
<file path=[Content_Types].xml><?xml version="1.0" encoding="utf-8"?>
<Types xmlns="http://schemas.openxmlformats.org/package/2006/content-types">
  <Default Extension="xml" ContentType="application/xml"/>
  <Default Extension="png" ContentType="image/png"/>
  <Default Extension="jpeg" ContentType="image/jpeg"/>
  <Default Extension="JPG" ContentType="image/.jpg"/>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EstaPastaDeTrabalho"/>
  <bookViews>
    <workbookView windowWidth="28800" windowHeight="12300" tabRatio="930" firstSheet="3" activeTab="4"/>
  </bookViews>
  <sheets>
    <sheet name="SP-055 KM 115+800m" sheetId="7" state="hidden" r:id="rId1"/>
    <sheet name="SP-050 KM 138+200m" sheetId="22" state="hidden" r:id="rId2"/>
    <sheet name="SP-068 KM 228+800m" sheetId="23" state="hidden" r:id="rId3"/>
    <sheet name="M.D." sheetId="40" r:id="rId4"/>
    <sheet name="CNG" sheetId="39" r:id="rId5"/>
    <sheet name="M.C." sheetId="27" r:id="rId6"/>
    <sheet name="P.O." sheetId="24" r:id="rId7"/>
    <sheet name="COT.COMP." sheetId="48" r:id="rId8"/>
    <sheet name="BDI 1" sheetId="34" r:id="rId9"/>
    <sheet name="Plan1" sheetId="25" state="hidden" r:id="rId10"/>
  </sheets>
  <externalReferences>
    <externalReference r:id="rId14"/>
    <externalReference r:id="rId15"/>
    <externalReference r:id="rId16"/>
    <externalReference r:id="rId17"/>
  </externalReferences>
  <definedNames>
    <definedName name="_xlnm._FilterDatabase" localSheetId="3" hidden="1">M.D.!$A$10:$M$8206</definedName>
    <definedName name="_xlnm._FilterDatabase" localSheetId="4" hidden="1">CNG!$A$10:$WVR$37</definedName>
    <definedName name="_xlnm._FilterDatabase" localSheetId="6" hidden="1">P.O.!$A$16:$Q$2124</definedName>
    <definedName name="______REC3" localSheetId="6">#REF!</definedName>
    <definedName name="______REC3" localSheetId="1">#REF!</definedName>
    <definedName name="______REC3" localSheetId="0">#REF!</definedName>
    <definedName name="______REC3" localSheetId="2">#REF!</definedName>
    <definedName name="______REC3">#REF!</definedName>
    <definedName name="______REC35" localSheetId="6">#REF!</definedName>
    <definedName name="______REC35" localSheetId="1">#REF!</definedName>
    <definedName name="______REC35" localSheetId="0">#REF!</definedName>
    <definedName name="______REC35" localSheetId="2">#REF!</definedName>
    <definedName name="______REC35">#REF!</definedName>
    <definedName name="______REC4" localSheetId="6">#REF!</definedName>
    <definedName name="______REC4" localSheetId="1">#REF!</definedName>
    <definedName name="______REC4" localSheetId="0">#REF!</definedName>
    <definedName name="______REC4" localSheetId="2">#REF!</definedName>
    <definedName name="______REC4">#REF!</definedName>
    <definedName name="______REP1" localSheetId="6">#REF!</definedName>
    <definedName name="______REP1" localSheetId="1">#REF!</definedName>
    <definedName name="______REP1" localSheetId="0">#REF!</definedName>
    <definedName name="______REP1" localSheetId="2">#REF!</definedName>
    <definedName name="______REP1">#REF!</definedName>
    <definedName name="______REP15" localSheetId="6">#REF!</definedName>
    <definedName name="______REP15" localSheetId="1">#REF!</definedName>
    <definedName name="______REP15" localSheetId="0">#REF!</definedName>
    <definedName name="______REP15" localSheetId="2">#REF!</definedName>
    <definedName name="______REP15">#REF!</definedName>
    <definedName name="______REP2" localSheetId="6">#REF!</definedName>
    <definedName name="______REP2" localSheetId="1">#REF!</definedName>
    <definedName name="______REP2" localSheetId="0">#REF!</definedName>
    <definedName name="______REP2" localSheetId="2">#REF!</definedName>
    <definedName name="______REP2">#REF!</definedName>
    <definedName name="______SE2" localSheetId="6">#REF!</definedName>
    <definedName name="______SE2" localSheetId="1">#REF!</definedName>
    <definedName name="______SE2" localSheetId="0">#REF!</definedName>
    <definedName name="______SE2" localSheetId="2">#REF!</definedName>
    <definedName name="______SE2">#REF!</definedName>
    <definedName name="_____REC3" localSheetId="6">#REF!</definedName>
    <definedName name="_____REC3" localSheetId="1">#REF!</definedName>
    <definedName name="_____REC3" localSheetId="0">#REF!</definedName>
    <definedName name="_____REC3" localSheetId="2">#REF!</definedName>
    <definedName name="_____REC3">#REF!</definedName>
    <definedName name="_____REC35" localSheetId="6">#REF!</definedName>
    <definedName name="_____REC35" localSheetId="1">#REF!</definedName>
    <definedName name="_____REC35" localSheetId="0">#REF!</definedName>
    <definedName name="_____REC35" localSheetId="2">#REF!</definedName>
    <definedName name="_____REC35">#REF!</definedName>
    <definedName name="_____REC4" localSheetId="6">#REF!</definedName>
    <definedName name="_____REC4" localSheetId="1">#REF!</definedName>
    <definedName name="_____REC4" localSheetId="0">#REF!</definedName>
    <definedName name="_____REC4" localSheetId="2">#REF!</definedName>
    <definedName name="_____REC4">#REF!</definedName>
    <definedName name="_____REP1" localSheetId="6">#REF!</definedName>
    <definedName name="_____REP1" localSheetId="1">#REF!</definedName>
    <definedName name="_____REP1" localSheetId="0">#REF!</definedName>
    <definedName name="_____REP1" localSheetId="2">#REF!</definedName>
    <definedName name="_____REP1">#REF!</definedName>
    <definedName name="_____REP15" localSheetId="6">#REF!</definedName>
    <definedName name="_____REP15" localSheetId="1">#REF!</definedName>
    <definedName name="_____REP15" localSheetId="0">#REF!</definedName>
    <definedName name="_____REP15" localSheetId="2">#REF!</definedName>
    <definedName name="_____REP15">#REF!</definedName>
    <definedName name="_____REP2" localSheetId="6">#REF!</definedName>
    <definedName name="_____REP2" localSheetId="1">#REF!</definedName>
    <definedName name="_____REP2" localSheetId="0">#REF!</definedName>
    <definedName name="_____REP2" localSheetId="2">#REF!</definedName>
    <definedName name="_____REP2">#REF!</definedName>
    <definedName name="____REC3" localSheetId="6">#REF!</definedName>
    <definedName name="____REC3" localSheetId="1">#REF!</definedName>
    <definedName name="____REC3" localSheetId="0">#REF!</definedName>
    <definedName name="____REC3" localSheetId="2">#REF!</definedName>
    <definedName name="____REC3">#REF!</definedName>
    <definedName name="____REC35" localSheetId="6">#REF!</definedName>
    <definedName name="____REC35" localSheetId="1">#REF!</definedName>
    <definedName name="____REC35" localSheetId="0">#REF!</definedName>
    <definedName name="____REC35" localSheetId="2">#REF!</definedName>
    <definedName name="____REC35">#REF!</definedName>
    <definedName name="____REC4" localSheetId="6">#REF!</definedName>
    <definedName name="____REC4" localSheetId="1">#REF!</definedName>
    <definedName name="____REC4" localSheetId="0">#REF!</definedName>
    <definedName name="____REC4" localSheetId="2">#REF!</definedName>
    <definedName name="____REC4">#REF!</definedName>
    <definedName name="____REP1" localSheetId="6">#REF!</definedName>
    <definedName name="____REP1" localSheetId="1">#REF!</definedName>
    <definedName name="____REP1" localSheetId="0">#REF!</definedName>
    <definedName name="____REP1" localSheetId="2">#REF!</definedName>
    <definedName name="____REP1">#REF!</definedName>
    <definedName name="____REP15" localSheetId="6">#REF!</definedName>
    <definedName name="____REP15" localSheetId="1">#REF!</definedName>
    <definedName name="____REP15" localSheetId="0">#REF!</definedName>
    <definedName name="____REP15" localSheetId="2">#REF!</definedName>
    <definedName name="____REP15">#REF!</definedName>
    <definedName name="____REP2" localSheetId="6">#REF!</definedName>
    <definedName name="____REP2" localSheetId="1">#REF!</definedName>
    <definedName name="____REP2" localSheetId="0">#REF!</definedName>
    <definedName name="____REP2" localSheetId="2">#REF!</definedName>
    <definedName name="____REP2">#REF!</definedName>
    <definedName name="____SE2" localSheetId="6">#REF!</definedName>
    <definedName name="____SE2" localSheetId="1">#REF!</definedName>
    <definedName name="____SE2" localSheetId="0">#REF!</definedName>
    <definedName name="____SE2" localSheetId="2">#REF!</definedName>
    <definedName name="____SE2">#REF!</definedName>
    <definedName name="___REC3" localSheetId="6">#REF!</definedName>
    <definedName name="___REC3" localSheetId="1">#REF!</definedName>
    <definedName name="___REC3" localSheetId="0">#REF!</definedName>
    <definedName name="___REC3" localSheetId="2">#REF!</definedName>
    <definedName name="___REC3">#REF!</definedName>
    <definedName name="___REC35" localSheetId="6">#REF!</definedName>
    <definedName name="___REC35" localSheetId="1">#REF!</definedName>
    <definedName name="___REC35" localSheetId="0">#REF!</definedName>
    <definedName name="___REC35" localSheetId="2">#REF!</definedName>
    <definedName name="___REC35">#REF!</definedName>
    <definedName name="___REC4" localSheetId="6">#REF!</definedName>
    <definedName name="___REC4" localSheetId="1">#REF!</definedName>
    <definedName name="___REC4" localSheetId="0">#REF!</definedName>
    <definedName name="___REC4" localSheetId="2">#REF!</definedName>
    <definedName name="___REC4">#REF!</definedName>
    <definedName name="___REP1" localSheetId="6">#REF!</definedName>
    <definedName name="___REP1" localSheetId="1">#REF!</definedName>
    <definedName name="___REP1" localSheetId="0">#REF!</definedName>
    <definedName name="___REP1" localSheetId="2">#REF!</definedName>
    <definedName name="___REP1">#REF!</definedName>
    <definedName name="___REP15" localSheetId="6">#REF!</definedName>
    <definedName name="___REP15" localSheetId="1">#REF!</definedName>
    <definedName name="___REP15" localSheetId="0">#REF!</definedName>
    <definedName name="___REP15" localSheetId="2">#REF!</definedName>
    <definedName name="___REP15">#REF!</definedName>
    <definedName name="___REP2" localSheetId="6">#REF!</definedName>
    <definedName name="___REP2" localSheetId="1">#REF!</definedName>
    <definedName name="___REP2" localSheetId="0">#REF!</definedName>
    <definedName name="___REP2" localSheetId="2">#REF!</definedName>
    <definedName name="___REP2">#REF!</definedName>
    <definedName name="___SE2" localSheetId="6">#REF!</definedName>
    <definedName name="___SE2" localSheetId="1">#REF!</definedName>
    <definedName name="___SE2" localSheetId="0">#REF!</definedName>
    <definedName name="___SE2" localSheetId="2">#REF!</definedName>
    <definedName name="___SE2">#REF!</definedName>
    <definedName name="__REC3" localSheetId="6">#REF!</definedName>
    <definedName name="__REC3" localSheetId="1">#REF!</definedName>
    <definedName name="__REC3" localSheetId="0">#REF!</definedName>
    <definedName name="__REC3" localSheetId="2">#REF!</definedName>
    <definedName name="__REC3">#REF!</definedName>
    <definedName name="__REC35" localSheetId="6">#REF!</definedName>
    <definedName name="__REC35" localSheetId="1">#REF!</definedName>
    <definedName name="__REC35" localSheetId="0">#REF!</definedName>
    <definedName name="__REC35" localSheetId="2">#REF!</definedName>
    <definedName name="__REC35">#REF!</definedName>
    <definedName name="__REC4" localSheetId="6">#REF!</definedName>
    <definedName name="__REC4" localSheetId="1">#REF!</definedName>
    <definedName name="__REC4" localSheetId="0">#REF!</definedName>
    <definedName name="__REC4" localSheetId="2">#REF!</definedName>
    <definedName name="__REC4">#REF!</definedName>
    <definedName name="__REP1" localSheetId="6">#REF!</definedName>
    <definedName name="__REP1" localSheetId="1">#REF!</definedName>
    <definedName name="__REP1" localSheetId="0">#REF!</definedName>
    <definedName name="__REP1" localSheetId="2">#REF!</definedName>
    <definedName name="__REP1">#REF!</definedName>
    <definedName name="__REP15" localSheetId="6">#REF!</definedName>
    <definedName name="__REP15" localSheetId="1">#REF!</definedName>
    <definedName name="__REP15" localSheetId="0">#REF!</definedName>
    <definedName name="__REP15" localSheetId="2">#REF!</definedName>
    <definedName name="__REP15">#REF!</definedName>
    <definedName name="__REP2" localSheetId="6">#REF!</definedName>
    <definedName name="__REP2" localSheetId="1">#REF!</definedName>
    <definedName name="__REP2" localSheetId="0">#REF!</definedName>
    <definedName name="__REP2" localSheetId="2">#REF!</definedName>
    <definedName name="__REP2">#REF!</definedName>
    <definedName name="__SE2" localSheetId="6">#REF!</definedName>
    <definedName name="__SE2" localSheetId="1">#REF!</definedName>
    <definedName name="__SE2" localSheetId="0">#REF!</definedName>
    <definedName name="__SE2" localSheetId="2">#REF!</definedName>
    <definedName name="__SE2">#REF!</definedName>
    <definedName name="_xlnm._FilterDatabase" localSheetId="5" hidden="1">M.C.!$A$9:$H$382</definedName>
    <definedName name="_REC3" localSheetId="6">#REF!</definedName>
    <definedName name="_REC3" localSheetId="1">#REF!</definedName>
    <definedName name="_REC3" localSheetId="0">#REF!</definedName>
    <definedName name="_REC3" localSheetId="2">#REF!</definedName>
    <definedName name="_REC3">#REF!</definedName>
    <definedName name="_REC35" localSheetId="6">#REF!</definedName>
    <definedName name="_REC35" localSheetId="1">#REF!</definedName>
    <definedName name="_REC35" localSheetId="0">#REF!</definedName>
    <definedName name="_REC35" localSheetId="2">#REF!</definedName>
    <definedName name="_REC35">#REF!</definedName>
    <definedName name="_REC4" localSheetId="6">#REF!</definedName>
    <definedName name="_REC4" localSheetId="1">#REF!</definedName>
    <definedName name="_REC4" localSheetId="0">#REF!</definedName>
    <definedName name="_REC4" localSheetId="2">#REF!</definedName>
    <definedName name="_REC4">#REF!</definedName>
    <definedName name="_REP1" localSheetId="6">#REF!</definedName>
    <definedName name="_REP1" localSheetId="1">#REF!</definedName>
    <definedName name="_REP1" localSheetId="0">#REF!</definedName>
    <definedName name="_REP1" localSheetId="2">#REF!</definedName>
    <definedName name="_REP1">#REF!</definedName>
    <definedName name="_REP15" localSheetId="6">#REF!</definedName>
    <definedName name="_REP15" localSheetId="1">#REF!</definedName>
    <definedName name="_REP15" localSheetId="0">#REF!</definedName>
    <definedName name="_REP15" localSheetId="2">#REF!</definedName>
    <definedName name="_REP15">#REF!</definedName>
    <definedName name="_REP2" localSheetId="6">#REF!</definedName>
    <definedName name="_REP2" localSheetId="1">#REF!</definedName>
    <definedName name="_REP2" localSheetId="0">#REF!</definedName>
    <definedName name="_REP2" localSheetId="2">#REF!</definedName>
    <definedName name="_REP2">#REF!</definedName>
    <definedName name="_SE2" localSheetId="6">#REF!</definedName>
    <definedName name="_SE2" localSheetId="1">#REF!</definedName>
    <definedName name="_SE2" localSheetId="0">#REF!</definedName>
    <definedName name="_SE2" localSheetId="2">#REF!</definedName>
    <definedName name="_SE2">#REF!</definedName>
    <definedName name="a">'[1]RP-1 SB (3)'!$D$31</definedName>
    <definedName name="AC" localSheetId="6">#REF!</definedName>
    <definedName name="AC" localSheetId="1">#REF!</definedName>
    <definedName name="AC" localSheetId="0">#REF!</definedName>
    <definedName name="AC" localSheetId="2">#REF!</definedName>
    <definedName name="AC">#REF!</definedName>
    <definedName name="APOIO" localSheetId="6">#REF!</definedName>
    <definedName name="APOIO" localSheetId="1">#REF!</definedName>
    <definedName name="APOIO" localSheetId="0">#REF!</definedName>
    <definedName name="APOIO" localSheetId="2">#REF!</definedName>
    <definedName name="APOIO">#REF!</definedName>
    <definedName name="_xlnm.Extract" localSheetId="6">#REF!</definedName>
    <definedName name="_xlnm.Extract" localSheetId="1">#REF!</definedName>
    <definedName name="_xlnm.Extract" localSheetId="0">#REF!</definedName>
    <definedName name="_xlnm.Extract" localSheetId="2">#REF!</definedName>
    <definedName name="_xlnm.Extract">#REF!</definedName>
    <definedName name="_xlnm.Print_Area" localSheetId="8">'BDI 1'!$B$1:$D$27</definedName>
    <definedName name="_xlnm.Print_Area" localSheetId="4">CNG!$B$1:$J$39</definedName>
    <definedName name="_xlnm.Print_Area" localSheetId="5">M.C.!$C$1:$G$390</definedName>
    <definedName name="_xlnm.Print_Area" localSheetId="3">M.D.!$D$1:$H$8207</definedName>
    <definedName name="_xlnm.Print_Area" localSheetId="6">P.O.!$B$1:$J$2133</definedName>
    <definedName name="_xlnm.Print_Area" localSheetId="1">'SP-050 KM 138+200m'!$A$1:$F$41</definedName>
    <definedName name="_xlnm.Print_Area" localSheetId="0">'SP-055 KM 115+800m'!$A$1:$F$77</definedName>
    <definedName name="_xlnm.Print_Area" localSheetId="2">'SP-068 KM 228+800m'!$A$1:$F$56</definedName>
    <definedName name="asfa" localSheetId="6">#REF!</definedName>
    <definedName name="asfa" localSheetId="1">#REF!</definedName>
    <definedName name="asfa" localSheetId="0">#REF!</definedName>
    <definedName name="asfa" localSheetId="2">#REF!</definedName>
    <definedName name="asfa">#REF!</definedName>
    <definedName name="ASFASDF" localSheetId="6">#REF!</definedName>
    <definedName name="ASFASDF" localSheetId="1">#REF!</definedName>
    <definedName name="ASFASDF" localSheetId="0">#REF!</definedName>
    <definedName name="ASFASDF" localSheetId="2">#REF!</definedName>
    <definedName name="ASFASDF">#REF!</definedName>
    <definedName name="aux" localSheetId="6">#REF!</definedName>
    <definedName name="aux" localSheetId="1">#REF!</definedName>
    <definedName name="aux" localSheetId="0">#REF!</definedName>
    <definedName name="aux" localSheetId="2">#REF!</definedName>
    <definedName name="aux">#REF!</definedName>
    <definedName name="BE" localSheetId="6">#REF!</definedName>
    <definedName name="BE" localSheetId="1">#REF!</definedName>
    <definedName name="BE" localSheetId="0">#REF!</definedName>
    <definedName name="BE" localSheetId="2">#REF!</definedName>
    <definedName name="BE">#REF!</definedName>
    <definedName name="BI" localSheetId="6">#REF!</definedName>
    <definedName name="BI" localSheetId="1">#REF!</definedName>
    <definedName name="BI" localSheetId="0">#REF!</definedName>
    <definedName name="BI" localSheetId="2">#REF!</definedName>
    <definedName name="BI">#REF!</definedName>
    <definedName name="BL" localSheetId="6">#REF!</definedName>
    <definedName name="BL" localSheetId="1">#REF!</definedName>
    <definedName name="BL" localSheetId="0">#REF!</definedName>
    <definedName name="BL" localSheetId="2">#REF!</definedName>
    <definedName name="BL">#REF!</definedName>
    <definedName name="CER" localSheetId="6">#REF!</definedName>
    <definedName name="CER" localSheetId="1">#REF!</definedName>
    <definedName name="CER" localSheetId="0">#REF!</definedName>
    <definedName name="CER" localSheetId="2">#REF!</definedName>
    <definedName name="CER">#REF!</definedName>
    <definedName name="CI" localSheetId="6">#REF!</definedName>
    <definedName name="CI" localSheetId="1">#REF!</definedName>
    <definedName name="CI" localSheetId="0">#REF!</definedName>
    <definedName name="CI" localSheetId="2">#REF!</definedName>
    <definedName name="CI">#REF!</definedName>
    <definedName name="CL" localSheetId="6">#REF!</definedName>
    <definedName name="CL" localSheetId="1">#REF!</definedName>
    <definedName name="CL" localSheetId="0">#REF!</definedName>
    <definedName name="CL" localSheetId="2">#REF!</definedName>
    <definedName name="CL">#REF!</definedName>
    <definedName name="çl" localSheetId="6">#REF!</definedName>
    <definedName name="çl" localSheetId="1">#REF!</definedName>
    <definedName name="çl" localSheetId="0">#REF!</definedName>
    <definedName name="çl" localSheetId="2">#REF!</definedName>
    <definedName name="çl">#REF!</definedName>
    <definedName name="CR" localSheetId="6">#REF!</definedName>
    <definedName name="CR" localSheetId="1">#REF!</definedName>
    <definedName name="CR" localSheetId="0">#REF!</definedName>
    <definedName name="CR" localSheetId="2">#REF!</definedName>
    <definedName name="CR">#REF!</definedName>
    <definedName name="_xlnm.Criteria" localSheetId="6">#REF!</definedName>
    <definedName name="_xlnm.Criteria" localSheetId="1">#REF!</definedName>
    <definedName name="_xlnm.Criteria" localSheetId="0">#REF!</definedName>
    <definedName name="_xlnm.Criteria" localSheetId="2">#REF!</definedName>
    <definedName name="_xlnm.Criteria">#REF!</definedName>
    <definedName name="dasd" localSheetId="6">#REF!</definedName>
    <definedName name="dasd" localSheetId="1">#REF!</definedName>
    <definedName name="dasd" localSheetId="0">#REF!</definedName>
    <definedName name="dasd" localSheetId="2">#REF!</definedName>
    <definedName name="dasd">#REF!</definedName>
    <definedName name="Database" localSheetId="6">#REF!</definedName>
    <definedName name="Database" localSheetId="1">#REF!</definedName>
    <definedName name="Database" localSheetId="0">#REF!</definedName>
    <definedName name="Database" localSheetId="2">#REF!</definedName>
    <definedName name="Database">#REF!</definedName>
    <definedName name="dddd" localSheetId="6">#REF!</definedName>
    <definedName name="dddd" localSheetId="1">#REF!</definedName>
    <definedName name="dddd" localSheetId="0">#REF!</definedName>
    <definedName name="dddd" localSheetId="2">#REF!</definedName>
    <definedName name="dddd">#REF!</definedName>
    <definedName name="dfs">'[2]RP-1 SB (3)'!$B$13</definedName>
    <definedName name="dr" localSheetId="6">#REF!</definedName>
    <definedName name="dr" localSheetId="1">#REF!</definedName>
    <definedName name="dr" localSheetId="0">#REF!</definedName>
    <definedName name="dr" localSheetId="2">#REF!</definedName>
    <definedName name="dr">#REF!</definedName>
    <definedName name="DRE" localSheetId="6">#REF!</definedName>
    <definedName name="DRE" localSheetId="1">#REF!</definedName>
    <definedName name="DRE" localSheetId="0">#REF!</definedName>
    <definedName name="DRE" localSheetId="2">#REF!</definedName>
    <definedName name="DRE">#REF!</definedName>
    <definedName name="DRI" localSheetId="6">#REF!</definedName>
    <definedName name="DRI" localSheetId="1">#REF!</definedName>
    <definedName name="DRI" localSheetId="0">#REF!</definedName>
    <definedName name="DRI" localSheetId="2">#REF!</definedName>
    <definedName name="DRI">#REF!</definedName>
    <definedName name="DRN" localSheetId="6">#REF!</definedName>
    <definedName name="DRN" localSheetId="1">#REF!</definedName>
    <definedName name="DRN" localSheetId="0">#REF!</definedName>
    <definedName name="DRN" localSheetId="2">#REF!</definedName>
    <definedName name="DRN">#REF!</definedName>
    <definedName name="dsad" localSheetId="6">#REF!</definedName>
    <definedName name="dsad" localSheetId="1">#REF!</definedName>
    <definedName name="dsad" localSheetId="0">#REF!</definedName>
    <definedName name="dsad" localSheetId="2">#REF!</definedName>
    <definedName name="dsad">#REF!</definedName>
    <definedName name="EA" localSheetId="6">#REF!</definedName>
    <definedName name="EA" localSheetId="1">#REF!</definedName>
    <definedName name="EA" localSheetId="0">#REF!</definedName>
    <definedName name="EA" localSheetId="2">#REF!</definedName>
    <definedName name="EA">#REF!</definedName>
    <definedName name="EB" localSheetId="6">#REF!</definedName>
    <definedName name="EB" localSheetId="1">#REF!</definedName>
    <definedName name="EB" localSheetId="0">#REF!</definedName>
    <definedName name="EB" localSheetId="2">#REF!</definedName>
    <definedName name="EB">#REF!</definedName>
    <definedName name="EC" localSheetId="6">#REF!</definedName>
    <definedName name="EC" localSheetId="1">#REF!</definedName>
    <definedName name="EC" localSheetId="0">#REF!</definedName>
    <definedName name="EC" localSheetId="2">#REF!</definedName>
    <definedName name="EC">#REF!</definedName>
    <definedName name="eeeeeee" localSheetId="6">#REF!</definedName>
    <definedName name="eeeeeee" localSheetId="1">#REF!</definedName>
    <definedName name="eeeeeee" localSheetId="0">#REF!</definedName>
    <definedName name="eeeeeee" localSheetId="2">#REF!</definedName>
    <definedName name="eeeeeee">#REF!</definedName>
    <definedName name="elton" localSheetId="6">#REF!</definedName>
    <definedName name="elton" localSheetId="1">#REF!</definedName>
    <definedName name="elton" localSheetId="0">#REF!</definedName>
    <definedName name="elton" localSheetId="2">#REF!</definedName>
    <definedName name="elton">#REF!</definedName>
    <definedName name="esdfs" localSheetId="6">#REF!</definedName>
    <definedName name="esdfs" localSheetId="1">#REF!</definedName>
    <definedName name="esdfs" localSheetId="0">#REF!</definedName>
    <definedName name="esdfs" localSheetId="2">#REF!</definedName>
    <definedName name="esdfs">#REF!</definedName>
    <definedName name="ex" localSheetId="6">#REF!</definedName>
    <definedName name="ex" localSheetId="1">#REF!</definedName>
    <definedName name="ex" localSheetId="0">#REF!</definedName>
    <definedName name="ex" localSheetId="2">#REF!</definedName>
    <definedName name="ex">#REF!</definedName>
    <definedName name="EXT" localSheetId="6">#REF!</definedName>
    <definedName name="EXT" localSheetId="1">#REF!</definedName>
    <definedName name="EXT" localSheetId="0">#REF!</definedName>
    <definedName name="EXT" localSheetId="2">#REF!</definedName>
    <definedName name="EXT">#REF!</definedName>
    <definedName name="FAL" localSheetId="6">#REF!</definedName>
    <definedName name="FAL" localSheetId="1">#REF!</definedName>
    <definedName name="FAL" localSheetId="0">#REF!</definedName>
    <definedName name="FAL" localSheetId="2">#REF!</definedName>
    <definedName name="FAL">#REF!</definedName>
    <definedName name="FFFFF" localSheetId="6">#REF!</definedName>
    <definedName name="FFFFF" localSheetId="1">#REF!</definedName>
    <definedName name="FFFFF" localSheetId="0">#REF!</definedName>
    <definedName name="FFFFF" localSheetId="2">#REF!</definedName>
    <definedName name="FFFFF">#REF!</definedName>
    <definedName name="fss">'[2]RP-1 SB (3)'!$E$39</definedName>
    <definedName name="GAC" localSheetId="6">#REF!</definedName>
    <definedName name="GAC" localSheetId="1">#REF!</definedName>
    <definedName name="GAC" localSheetId="0">#REF!</definedName>
    <definedName name="GAC" localSheetId="2">#REF!</definedName>
    <definedName name="GAC">#REF!</definedName>
    <definedName name="GCD" localSheetId="6">#REF!</definedName>
    <definedName name="GCD" localSheetId="1">#REF!</definedName>
    <definedName name="GCD" localSheetId="0">#REF!</definedName>
    <definedName name="GCD" localSheetId="2">#REF!</definedName>
    <definedName name="GCD">#REF!</definedName>
    <definedName name="GCE" localSheetId="6">#REF!</definedName>
    <definedName name="GCE" localSheetId="1">#REF!</definedName>
    <definedName name="GCE" localSheetId="0">#REF!</definedName>
    <definedName name="GCE" localSheetId="2">#REF!</definedName>
    <definedName name="GCE">#REF!</definedName>
    <definedName name="gfgfg">'[2]RP-1 SB (3)'!$D$31</definedName>
    <definedName name="GR" localSheetId="6">#REF!</definedName>
    <definedName name="GR" localSheetId="1">#REF!</definedName>
    <definedName name="GR" localSheetId="0">#REF!</definedName>
    <definedName name="GR" localSheetId="2">#REF!</definedName>
    <definedName name="GR">#REF!</definedName>
    <definedName name="LARG" localSheetId="6">#REF!</definedName>
    <definedName name="LARG" localSheetId="1">#REF!</definedName>
    <definedName name="LARG" localSheetId="0">#REF!</definedName>
    <definedName name="LARG" localSheetId="2">#REF!</definedName>
    <definedName name="LARG">#REF!</definedName>
    <definedName name="LB" localSheetId="6">#REF!</definedName>
    <definedName name="LB" localSheetId="1">#REF!</definedName>
    <definedName name="LB" localSheetId="0">#REF!</definedName>
    <definedName name="LB" localSheetId="2">#REF!</definedName>
    <definedName name="LB">#REF!</definedName>
    <definedName name="LT" localSheetId="6">#REF!</definedName>
    <definedName name="LT" localSheetId="1">#REF!</definedName>
    <definedName name="LT" localSheetId="0">#REF!</definedName>
    <definedName name="LT" localSheetId="2">#REF!</definedName>
    <definedName name="LT">#REF!</definedName>
    <definedName name="OAE" localSheetId="6">#REF!</definedName>
    <definedName name="OAE" localSheetId="1">#REF!</definedName>
    <definedName name="OAE" localSheetId="0">#REF!</definedName>
    <definedName name="OAE" localSheetId="2">#REF!</definedName>
    <definedName name="OAE">#REF!</definedName>
    <definedName name="ORÇAMENTO.Nivel" hidden="1">[3]ORÇAMENTO!$M1</definedName>
    <definedName name="PAV" localSheetId="6">#REF!</definedName>
    <definedName name="PAV" localSheetId="1">#REF!</definedName>
    <definedName name="PAV" localSheetId="0">#REF!</definedName>
    <definedName name="PAV" localSheetId="2">#REF!</definedName>
    <definedName name="PAV">#REF!</definedName>
    <definedName name="PG" localSheetId="6">#REF!</definedName>
    <definedName name="PG" localSheetId="1">#REF!</definedName>
    <definedName name="PG" localSheetId="0">#REF!</definedName>
    <definedName name="PG" localSheetId="2">#REF!</definedName>
    <definedName name="PG">#REF!</definedName>
    <definedName name="PRE" localSheetId="6">#REF!</definedName>
    <definedName name="PRE" localSheetId="1">#REF!</definedName>
    <definedName name="PRE" localSheetId="0">#REF!</definedName>
    <definedName name="PRE" localSheetId="2">#REF!</definedName>
    <definedName name="PRE">#REF!</definedName>
    <definedName name="re" localSheetId="6">#REF!</definedName>
    <definedName name="re" localSheetId="1">#REF!</definedName>
    <definedName name="re" localSheetId="0">#REF!</definedName>
    <definedName name="re" localSheetId="2">#REF!</definedName>
    <definedName name="re">#REF!</definedName>
    <definedName name="Recorder" localSheetId="6">#REF!</definedName>
    <definedName name="Recorder" localSheetId="1">#REF!</definedName>
    <definedName name="Recorder" localSheetId="0">#REF!</definedName>
    <definedName name="Recorder" localSheetId="2">#REF!</definedName>
    <definedName name="Recorder">#REF!</definedName>
    <definedName name="REV" localSheetId="6">#REF!</definedName>
    <definedName name="REV" localSheetId="1">#REF!</definedName>
    <definedName name="REV" localSheetId="0">#REF!</definedName>
    <definedName name="REV" localSheetId="2">#REF!</definedName>
    <definedName name="REV">#REF!</definedName>
    <definedName name="RLC" localSheetId="6">#REF!</definedName>
    <definedName name="RLC" localSheetId="1">#REF!</definedName>
    <definedName name="RLC" localSheetId="0">#REF!</definedName>
    <definedName name="RLC" localSheetId="2">#REF!</definedName>
    <definedName name="RLC">#REF!</definedName>
    <definedName name="SA" localSheetId="6">#REF!</definedName>
    <definedName name="SA" localSheetId="1">#REF!</definedName>
    <definedName name="SA" localSheetId="0">#REF!</definedName>
    <definedName name="SA" localSheetId="2">#REF!</definedName>
    <definedName name="SA">#REF!</definedName>
    <definedName name="saa">'[2]RP-1 SB (3)'!$G$39</definedName>
    <definedName name="SAKA" localSheetId="6">#REF!</definedName>
    <definedName name="SAKA" localSheetId="1">#REF!</definedName>
    <definedName name="SAKA" localSheetId="0">#REF!</definedName>
    <definedName name="SAKA" localSheetId="2">#REF!</definedName>
    <definedName name="SAKA">#REF!</definedName>
    <definedName name="SDASDAWDA" localSheetId="6">#REF!</definedName>
    <definedName name="SDASDAWDA" localSheetId="1">#REF!</definedName>
    <definedName name="SDASDAWDA" localSheetId="0">#REF!</definedName>
    <definedName name="SDASDAWDA" localSheetId="2">#REF!</definedName>
    <definedName name="SDASDAWDA">#REF!</definedName>
    <definedName name="SEG" localSheetId="6">#REF!</definedName>
    <definedName name="SEG" localSheetId="1">#REF!</definedName>
    <definedName name="SEG" localSheetId="0">#REF!</definedName>
    <definedName name="SEG" localSheetId="2">#REF!</definedName>
    <definedName name="SEG">#REF!</definedName>
    <definedName name="SIH" localSheetId="6">#REF!</definedName>
    <definedName name="SIH" localSheetId="1">#REF!</definedName>
    <definedName name="SIH" localSheetId="0">#REF!</definedName>
    <definedName name="SIH" localSheetId="2">#REF!</definedName>
    <definedName name="SIH">#REF!</definedName>
    <definedName name="SIN" localSheetId="6">#REF!</definedName>
    <definedName name="SIN" localSheetId="1">#REF!</definedName>
    <definedName name="SIN" localSheetId="0">#REF!</definedName>
    <definedName name="SIN" localSheetId="2">#REF!</definedName>
    <definedName name="SIN">#REF!</definedName>
    <definedName name="SIV" localSheetId="6">#REF!</definedName>
    <definedName name="SIV" localSheetId="1">#REF!</definedName>
    <definedName name="SIV" localSheetId="0">#REF!</definedName>
    <definedName name="SIV" localSheetId="2">#REF!</definedName>
    <definedName name="SIV">#REF!</definedName>
    <definedName name="ss" localSheetId="6">#REF!</definedName>
    <definedName name="ss" localSheetId="1">#REF!</definedName>
    <definedName name="ss" localSheetId="0">#REF!</definedName>
    <definedName name="ss" localSheetId="2">#REF!</definedName>
    <definedName name="ss">#REF!</definedName>
    <definedName name="TIPOMOBIL">[4]PARÂMETROS!$AO$2:$AO$3</definedName>
    <definedName name="_xlnm.Print_Titles" localSheetId="5">M.C.!$1:$8</definedName>
    <definedName name="_xlnm.Print_Titles" localSheetId="3">M.D.!$1:$8</definedName>
    <definedName name="_xlnm.Print_Titles" localSheetId="1">'SP-050 KM 138+200m'!$1:$7</definedName>
    <definedName name="_xlnm.Print_Titles" localSheetId="0">'SP-055 KM 115+800m'!$1:$7</definedName>
    <definedName name="_xlnm.Print_Titles" localSheetId="2">'SP-068 KM 228+800m'!$1:$7</definedName>
    <definedName name="TOTAL1" localSheetId="6">P.O.!#REF!</definedName>
    <definedName name="TOTAL1" localSheetId="1">'SP-050 KM 138+200m'!#REF!</definedName>
    <definedName name="TOTAL1" localSheetId="0">'SP-055 KM 115+800m'!#REF!</definedName>
    <definedName name="TOTAL1" localSheetId="2">'SP-068 KM 228+800m'!#REF!</definedName>
    <definedName name="TOTAL1">#REF!</definedName>
    <definedName name="TOTAL2" localSheetId="6">P.O.!#REF!</definedName>
    <definedName name="TOTAL2" localSheetId="1">'SP-050 KM 138+200m'!#REF!</definedName>
    <definedName name="TOTAL2" localSheetId="0">'SP-055 KM 115+800m'!#REF!</definedName>
    <definedName name="TOTAL2" localSheetId="2">'SP-068 KM 228+800m'!#REF!</definedName>
    <definedName name="TOTAL2">#REF!</definedName>
    <definedName name="TOTAL3" localSheetId="6">P.O.!#REF!</definedName>
    <definedName name="TOTAL3" localSheetId="1">'SP-050 KM 138+200m'!#REF!</definedName>
    <definedName name="TOTAL3" localSheetId="0">'SP-055 KM 115+800m'!#REF!</definedName>
    <definedName name="TOTAL3" localSheetId="2">'SP-068 KM 228+800m'!#REF!</definedName>
    <definedName name="TOTAL3">#REF!</definedName>
    <definedName name="TRP" localSheetId="6">#REF!</definedName>
    <definedName name="TRP" localSheetId="1">#REF!</definedName>
    <definedName name="TRP" localSheetId="0">#REF!</definedName>
    <definedName name="TRP" localSheetId="2">#REF!</definedName>
    <definedName name="TRP">#REF!</definedName>
    <definedName name="ttttt" localSheetId="6">#REF!</definedName>
    <definedName name="ttttt" localSheetId="1">#REF!</definedName>
    <definedName name="ttttt" localSheetId="0">#REF!</definedName>
    <definedName name="ttttt" localSheetId="2">#REF!</definedName>
    <definedName name="ttttt">#REF!</definedName>
    <definedName name="VR" localSheetId="6">#REF!</definedName>
    <definedName name="VR" localSheetId="1">#REF!</definedName>
    <definedName name="VR" localSheetId="0">#REF!</definedName>
    <definedName name="VR" localSheetId="2">#REF!</definedName>
    <definedName name="VR">#REF!</definedName>
    <definedName name="WWWWW" localSheetId="6">#REF!</definedName>
    <definedName name="WWWWW" localSheetId="1">#REF!</definedName>
    <definedName name="WWWWW" localSheetId="0">#REF!</definedName>
    <definedName name="WWWWW" localSheetId="2">#REF!</definedName>
    <definedName name="WWWWW">#REF!</definedName>
    <definedName name="YYY" localSheetId="6">#REF!</definedName>
    <definedName name="YYY" localSheetId="1">#REF!</definedName>
    <definedName name="YYY" localSheetId="0">#REF!</definedName>
    <definedName name="YYY" localSheetId="2">#REF!</definedName>
    <definedName name="YYY">#REF!</definedName>
    <definedName name="Z_C805ABCB_C498_4728_914F_5555B63F1F45_.wvu.PrintArea" localSheetId="8" hidden="1">'BDI 1'!$A$1:$D$27</definedName>
    <definedName name="Z_CA4C552F_4439_43E3_AAD6_2DD652948B12_.wvu.PrintArea" localSheetId="8" hidden="1">'BDI 1'!$A$1:$D$27</definedName>
    <definedName name="Z_F465FAC1_DBCB_4051_A7BD_2F5321081A9C_.wvu.PrintArea" localSheetId="8" hidden="1">'BDI 1'!$A$1:$D$27</definedName>
    <definedName name="Z_F8A1150C_6308_483A_B604_3961E4AD4212_.wvu.PrintArea" localSheetId="8" hidden="1">'BDI 1'!$A$1:$D$27</definedName>
    <definedName name="ListaSinapi">#REF!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<sst xmlns="http://schemas.openxmlformats.org/spreadsheetml/2006/main" count="19659" uniqueCount="2538">
  <si>
    <t xml:space="preserve"> ANEXO I - ORÇAMENTO DO D.E.R.</t>
  </si>
  <si>
    <t>CÓDIGO DEFINITIVO:</t>
  </si>
  <si>
    <t>DATA BASE: DEZ/2018</t>
  </si>
  <si>
    <t>NÃO DESONERADO</t>
  </si>
  <si>
    <t>OBJETO</t>
  </si>
  <si>
    <t>CONTRATAÇÃO DAS OBRAS E SERVIÇOS EMERGENCIAIS DE CORREÇÃO E PROTEÇÃO DO TALUDE DE ATERRO NO KM 115+800M DA SP-055, MUNICÍPIO DE SÃO SEBASTIÃO, INCLUINDO ELABORAÇÃO DE  PROJETO EXECUTIVO.</t>
  </si>
  <si>
    <t>CÓDIGO DO SUB-ITEM</t>
  </si>
  <si>
    <t>NOME REDUZIDO DO SUBITEM</t>
  </si>
  <si>
    <t>UNIDADE DE
MEDIDA</t>
  </si>
  <si>
    <t>QUANTIDADE</t>
  </si>
  <si>
    <t>PREÇO UNITÁRIO (R$)</t>
  </si>
  <si>
    <t>PREÇO TOTAL (R$)</t>
  </si>
  <si>
    <t>FASE 21 - SERVIÇOS PRELIMINARES</t>
  </si>
  <si>
    <t>21.01.01</t>
  </si>
  <si>
    <t>21.01.07</t>
  </si>
  <si>
    <t>21.01.09</t>
  </si>
  <si>
    <t>21.01.10</t>
  </si>
  <si>
    <t>21.02.06.01</t>
  </si>
  <si>
    <t>21.03.04</t>
  </si>
  <si>
    <t>21.05.02</t>
  </si>
  <si>
    <t>21.05.07</t>
  </si>
  <si>
    <t>SUBTOTAL</t>
  </si>
  <si>
    <t>FASE 22 - TERRAPLENAGEM</t>
  </si>
  <si>
    <t>22.01.02</t>
  </si>
  <si>
    <t>22.02.06</t>
  </si>
  <si>
    <t>22.02.09</t>
  </si>
  <si>
    <t>22.03.03</t>
  </si>
  <si>
    <t>22.03.12</t>
  </si>
  <si>
    <t>FASE 23 - PAVIMENTAÇÃO</t>
  </si>
  <si>
    <t>23.02.02</t>
  </si>
  <si>
    <t>23.04.03.01</t>
  </si>
  <si>
    <t>23.04.03.04</t>
  </si>
  <si>
    <t>23.05.01</t>
  </si>
  <si>
    <t>23.05.02</t>
  </si>
  <si>
    <t>23.08.02</t>
  </si>
  <si>
    <t>23.08.03.03</t>
  </si>
  <si>
    <t>FASE 24 - OBRAS DE ARTE CORRENTE E DRENAGEM</t>
  </si>
  <si>
    <t>24.02.01</t>
  </si>
  <si>
    <t>24.05.01</t>
  </si>
  <si>
    <t>24.06.02</t>
  </si>
  <si>
    <t>24.07.01</t>
  </si>
  <si>
    <t>24.07.02</t>
  </si>
  <si>
    <t>24.07.04</t>
  </si>
  <si>
    <t>24.09.01</t>
  </si>
  <si>
    <t>24.12.01.03</t>
  </si>
  <si>
    <t>24.15.09.05</t>
  </si>
  <si>
    <t>24.15.09</t>
  </si>
  <si>
    <t>24.16.16</t>
  </si>
  <si>
    <t>24.19.03.01</t>
  </si>
  <si>
    <t>24.19.04.01</t>
  </si>
  <si>
    <t>FASE 25 - OBRAS DE CONTENÇÃO DE GEOTECNIA</t>
  </si>
  <si>
    <t>25.03.04.01</t>
  </si>
  <si>
    <t>25.04.14</t>
  </si>
  <si>
    <t>25.04.19</t>
  </si>
  <si>
    <t>25.04.21</t>
  </si>
  <si>
    <t>25.10.12</t>
  </si>
  <si>
    <t>FASE 28 - SINALIZAÇÃO E ELEMENTOS DE SEGURANÇA</t>
  </si>
  <si>
    <t>28.03.03</t>
  </si>
  <si>
    <t>28.03.14</t>
  </si>
  <si>
    <t>28.03.15.01</t>
  </si>
  <si>
    <t>28.05.01</t>
  </si>
  <si>
    <t>28.06.17</t>
  </si>
  <si>
    <t>28.08.01.01</t>
  </si>
  <si>
    <t>28.08.02.01</t>
  </si>
  <si>
    <t>FASE 35 - EQUIPE DE PROJETO, GERENCIAMENTO, MEIO AMBIENTE E OBRA</t>
  </si>
  <si>
    <t>35.03.30</t>
  </si>
  <si>
    <t>35.03.32</t>
  </si>
  <si>
    <t>35.04.20</t>
  </si>
  <si>
    <t>35.04.21</t>
  </si>
  <si>
    <t>FASE 36 - CANTEIRO DE OBRAS</t>
  </si>
  <si>
    <t>36.01.02.01</t>
  </si>
  <si>
    <t>INST.CANTEIRO-TIPOII (1,800%)</t>
  </si>
  <si>
    <t>global</t>
  </si>
  <si>
    <t>36.01.02.02</t>
  </si>
  <si>
    <t>OPER.E MANUTENCAO CANTEIRO II (1,050%)</t>
  </si>
  <si>
    <t>36.01.02.03</t>
  </si>
  <si>
    <t>DESMOBILIZACAO CANTEIRO TIPO II (0,150%)</t>
  </si>
  <si>
    <t>TOTAL DA PROPOSTA</t>
  </si>
  <si>
    <t>CONTRATAÇÃO DAS OBRAS E SERVIÇOS DE CONTENÇÃO DE EROSÃO NO KM 138+200m - DA SP-050, MUNICIPIO DE MONTEIRO LOBATO.</t>
  </si>
  <si>
    <t>21.01.11</t>
  </si>
  <si>
    <t>22.02.01</t>
  </si>
  <si>
    <t>22.03.01</t>
  </si>
  <si>
    <t>22.04.01</t>
  </si>
  <si>
    <t>24.09.03</t>
  </si>
  <si>
    <t>24.12.02</t>
  </si>
  <si>
    <t>24.12.08</t>
  </si>
  <si>
    <t>FASE 30 - SERVIÇO DE PROTEÇÃO AO MEIO AMBIENTE</t>
  </si>
  <si>
    <t>30.01.02</t>
  </si>
  <si>
    <t>36.01.03.01</t>
  </si>
  <si>
    <t>INST.CANTEIRO TIPO III (4,800%)</t>
  </si>
  <si>
    <t>36.01.03.02</t>
  </si>
  <si>
    <t>OPER./MANUTENCAO CANTEIRO III (0,900%)</t>
  </si>
  <si>
    <t>36.01.03.03</t>
  </si>
  <si>
    <t>DESMOBILIZACAO CANTEIRO III (0,300%)</t>
  </si>
  <si>
    <t>DATA BASE: JUN/2018</t>
  </si>
  <si>
    <t>CONTRATAÇÃO DAS OBRAS E SERVIÇOS DE CONTENÇÃO DE EROSÃO NO KM 228+800m - LE DA SP-068, RODOVIA DOS TROPEIROS, MUNICÍPIO DE SILVEIRAS.</t>
  </si>
  <si>
    <t>23.04.01.14.01</t>
  </si>
  <si>
    <t>24.09.02</t>
  </si>
  <si>
    <t>24.19.05.01</t>
  </si>
  <si>
    <t>30.01.08</t>
  </si>
  <si>
    <t>30.01.21</t>
  </si>
  <si>
    <t>FASE 35 - ELABORAÇÃO DE PROJETO EXECUTIVO</t>
  </si>
  <si>
    <t>*</t>
  </si>
  <si>
    <t>ELABORAÇÃO DE PROJETO E ACOMPANHAMENTO TÉC. A OBRA</t>
  </si>
  <si>
    <t>hora</t>
  </si>
  <si>
    <t>7% do total das fases</t>
  </si>
  <si>
    <t>Memorial Descritivo</t>
  </si>
  <si>
    <t>PROJETO EXECUTIVO DE MACRODRENAGEM - PONTO 25</t>
  </si>
  <si>
    <t>Data:</t>
  </si>
  <si>
    <t>ENDEREÇO</t>
  </si>
  <si>
    <t>RUA DOUTOR OSCAR DE ALMEIDA- QUELUZ-SP</t>
  </si>
  <si>
    <t>ITEM</t>
  </si>
  <si>
    <t>CÓDIGO</t>
  </si>
  <si>
    <t>DESCRIÇÃO</t>
  </si>
  <si>
    <t>UNIDADE</t>
  </si>
  <si>
    <t>FILTRO</t>
  </si>
  <si>
    <t>SERVIÇOS PRELIMINARES</t>
  </si>
  <si>
    <t>1.1</t>
  </si>
  <si>
    <t>02.08.020</t>
  </si>
  <si>
    <t>Placa de identificação para obra</t>
  </si>
  <si>
    <t>M2</t>
  </si>
  <si>
    <t>CDHU</t>
  </si>
  <si>
    <t>Deverá ser fornecida e instalado a placa de obra em chapa de aço galvanizado, contendo as informações necessárias para identificar a obra em questão. A confecção e fixação das placas da obra no local onde os serviços serão executados será de responsabilidade da contratada, assim como sua conservação e manutenção durante o período de vigência do contrato. A contratada devera providenciar a confecção por profissional especializado, devendo a sua instalação se dar em local definido pela fiscalização, com boa visualização de todos os pontos do entorno da obra.
Os modelos e detalhes da placa deverão ser aqueles em vigência na época da execução da obra. A placa deverá possuir a face em chapa de aço galvanizado nº16 ou nº18, com tratamento anticorrosivo resistente às intempéries, fundo em compensado de madeira, espessura de 12 mm, requadro e estrutura em madeira. O item contempla também o fornecimento dos acessórios e mão de obra necessária para instalação e fixação da placa para identificação da obra.
A placa deverá conter as informações com as marcas, logomarcas, assinaturas e título da obra, conforme especificações do Manual de Padronização de Assinaturas do Governo do Estado de São Paulo e da empresa Gerenciadora.</t>
  </si>
  <si>
    <t>1.2</t>
  </si>
  <si>
    <t>02.02.150</t>
  </si>
  <si>
    <t>Locação de container tipo depósito - área mínima de 13,80 m²</t>
  </si>
  <si>
    <t>UNMES</t>
  </si>
  <si>
    <t>O projeto prevê a locação e instalação de um container do tipo depósito, com área mínima de 13,80m², que será utilizado como barracão da obra, visando o armazenamento seguro dos materiais, equipamentos, documentos e plantas, entre outros. O item contempla o translado até o local da obra, montagem e instalação completa de container.
A contratada deverá atender as normas estabelecidas na Legislação Nacional referente à segurança e higiene do trabalho, bem como obedecer a todas as normas próprias e específicas para a segurança de cada serviço.
O local escolhido pela contratada para instalação do container deverá ser de fácil acesso para a retirada e guarda dos materiais e equipamentos.
Deverá haver constantemente a manutenção do barracão, até o final da obra, quer sob aspecto físico como o de ordem interna.
Serão de responsabilidade da contratada: a segurança, a guarda, e a conservação de todos os materiais, equipamentos, ferramentas, utensílios e instalações da obra.
Quando do encerramento da obra, o local do barracão deverá ser completamente limpo, inclusive com serviços de retirada de entulhos e de materiais e equipamentos.</t>
  </si>
  <si>
    <t>1.3</t>
  </si>
  <si>
    <t>02.02.130</t>
  </si>
  <si>
    <t>Locação de container tipo escritório com 1 vaso sanitário, 1 lavatório e 1 ponto para chuveiro - área mínima de 13,80 m²</t>
  </si>
  <si>
    <t>O projeto prevê a alocação, translado até o local da obra, montagem, instalação, desmontagem e a remoção completa de container módulo para escritório e 1 sanitário completo, piso impermeável e antiderrapante, conforme NR18 (2015). Área mínima de 13,80 m². O item será medido por unidade de container multiplicado pelo número inteiro de meses alocado na obra (un x mês).</t>
  </si>
  <si>
    <t>1.4</t>
  </si>
  <si>
    <t>02.10.040</t>
  </si>
  <si>
    <t>Locação de rede de canalização</t>
  </si>
  <si>
    <t>M</t>
  </si>
  <si>
    <t>Será medido por comprimento de rede locada (m). O item remunera o fornecimento de veículo para locomoção, materiais, mão-de-obra qualificada
e equipamentos necessários para execução de serviços de locação de redes de canalização,
conforme projeto aprovado pela Contratante e/ou Gerenciadora.</t>
  </si>
  <si>
    <t>1.5</t>
  </si>
  <si>
    <t>Dispositivo de direcionamento ou bloqueio tipo tela plástica com suporte fixo - confecção</t>
  </si>
  <si>
    <t>m²</t>
  </si>
  <si>
    <t>SICRO</t>
  </si>
  <si>
    <t>O serviço consiste na confecção e instalação de dispositivos de direcionamento ou bloqueio provisório, utilizando tela plática de alta resistência 1,20m, com suporte fixo em estaca de madeira. O dispositivo será instalado ao longo das áreas de serviço, com a finalidade controlar o acesso de pessoas, veículos ou materiais a garantir a segurança e organização do canteiro de obras. A execução seguira as exigências das normas de segurança.</t>
  </si>
  <si>
    <t>1.6</t>
  </si>
  <si>
    <t>02.09.130</t>
  </si>
  <si>
    <t>Limpeza mecanizada do terreno, inclusive troncos com diâmetro acima de 15 cm até 50 cm, com caminhão à disposição dentro da obra, até o raio de 1 km</t>
  </si>
  <si>
    <t>O projeto prevê o fornecimento de caminhão basculante, equipamentos, a mão de obra necessária e ferramentas auxiliares para a execução dos serviços executados mecanicamente e manualmente com auxílio de ferramental apropriado para a roçada, derrubada de árvores e arbustos, destocamento, fragmentação de galhos, troncos e raízes, empilhamento e transporte, abrangendo: a remoção de vegetação, árvores e arbustos, com diâmetro acima de 15 cm até 50 cm, medidos na altura de 1 m do solo, capim, etc.; arrancamento e remoção de tocos, raízes e troncos, raspagem mecanizada da camada de solo vegetal na espessura 20cm, carga mecanizada; e o transporte, interno na obra, num raio de um quilômetro. O item será medido pela área real de terreno, onde ocorrer a limpeza mecanizada de vegetação (m²).</t>
  </si>
  <si>
    <t>1.7</t>
  </si>
  <si>
    <t>05-004-000</t>
  </si>
  <si>
    <t>DEMOLIÇÃO DE PAVIMENTO ASFÁLTICO, INCLUSIVE CAPA, INCLUI CARGA NO CAMINHÃO</t>
  </si>
  <si>
    <t>SIURB-INFRA</t>
  </si>
  <si>
    <t>Para a realização do serviço de demolição mecanizada de pavimento asfáltico, deverá ser indicado e avaliado primeiramente o dispositivo ou fração de dispositivo a ser demolida e os equipamentos a serem utilizados. A demolição deverá ser feita mediante emprego de equipamentos mecânicos e o carregamento com retroescavadeira até caminhão basculante, onde será transportado para local indicado pela fiscalização. Os fragmentos resultantes deverão ser reduzidos a ponto de poder realizar o seu carregamento com emprego de pás ou outros processos manuais ou mecânicos.</t>
  </si>
  <si>
    <t>1.8</t>
  </si>
  <si>
    <t>DEMOLIÇÃO DE GUIAS, SARJETAS OU SARJETÕES, DE FORMA MECANIZADA, SEM REAPROVEITAMENTO. AF_09/2023</t>
  </si>
  <si>
    <t>SINAPI</t>
  </si>
  <si>
    <t>Para a realização do serviço de demolição de guias, sajetas ou sarjetões, mecanizada, deverá ser indicado e avaliado primeiramente o dispositivo ou fração de dispositivo a ser demolida e os equipamentos a serem utilizados. A demolição deverá ser feita mediante emprego de equipamentos mecânicos e o carregamento com retroescavadeira até caminhão basculante, onde será transportado para local indicado pela fiscalização. Os fragmentos resultantes deverão ser reduzidos a ponto de poder realizar o seu carregamento com emprego de pás ou outros processos manuais ou mecânicos.</t>
  </si>
  <si>
    <t>1.9</t>
  </si>
  <si>
    <t>Remoção de tubos de concreto com diâmetro de 0,40 m a 1,00 m em valas e bueiros</t>
  </si>
  <si>
    <t>m</t>
  </si>
  <si>
    <t xml:space="preserve">A construtora deverá realizar um estudo técnico para determinar a melhor metodologia para remoção do tubo de concreto. Este estudo deve considerar as condições especificas do local. Após deverá ser feita a remoção do tubo de concreto, seguindo a metodologia do estudo.  </t>
  </si>
  <si>
    <t>1.10</t>
  </si>
  <si>
    <t>08-049-000</t>
  </si>
  <si>
    <t>DEMOLIÇÃO DE CONCRETO SIMPLES</t>
  </si>
  <si>
    <t>M3</t>
  </si>
  <si>
    <t>Em locais determinados em projeto, deverá ser executado o serviço de demolição de calçadas de concreto existentes/ ou bases de concreto simples, para que possam ser regularizadas e padronizadas, conforme projeto. 
O material proveniente do serviço de demolição deverá ser armazenado em local indicado pela fiscalização, para posteriormente ser removido e transportado para local de bota-fora predeterminado. Os serviços de transporte e a destinação dos materiais provenientes da demolição será executado exclusivamente com recursos próprios da Prefeitura.
O serviço de demolição deverá ser executado utilizando-se ferramentas adequadas e deverá atender aos critérios de segurança reconhecidos.
Os fragmentos resultantes deverão ser reduzidos a ponto de poder realizar o seu carregamento com emprego de pás ou outros processos manuais ou mecânicos.
Deverá ser fornecido mão-de-obra necessária e ferramentas adequadas para a execução dos serviços de: desmonte, demolição, fragmentação de seleção e acomodação manual do entulho em lotes.
Quanto o que se refere aos resíduos gerados com os serviços de demolição, estes deverão seguir as especificações prescritas nas seguintes normas NBR:
- NBR 15112 – Resíduos da construção civil e resíduos volumosos - Áreas de transbordo e triagem - Diretrizes para projeto, implantação e operação.
- NBR 15113 – Resíduos sólidos da construção civil e resíduos inertes - Aterros - Diretrizes para projeto, implantação e operação.
- NBR 15114 – Resíduos sólidos da Construção civil - Áreas de reciclagem - Diretrizes para projeto, implantação e operação.</t>
  </si>
  <si>
    <t>1.11</t>
  </si>
  <si>
    <t>01-001-010</t>
  </si>
  <si>
    <t>TRANSPORTE DE ENTULHO POR CAMINHÃO BASCULANTE, A PARTIR DE 1KM</t>
  </si>
  <si>
    <t>M3XKM</t>
  </si>
  <si>
    <t>SIURB-EDIF</t>
  </si>
  <si>
    <t>O transporte será realizado por caminhões basculantes após a etapa de demolições/limpeza de terreno, com capacidade adequada.
Distância entre o ponto de escavação e o destino final aproximadamente 40km, conforme planejamento logístico da obra, conforme local definido e autorizado pela fiscalização.
O trajeto deverá ser alinhado previamente junto à fiscalização com base em acessos viáveis e menor impacto ambiental e urbano. 
O item será remunerado pelo volume de material x distância percorrida (m³ x Km)</t>
  </si>
  <si>
    <t>1.12</t>
  </si>
  <si>
    <t>01-001-005</t>
  </si>
  <si>
    <t>CARGA MECANIZADA E REMOÇÃO DE ENTULHO, INCLUSIVE TRANSPORTE ATÉ 1KM</t>
  </si>
  <si>
    <t>Os entulhos serão carregados com uso de equipamentos apropriados, como pá carregadeira, retroescavadeira ou minicarregadeira (bobcat), conforme o espaço disponível;
A operação será realizada de forma controlada, evitando a dispersão de resíduos no entorno da área de obra.O transporte será realizado com caminhões basculantes ou caçambas metálicas, com distância máxima de até 1 km entre a obra e o local de descarte;</t>
  </si>
  <si>
    <t>1.13</t>
  </si>
  <si>
    <t>05.09.007</t>
  </si>
  <si>
    <t>Taxa de destinação de resíduo sólido em aterro, tipo solo/terra</t>
  </si>
  <si>
    <t>Os resíduos sólidos de solo e terra resultantes da escavação serão destinados em aterro certificado pela CETESB (Companhia de Tecnologia de Saneamento Ambiental), CADRI (Certificado de Movimentação de Resíduos de Interesse Ambiental) e credenciado pelos órgãos legisladores, mediante a pagamento da taxa de destinação, conforme o volume transportado.</t>
  </si>
  <si>
    <t>1.14</t>
  </si>
  <si>
    <t>05.09.006</t>
  </si>
  <si>
    <t>Taxa de destinação de resíduo sólido em aterro, tipo inerte</t>
  </si>
  <si>
    <t>T</t>
  </si>
  <si>
    <t>O item contempla a taxa de descarte de material inerte em aterro certificado pela CETESB (Companhia de Tecnologia de Saneamento Ambiental), CADRI (Certificado de Movimentação de Resíduos de Interesse Ambiental) e credenciado pelos órgãos legisladores para Região Metropolitana de São Paulo.
Conversão de acordo com a NBR 6120:
a) Blocos artificiais: Blocos de argamassa 2200 kg/m³; cimento 2000 kg/m³; lajotas cerâmicas 1800 kg/m³; tijolos furados 1300 kg/m³; tijolos maciços 1800 kg/m³; tijolos sílico-calcáreos 2000 kg/m³;
b) Revestimentos e concretos: Argamassa de cal, cimento e areia 1900 kg/m³; argamassa de cimento e areia 2100 kg/m³; concreto simples 2400 kg/m³; concreto armado 2500 kg/m³;
c) Forro fibra mineral 300 Kg/m³.
O item será medido por tonelada de material inerte aferido no local de recolhimento (t).</t>
  </si>
  <si>
    <t>1.15</t>
  </si>
  <si>
    <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</si>
  <si>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</si>
  <si>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</si>
  <si>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</si>
  <si>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</si>
  <si>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</si>
  <si>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</si>
  <si>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</si>
  <si>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</si>
  <si>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</si>
  <si>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</si>
  <si>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</si>
  <si>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</si>
  <si>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</si>
  <si>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</si>
  <si>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</si>
  <si>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</si>
  <si>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</si>
  <si>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</si>
  <si>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</si>
  <si>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</si>
  <si>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</si>
  <si>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</si>
  <si>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</si>
  <si>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</si>
  <si>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</si>
  <si>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</si>
  <si>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</si>
  <si>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</si>
  <si>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</si>
  <si>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</si>
  <si>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</si>
  <si>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</si>
  <si>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</si>
  <si>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</si>
  <si>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</si>
  <si>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</si>
  <si>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</si>
  <si>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</si>
  <si>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</si>
  <si>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</si>
  <si>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</si>
  <si>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</si>
  <si>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</si>
  <si>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</si>
  <si>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</si>
  <si>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</si>
  <si>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</si>
  <si>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</si>
  <si>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</si>
  <si>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</si>
  <si>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</si>
  <si>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</si>
  <si>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</si>
  <si>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</si>
  <si>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</si>
  <si>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</si>
  <si>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</si>
  <si>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</si>
  <si>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</si>
  <si>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</si>
  <si>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</si>
  <si>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</si>
  <si>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</si>
  <si>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</si>
  <si>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</si>
  <si>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</si>
  <si>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</si>
  <si>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TERRAPLANAGEM</t>
  </si>
  <si>
    <t>2.1</t>
  </si>
  <si>
    <t>07.02.060</t>
  </si>
  <si>
    <t>Escavação mecanizada de valas ou cavas com profundidade de até 4 m</t>
  </si>
  <si>
    <t>As valas serão escavadas segundo, os desenhos de projeto. 
A profundidade das valas deverá obedecer às cotas do projeto. As escavações deverão ser executadas de forma a ficar garantida a sua permanente segurança, devendo para tanto serem conhecidas 
 O material escavado que for, apropriado para posterior reaterro, deverá ser depositado ao lado da vala, devendo ser respeitada distância de segurança requerida pelas normas técnicas vigentes. Caso o material escavado apresente características de naturezas diferentes, estes devem ser dispostos em montes separados. 
Os solos não aproveitáveis para o reaterro das valas deverão ser removidos e espalhados nas áreas de bota-fora aprovadas.
Deverá ser feita nova inspeção de escavações depois da ocorrência de chuvas, ventania ou quaisquer fenômenos que possam aumentar os riscos de acidentes ou desmoronamentos antes de que o serviço seja reiniciado. Os equipamentos a serem utilizados, deverão ser adequados aos tipos de escavações, além de disporem de suas normais condições de conservação e serem operados por profissionais devidamente habilitados.</t>
  </si>
  <si>
    <t>2.2</t>
  </si>
  <si>
    <t>CARGA, MANOBRA E DESCARGA DE SOLOS E MATERIAIS GRANULARES EM CAMINHÃO BASCULANTE 6 M³ - CARGA COM PÁ CARREGADEIRA (CAÇAMBA DE 1,7 A 2,8 M³ / 128 HP) E DESCARGA LIVRE (UNIDADE: M3). AF_07/2020</t>
  </si>
  <si>
    <t>Carga de solos ou materiais granulares, em caminhão basculante, com a utilização de carregadeira e
descarga livre (basculamento do caminhão) no local indicado e autorizado pela fiscalização</t>
  </si>
  <si>
    <t>2.3</t>
  </si>
  <si>
    <t>05.10.026</t>
  </si>
  <si>
    <t>Transporte de solo de 1ª e 2ª categoria por caminhão para distâncias superiores ao 20° km</t>
  </si>
  <si>
    <t xml:space="preserve"> O transporte será realizado por caminhões basculantes após a etapa de carregamento, com capacidade adequada.
Distância entre o ponto de escavação e o destino final superior a 20 km, conforme planejamento logístico da obra, conforme local definido e autorizado pela fiscalização.
O trajeto deverá ser alinhado previamente junto à fiscalização com base em acessos viáveis e menor impacto ambiental e urbano. </t>
  </si>
  <si>
    <t>2.4</t>
  </si>
  <si>
    <t>07.11.020</t>
  </si>
  <si>
    <t>Reaterro compactado mecanizado de vala ou cava com compactador</t>
  </si>
  <si>
    <t>Finalizado a execução do serviço de assentamento da tubulação/aduelas, deverá ser realizado o serviço de reaterro mecanizado da vala, utilizando do mesmo material escavado, com compactação mecânica por meio de placa vibratoria ou rolo compactador.</t>
  </si>
  <si>
    <t>2.5</t>
  </si>
  <si>
    <t>2.6</t>
  </si>
  <si>
    <t>08.01.100</t>
  </si>
  <si>
    <t>Escoramento com estacas pranchas metálicas - profundidade até 4 m</t>
  </si>
  <si>
    <t>Conforme o andamento da etapa de escavação, deverá ser realizado o escoramento das paredes da vala, utilizando pranchas metálicas, de forma a evitar desmoronamentos e quaisquer transtornos às construções nas proximidades da obra. O escoramento será dimensionado conforme a profundidade escavada sendo até 4,00m e em trechos de até 50,00m por vez, cabendo à construtora elaborar plano de ataque visando a melhor utilização e reutilização do sistema de escoramento com pranchas, atentando-se a todas as normas de segurança aplicáveis.</t>
  </si>
  <si>
    <t>2.7</t>
  </si>
  <si>
    <t>Cotação 1</t>
  </si>
  <si>
    <t>Locação de escoramento de vala, tipo blindagem</t>
  </si>
  <si>
    <t>mês</t>
  </si>
  <si>
    <t>COT./COMP.</t>
  </si>
  <si>
    <t>O projeto prevê a locação de blindagem metáliza para a posterior realização de escoramento de vala.</t>
  </si>
  <si>
    <t>2.8</t>
  </si>
  <si>
    <t>ESCORAMENTO DE VALA, TIPO BLINDAGEM, COM PROFUNDIDADE DE 1,5 A 3,0 M, LARGURA MAIOR OU IGUAL A 1,5 M E MENOR QUE 2,5 M - EXECUÇÃO, NÃO INCLUI MATERIAL. AF_08/2020</t>
  </si>
  <si>
    <t>O projeto prevê os serviços de escoramento de vala, com profundidade de 1,5m a 3,00 m com largura maior ou igual a 1,5m e menor que 2,5m. Deverá ser executado escoramento lateral de vala por meio de gaiola tipo blindagem. O item contempla a mão de obra e os equipamentos necessários para a execução dos serviços.</t>
  </si>
  <si>
    <t>2.9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</si>
  <si>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</si>
  <si>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</si>
  <si>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</si>
  <si>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</si>
  <si>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</si>
  <si>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</si>
  <si>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</si>
  <si>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</si>
  <si>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</si>
  <si>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</si>
  <si>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</si>
  <si>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</si>
  <si>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</si>
  <si>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</si>
  <si>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</si>
  <si>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</si>
  <si>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</si>
  <si>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</si>
  <si>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</si>
  <si>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</si>
  <si>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</si>
  <si>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</si>
  <si>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</si>
  <si>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</si>
  <si>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</si>
  <si>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</si>
  <si>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</si>
  <si>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</si>
  <si>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</si>
  <si>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</si>
  <si>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</si>
  <si>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</si>
  <si>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</si>
  <si>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</si>
  <si>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</si>
  <si>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</si>
  <si>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</si>
  <si>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</si>
  <si>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</si>
  <si>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</si>
  <si>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</si>
  <si>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</si>
  <si>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</si>
  <si>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</si>
  <si>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</si>
  <si>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</si>
  <si>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</si>
  <si>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</si>
  <si>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</si>
  <si>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</si>
  <si>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</si>
  <si>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</si>
  <si>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</si>
  <si>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</si>
  <si>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</si>
  <si>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</si>
  <si>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</si>
  <si>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</si>
  <si>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</si>
  <si>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</si>
  <si>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</si>
  <si>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</si>
  <si>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</si>
  <si>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</si>
  <si>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</si>
  <si>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</si>
  <si>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</si>
  <si>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</si>
  <si>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</si>
  <si>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</si>
  <si>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</si>
  <si>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</si>
  <si>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</si>
  <si>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</si>
  <si>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</si>
  <si>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</si>
  <si>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</si>
  <si>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</si>
  <si>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</si>
  <si>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</si>
  <si>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</si>
  <si>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</si>
  <si>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</si>
  <si>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</si>
  <si>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</si>
  <si>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</si>
  <si>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</si>
  <si>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</si>
  <si>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</si>
  <si>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DRENAGEM</t>
  </si>
  <si>
    <t>3.1</t>
  </si>
  <si>
    <t>11.18.140</t>
  </si>
  <si>
    <t>Lastro e/ou fundação em rachão mecanizado</t>
  </si>
  <si>
    <t>O projeto prevê o fornecimento, posto obra, de pedra de mão tipo rachão, equipamentos e mão de obra necessários para a execução de fundação, englobando os serviços de, transporte interno à obra, lançamento e espalhamento do rachão, homogeneização, compactação, em camadas, conforme exigências do projeto, nivelamento, acertos e acabamentos manuais. O item contempla também os serviços de mobilização e desmobilização e será medido pelo volume acabado, nas dimensões indicadas em projeto aprovado pela contratante e/ou Fiscalização (m³).</t>
  </si>
  <si>
    <t>3.2</t>
  </si>
  <si>
    <t>05-048-000</t>
  </si>
  <si>
    <t>BASE DE BRITA GRADUADA</t>
  </si>
  <si>
    <t>Deverá ser executado uma base de brita graduada com a finalidade de garantir estabilização a camada de base a ser executada nos serviços referentes a drenagem.
A camada deve ser constituída por fragmentos duros, limpos e duráveis, livres do excesso de partículas lamelares ou alongadas, macias ou de fácil desintegração, assim como de outras substâncias ou contaminações prejudiciais.
A superfície a receber a camada de base de brita graduada simples deverá estar totalmente concluída, perfeitamente limpa, isenta de pó, lama e demais agentes prejudiciais, desempenada e com as declividades estabelecidas no projeto, além de ter recebido prévia aprovação por parte da fiscalização.
Eventuais defeitos existentes devem ser adequadamente reparados antes da distribuição da brita graduada simples.
A distribuição deverá ser feita com equipamento capaz de distribuir a brita graduada simples em espessura uniforme, sem produzir segregação, e de forma a evitar conformação adicional da camada. Caso, no entanto, isto seja necessário, admite-se conformação pela atuação da motoniveladora, exclusivamente por ação de corte, previamente ao início da compactação.
Não é permitida a execução de camadas de base de brita graduada em dias chuvosos.
A base de brita graduada não deve ser submetida à ação do tráfego. Não deve ser executado pano muito extenso para que a camada não fique exposta à ação de intempéries que possam prejudicar sua qualidade.
A camada final da base de brita deverá apresentar-se com aparência uniforme, altura de 15 cm após execução de compactação.</t>
  </si>
  <si>
    <t>3.3</t>
  </si>
  <si>
    <t>ADUELA/ GALERIA FECHADA PRE-MOLDADA DE CONCRETO ARMADO, SECAO QUADRANGULAR INTERNA DE 1,50 X 1,50 M (L X A), MISULA DE 20 X 20 CM, C = 1,00 M, ESPESSURA MIN = 15 CM, TB-45 E FCK DO CONCRETO = 30 MPA FORNECIMENTO E ASSENTAMENTO. AF_01/2023</t>
  </si>
  <si>
    <t xml:space="preserve">Transportar com auxílio da pá carregadeira as aduelas do canteiro de obras/início da rua até a lateral
da vala.
Antes de iniciar o assentamento das aduelas, o fundo da vala deve estar regularizado e com a
declividade prevista em projeto.
Transportar com auxílio da escavadeira a aduela da lateral da vala para dentro da vala, com cuidado
para não danificar a peça.
Posicionar o encaixe macho da aduela junto ao encaixe fêmea da aduela já assentada, proceder ao
alinhamento da rede e realizar o encaixe.
O sentido de montagem dos trechos deve ser realizado de jusante para montante, caminhando-se do
encaixe tipo macho das aduelas para o encaixe fêmea, ou seja, cada aduela assentada deve ter como
extremidade livre uma fêmea, onde deve ser acoplada a ponta macho da aduela subsequente.
Finalizado o assentamento das aduelas, executam-se as juntas rígidas, feitas com argamassa estrutural,
aplicando o material em todo o perímetro interno das aduelas, bem como nas laterais externas e superior
de cada aduela.
Os buracos utilizados para o içamento das aduelas também são preenchidos / rejuntados com
argamassa.
</t>
  </si>
  <si>
    <t>3.4</t>
  </si>
  <si>
    <t>06-020-021</t>
  </si>
  <si>
    <t>FORNECIMENTO DE TAMPÃO DE FERRO FUNDIDO DÚCTIL CLASSE MÍNIMA 400 (40T) D=600MM - NBR 10160 ARTICULADO - P/ GAL. ÁGUAS PLUV.</t>
  </si>
  <si>
    <t>UN</t>
  </si>
  <si>
    <t>O projeto prevê o fornecimento do conjunto completo (base + tampa articulada), para conclusão da etapa de instalação do tampão de ferro fundido dúctil.</t>
  </si>
  <si>
    <t>3.5</t>
  </si>
  <si>
    <t>06-020-003</t>
  </si>
  <si>
    <t>INC.27 - INSTALAÇÃO DE TAMPÃO PARA GALERIA DE ÁGUAS PLUVIAIS - ARTICULADO, EXCETO FORNECIMENTO DE TAMPÃO</t>
  </si>
  <si>
    <t>Após executada a implantação dos poços de visita/caixa hidráulica serão verificados o alinhamento e nível da estrutura onde será instalado o tampão.
Preparação do topo do poço ou caixa com regularização em argamassa ou concreto.
Posicionamento da base (armação) do tampão, com nivelamento preciso.
Execução da ancoragem (quando exigido) com argamassa ou chumbadores metálicos.
Vedação perimetral, se aplicável.
Limpeza da área e inspeção final da articulação e fechamento do tampão</t>
  </si>
  <si>
    <t>3.6</t>
  </si>
  <si>
    <t>17-005-051</t>
  </si>
  <si>
    <t>DP.01 - ESCADA MARINHEIRO DE FERRO GALVANIZADO</t>
  </si>
  <si>
    <t>Medição da profundidade da estrutura e conferência do local de instalação.
Montagem ou corte da escada de acordo com a medida necessária.
Verificação do alinhamento vertical da escada em relação à parede.
Fixação dos degraus diretamente no concreto ou por meio de suportes metálicos soldados à escada.
Verificação de estabilidade e inspeção final.
Aplicação de proteção anticorrosiva adicional, se necessário (quando instalada em ambientes agressivos ou industriais).</t>
  </si>
  <si>
    <t>3.7</t>
  </si>
  <si>
    <t>CHAMINÉ CIRCULAR PARA POÇO DE VISITA PARA ESGOTO, EM ALVENARIA COM TIJOLOS CERÂMICOS MACIÇOS, DIÂMETRO INTERNO = 0,6 M. AF_12/2020</t>
  </si>
  <si>
    <t>Sobre a laje de transição da composição de base do poço de visita, assentar os tijolos com argamassa
aplicada com colher, até a altura da cinta horizontal;
Em seguida, executar a cinta com fôrmas, armadura e graute, antes da colocação do módulo de ajuste</t>
  </si>
  <si>
    <t>3.8</t>
  </si>
  <si>
    <t>Lastro de brita comercial compactado com soquete vibratório - espalhamento manual</t>
  </si>
  <si>
    <t>m³</t>
  </si>
  <si>
    <t>O projeto prevê o fornecimento de lastro de brita comercial que deverá ser compactado com soquete vibratório, com espessura prevista em projeto.
O lastro de brita só deve ser executada após a preparação do solo estar perfeita. Nos pontos em que se apresentar muito mole, a terra deve ser removida e substituída por material mais resistente. O lastro de brita, além do aspecto estrutural, tem também função drenante e após o acerto do fundo de vala, o lastro de brita será espalhado manualmente em toda a largura da vala. Após o nivelamento o lastro será compactado com soquete vibratório.
O item contempla a mão de obra e os equipamentos necessários para a execução dos serviços.</t>
  </si>
  <si>
    <t>3.9</t>
  </si>
  <si>
    <t>02-005-010</t>
  </si>
  <si>
    <t>CONCRETO FCK=25MPA - USINADO</t>
  </si>
  <si>
    <t>Para os serviços relacionados a fundação, deverá ser feito o uso de concreto usinado, fck = 25,0 Mpa. 
O concreto será composto pela mistura de cimento Portland, água, agregados inertes e, eventualmente, de aditivos químicos especiais, sendo que só serão feitas inclusões de aditivos com a autorização da fiscalização. 
A mistura do concreto devera obedecer a plasticidade e resistência determinadas em projeto. A composição ou traço da mistura deverá ser determinado pelo laboratório de concreto, de acordo com as normas da ABNT.
O concreto deverá ser transportado do local de mistura ao local de destino tão depressa quanto possível e por métodos que evitem segregação dos materiais ou perda dos ingredientes. 
Todo concreto que tenha endurecido por ficar longo tempo no equipamento de transporte, não poderá ser utilizado.
Tanto os veículos para transporte, a central e o local do destino como o método de manejo deverão preencher todos os requisitos aplicáveis. A utilização de equipamentos de transporte providos de elementos para misturar o concreto, só será permitida se a fiscalização assim autorizar e forem satisfeitos os requisitos estabelecidos.
Qualquer concretagem só poderá ser iniciada com a presença de um representante responsável técnico da obra.
As superfícies de concreto deverão permanecer úmidas até os 14 dias de idade. As superfícies de concreto deverão ser protegidas adequadamente da ação direta do sol, da chuva e de agentes mecânicos.
NORMAS:
- NBR 6118: Projeto de estruturas de concreto - Procedimento
- NBR 9935- Agregada terminologia</t>
  </si>
  <si>
    <t>3.10</t>
  </si>
  <si>
    <t>11.16.040</t>
  </si>
  <si>
    <t>Lançamento e adensamento de concreto ou massa em fundação</t>
  </si>
  <si>
    <t>Para execução da concretagem da fundação, o projeto prevê o serviço de lançamento e adensamento de concreto e massa.
O item contempla o fornecimento de equipamentos e mão de obra necessários para o transporte interno à obra, lançamento e adensamento de concreto ou massa em lastro, assim como o apiloamento do terreno, quando necessário.</t>
  </si>
  <si>
    <t>3.11</t>
  </si>
  <si>
    <t>10.01.040</t>
  </si>
  <si>
    <t>Armadura em barra de aço CA-50 (A ou B) fyk = 500 MPa</t>
  </si>
  <si>
    <t>KG</t>
  </si>
  <si>
    <t>A armação a ser utilizada para execução da fundação deverá ser em barra de aço CA-50 (A ou B) com FYK igual a 500Mpa.
A execução das armaduras de aço deverá obedecer rigorosamente ao projeto no que se refere à bitola, posicionamento, tensão de escoamento, dobramento, recobrimento etc. 
As barras de aço deverão, para as suas classes e/ou categorias, atender às exigências da ABNT. 
Numa inspeção preliminar deverá ser verificado se apresenta homogeneidade, geométrica, assim como isenção de defeitos prejudiciais, tais como: bolhas, fissuras, espoliações, corrosão, graxa e lama aderentes. Poderão ser rejeitadas as partidas que apresentem falta de homogeneidade geométrica e defeitos prejudiciais. 
Os aços serão depositados sobre travessas de madeira, de modo a evitar o contato com o solo. O solo subjacente deverá ser firme, com leve declividade e deverá ser recoberto com uma camada de brita. 
Poderão ser rejeitadas as partidas que apresentem falta de homogeneidade geométrica e defeitos prejudiciais.</t>
  </si>
  <si>
    <t>3.12</t>
  </si>
  <si>
    <t>03-001-001</t>
  </si>
  <si>
    <t>FORMA COMUM DE TÁBUAS DE PINUS - PLANA</t>
  </si>
  <si>
    <t>Corte e montagem das tábuas de pinus conforme dimensões do elemento estrutural.
Fixação com escoras, pontaletes ou sarrafos, garantindo alinhamento, prumo e estabilidade.
Aplicação de desmoldante para facilitar a retirada e preservar a madeira.
Verificação de medidas antes da concretagem.
Remoção após tempo mínimo de cura (conforme tipo de elemento e fck do concreto).
Limpeza, empilhamento ou descarte das formas.</t>
  </si>
  <si>
    <t>3.13</t>
  </si>
  <si>
    <t>32.17.030</t>
  </si>
  <si>
    <t>Impermeabilização em argamassa polimérica para umidade e água de percolação</t>
  </si>
  <si>
    <t>O projeto prevê o fornecimento de impermeabilização com argamassa polimérica,
compreendendo:
a) Argamassa polimérica, bi-componente, à base de dispersão acrílica e cimentos aditivados, com as características técnicas,
- Bi-componente: componente A (resina) à base de polímeros acrílicos, componente B (pó cinza) à base de cimentos especiais, dotados de aditivos impermeabilizantes, plastificantes e agregados minerais preparados na proporção recomendada pelo fabricante, atóxico, inodoro, que não altera a potabilidade da água; referência comercial Denver TEC-100 da Dever Global, Viaplus 1000 ou Viaplus TOP da Viapol ou equivalente, desde que atenda às exigências mínimas da NBR 11905 e às características técnicas acima descritas;
- Materiais acessórios e a mão de obra necessária para a execução dos serviços, inclusive limpeza da superfície.
O item será medido por área de impermeabilização executada (m²).</t>
  </si>
  <si>
    <t>3.14</t>
  </si>
  <si>
    <t>3.15</t>
  </si>
  <si>
    <t>3.16</t>
  </si>
  <si>
    <t>3.17</t>
  </si>
  <si>
    <t>10.01.060</t>
  </si>
  <si>
    <t>Armadura em barra de aço CA-60 (A ou B) fyk = 600 MPa</t>
  </si>
  <si>
    <t>A armação a ser utilizada para execução da fundação deverá ser em barra de aço CA-60 (A ou B) com FYK igual a 600Mpa.
A execução das armaduras de aço deverá obedecer rigorosamente ao projeto no que se refere à bitola, posicionamento, tensão de escoamento, dobramento, recobrimento etc. 
As barras de aço deverão, para as suas classes e/ou categorias, atender às exigências da ABNT. 
Numa inspeção preliminar deverá ser verificado se apresenta homogeneidade, geométrica, assim como isenção de defeitos prejudiciais, tais como: bolhas, fissuras, espoliações, corrosão, graxa e lama aderentes. Poderão ser rejeitadas as partidas que apresentem falta de homogeneidade geométrica e defeitos prejudiciais. 
Os aços serão depositados sobre travessas de madeira, de modo a evitar o contato com o solo. O solo subjacente deverá ser firme, com leve declividade e deverá ser recoberto com uma camada de brita. 
Poderão ser rejeitadas as partidas que apresentem falta de homogeneidade geométrica e defeitos prejudiciais.</t>
  </si>
  <si>
    <t>3.18</t>
  </si>
  <si>
    <t>3.19</t>
  </si>
  <si>
    <t>3.20</t>
  </si>
  <si>
    <t>3.21</t>
  </si>
  <si>
    <t>15-001-000</t>
  </si>
  <si>
    <t>ESCAVAÇÃO MANUAL EM SOLO PARA EXECUÇÃO DE TÚNEL POR SISTEMA NÃO DESTRUTIVO, INCLUSIVE REMOÇÃO DO MATERIAL ESCAVADO ATÉ FORA DO POÇO</t>
  </si>
  <si>
    <t>O projeto prevê a execução de escavação manual em solo para execução de túnel por sistema não destrutivo. A escavação consistirá na remoção de solo abaixo da superfície do terreno através de ferramentas e utensílios de uso manual. 
Iniciar a escavação manual conforme as dimensões do projeto, utilizando ferramentas adequadas para cada tipo de solo.
Monitorar constantemente a estabilidade das paredes da escavação e realizar o escoramento necessário para evitar desmoronamentos. A escavação incluirá a remoção do material escavado até fora do poço. Não será permitida a presença de materiais escavados, nas proximidades do local do serviço, após a sua execução, salvo nos casos em que os mesmos forem reaproveitados nos reaterros.</t>
  </si>
  <si>
    <t>3.22</t>
  </si>
  <si>
    <t>15-005-001</t>
  </si>
  <si>
    <t>EXECUÇÃO DE "TUNNEL LINER" INCLUSA MONTAGEM DAS CHAPAS E CONSOLIDAÇÃO EXTERNA COM INJEÇÃO DE SOLO-CIMENTO, SEM FORNECIMENTO DAS CHAPAS DE AÇO, SOLO E CIMENTO - DIÂMETRO 1,60M</t>
  </si>
  <si>
    <t xml:space="preserve">O serviço deverá ser iniciado com posicionamento e montagem das chapas metálicas no interior da estrutura existente ou escavada, de acordo com o projeto executivo;
Fixação das chapas com parafusos, arruelas e porcas, respeitando o torque especificado em projeto;
Garantia de alinhamento, estanqueidade e continuidade do túnel formado pelas chapas montadas;
Consolidação Externa com Injeção de Solo-Cimento
Preparação das misturas de solo-cimento conforme traço fornecido pelo contratante ou especificado em projeto;
Instalação de mangueiras ou tubos de injeção em pontos estratégicos ao longo da estrutura para permitir o preenchimento homogêneo do espaço anelar entre o Tunnel Liner e o terreno envolvente;
Injeção controlada do solo-cimento até saturação completa do anel, visando a estabilização do conjunto e a redistribuição dos esforços;
Monitoramento da pressão de injeção e do volume de material injetado;
Vedação e acabamento dos pontos de injeção após a cura inicial da mistura.
</t>
  </si>
  <si>
    <t>3.23</t>
  </si>
  <si>
    <t>15-006-001</t>
  </si>
  <si>
    <t>FORNECIMENTO DE CHAPA DE AÇO CORRUGADA, TIPO "TUNNEL LINER", GALVANIZADA - DIÂMETRO 1,60M E ESPESSURA 2,70MM</t>
  </si>
  <si>
    <t xml:space="preserve">As chapas deverão atender às normas técnicas brasileiras (como a ABNT NBR 15484) aplicáveis ao uso de chapas metálicas corrugadas para revestimento de túneis;
O aço utilizado deverá possuir certificado de origem e ensaios de qualidade (resistência, espessura, galvanização).
</t>
  </si>
  <si>
    <t>3.24</t>
  </si>
  <si>
    <t>0605604</t>
  </si>
  <si>
    <t>Argamassa de solo-cimento com 10% de cimento e material de jazida - preparo e injeção em tunnel liner</t>
  </si>
  <si>
    <t>A injeção será feita nos tunnel liner a partir dos bicos de injeção previamente instalados, iniciando-se pelo ponto mais baixo, de forma ascendente.
deverá ser lenta e controlada, garantindo o completo preenchimento do espaço anelar e evitando formação de vazios.
A pressão de injeção deverá ser monitorada, não devendo superar valores que possam comprometer a estabilidade do maciço.</t>
  </si>
  <si>
    <t>3.25</t>
  </si>
  <si>
    <t>15-003-000</t>
  </si>
  <si>
    <t>ILUMINAÇÃO E VENTILAÇÃO PARA EXECUÇÃO DE TÚNEL POR SISTEMA NÃO DESTRUTIVO</t>
  </si>
  <si>
    <t xml:space="preserve">O serviço será medido por metro (m) de iluminação e ventilação executada. 
O custo unitário remunera a mão de obra, os materiais e equipamentos necessários para execução do serviço, como cabo, lâmpada, tubo de pvc e exaustor elétrico. As perdas já estão sendo consideradas nos coeficientes unitários de cada insumo. 
Para este serviço deverão ser contempladas todas as normas e melhores práticas de engenharia aplicáveis. Incluindo, mas não se limitando à NBR 5181, NBR 15661 e NR 33.
</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</si>
  <si>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</si>
  <si>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</si>
  <si>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</si>
  <si>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</si>
  <si>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</si>
  <si>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</si>
  <si>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</si>
  <si>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</si>
  <si>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</si>
  <si>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</si>
  <si>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</si>
  <si>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</si>
  <si>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</si>
  <si>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</si>
  <si>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</si>
  <si>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</si>
  <si>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</si>
  <si>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</si>
  <si>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</si>
  <si>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</si>
  <si>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</si>
  <si>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</si>
  <si>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</si>
  <si>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</si>
  <si>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</si>
  <si>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</si>
  <si>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</si>
  <si>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</si>
  <si>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</si>
  <si>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</si>
  <si>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</si>
  <si>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</si>
  <si>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</si>
  <si>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</si>
  <si>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</si>
  <si>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</si>
  <si>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</si>
  <si>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</si>
  <si>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</si>
  <si>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</si>
  <si>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</si>
  <si>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</si>
  <si>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</si>
  <si>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</si>
  <si>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</si>
  <si>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</si>
  <si>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</si>
  <si>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</si>
  <si>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</si>
  <si>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</si>
  <si>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</si>
  <si>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</si>
  <si>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</si>
  <si>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</si>
  <si>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</si>
  <si>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</si>
  <si>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</si>
  <si>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</si>
  <si>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</si>
  <si>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</si>
  <si>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</si>
  <si>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</si>
  <si>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</si>
  <si>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</si>
  <si>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</si>
  <si>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</si>
  <si>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</si>
  <si>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</si>
  <si>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</si>
  <si>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</si>
  <si>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</si>
  <si>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</si>
  <si>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</si>
  <si>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RECOMPOSIÇÕES</t>
  </si>
  <si>
    <t>4.1</t>
  </si>
  <si>
    <t>02.10.060</t>
  </si>
  <si>
    <t>Locação de vias, calçadas, tanques e lagoas</t>
  </si>
  <si>
    <t>O projeto prevê o fornecimento de veículo para locomoção, materiais, mão-de-obra qualificada e equipamentos necessários para execução de serviços de locação de vias, calçadas, tanque e lagoas, com pontaletes de 3 x 3 em madeira Erisma uncinatum (conhecido como Quarubarana ou Cedrinho), ou Qualea spp (conhecida como Cambará). O item será medido pela área de vias, calçadas, tanques e lagoas locadas, nas dimensões indicadas em projeto aprovado pela contratante e/ou Fiscalização (m²).</t>
  </si>
  <si>
    <t>4.2</t>
  </si>
  <si>
    <t>54.01.210</t>
  </si>
  <si>
    <t>Base de brita graduada</t>
  </si>
  <si>
    <t>4.3</t>
  </si>
  <si>
    <t>54.03.240</t>
  </si>
  <si>
    <t>Imprimação betuminosa impermeabilizante</t>
  </si>
  <si>
    <t>Imprimação asfáltica impermeabilizante consiste na aplicação de película de material asfáltico sobre a superfície concluída de uma camada de base ou sub-base. Visa aumentar a coesão da superfície imprimada por meio da penetração do material asfáltico empregado, impermeabilizar a camada subjacente e, quando necessário, promover condições de aderência com a camada sobrejacente. 
Deve ser empregado CM -30, asfalto diluídos de cura média. Todo o carregamento de asfalto diluído que chegar à obra deve apresentar por parte do fabricante ou distribuidor o certificado de resultados de análise dos ensaios de caracterização exigidos pela especificação, correspondente à data de fabricação, ou ao dia de carregamento para transporte com destino ao canteiro de serviço, se o período entre os dois eventos ultrapassar 10 dias. 
Deve trazer também indicação clara da sua procedência, do tipo e quantidade do seu conteúdo e distância de transporte entre a refinaria e o canteiro de obra. A taxa de aplicação do asfalto diluído é obtida experimentalmente, variando-se a taxa de aplicação entre 0,7 l/m2 a 1,5 l/m2, em função do tipo e textura da camada a ser imprimada. A taxa determinada deve ser aquela que após 24 horas, produza uma película asfáltica consistente na superfície imprimada, sem excessos ou deficiências.</t>
  </si>
  <si>
    <t>4.4</t>
  </si>
  <si>
    <t>54.03.230</t>
  </si>
  <si>
    <t>Imprimação betuminosa ligante</t>
  </si>
  <si>
    <t>Este tipo de serviço consiste na imprimação de uma camada de material betuminoso sobre a superfície de uma base, concluída, antes da execução de um revestimento qualquer, objetivando: Aumentar a coesão da superfície da base pela penetração de material betuminoso empregado, promover condições de aderência entre a base e o revestimento, impermeabilizar a base. 
O item contempla o fornecimento, posto obra, de equipamentos, materiais e mão-de-obra necessários para a execução de imprimação betuminosa ligante, compreendendo os serviços: fornecimento de emulsão betuminosa ligante tipo RR-1-C, incluindo perdas, carga, transporte até o local de aplicação, aplicação da emulsão asfáltica formando camada betuminosa ligante. contempla também os serviços de mobilização e desmobilização. 
Execução 
Após a perfeita conformação geométrica da base, proceder-se-á a varredura da sua superfície, de modo a eliminar o pó e o material solto existente. 
Aplica-se a seguir o material betuminoso adequado, na temperatura compatível com o seu tipo, na quantidade certa e de maneira mais uniforme. 
O material betuminoso não deve ser distribuído quando a temperatura ambiente estiver abaixo de 10ºC, em dias de chuvas, ou quando esta estiver iminente. 
A temperatura de aplicação do material betuminoso deve ser fixada para cada tipo de ligante, em função da relação de temperatura x viscosidade, e deve ser escolhida a temperatura que proporcione a melhor viscosidade para espalhamento. 
Deve-se imprimar a pista inteira em um mesmo turno de trabalho e deixá-la sempre que possível fechada ao trânsito. Qualquer falha do material betuminoso deve ser imediatamente corrigida. Na ocasião da aplicação do material betuminoso, a base deve se encontrar levemente úmida. 
NORMAS: - NBR 12951 - Execução de imprimação ligante – Procedimento</t>
  </si>
  <si>
    <t>4.5</t>
  </si>
  <si>
    <t>54.03.210</t>
  </si>
  <si>
    <t>Camada de rolamento em concreto betuminoso usinado quente - CBUQ</t>
  </si>
  <si>
    <t>Deverá ser executado uma camada de rolamento em concreto asfáltico usinado a quente - (CBUQ) sobre a camada de ligação acabada. Deverá ser adotado camadas com espessura de 4cm para os serviços de pavimentação asfáltica, de recapeamento asfáltico  
O item contempla o fornecimento, posto obra, de equipamentos, materiais e mão-de-obra necessários para a execução de camada de rolamento em concreto betuminoso usinado quente tipo CBUQ. 
O concreto betuminoso consistirá de uma camada de mistura compreendendo agregado, asfalto e filler devidamente dosada, misturada e homogeneizada em usina, espalhada e comprimida a quente.
Sobre a base imprimada, a mistura será espalhada, de modo a apresentar, quando compactada e acabada, a espessura de 4 cm. 
O agregado graúdo pode ser pedra britada, escória britada, seixo rolado, britado ou não, ou outro material, desde que devidamente aprovado pela fiscalização, e deverá se constituir de fragmentos sãos, duráveis, livres de torrões de argila e substâncias nocivas. A percentagem de grãos defeituosos não pode ultrapassar 20%. 
O agregado miúdo pode ser a areia, pó de pedra ou mistura de ambos. Suas partículas individuais deverão ser resistentes, apresentar moderada angulosidade, livres de torrões de argila e de substâncias nocivas. Deverá apresentar um equivalente de areia igual ou superior a 55%. O agregado deverá apresentar granulometria correspondente à faixa “C” do Manual Pavimentação DER. 
O material de enchimento (filler) deve ser constituído por materiais minerais finamente divididos, inertes em relação aos demais componentes da mistura. 
O equipamento para espalhamento e acabamento deverá ser constituído de pavimentadoras automotrizes, capazes de espalhar e conformar a mistura no alinhamento, cotas e abaulamento requeridos. O equipamento para compressão será constituído por rolo pneumático e rolo metálico liso, tipo tandem. 
Sendo decorridos mais de sete dias entre a execução da imprimação e a do revestimento, ou no caso de ter havido trânsito sobre a superfície imprimada, ou ainda, ter sido a imprimação recoberta com areia, pó de pedra etc., deverá ser feita uma pintura de ligação. 
As misturas de CBUQ devem ser distribuídas somente quando a temperatura ambiente se encontrar acima de 10ºC, e com o tempo não chuvoso. 
Caso ocorram irregularidades na superfície da camada, estas deverão ser sanadas pela adição manual de CBUQ, sendo o espalhamento efetuado por meio de ancinhos e rodos metálicos. 
Imediatamente após a distribuição do CBUQ, tem início a rolagem. Como norma geral, a temperatura de rolagem é a mais elevada que a mistura betuminosa possa suportar. Os revestimentos recém-acabados deverão ser mantidos sem trânsito, até o seu completo resfriamento. 
O concreto betuminoso produzido deverá ser transportado, da usina ao ponto de aplicação, em caminhões basculantes apropriados. 
Quando necessário para que a mistura seja colocada na pista na temperatura especificada, cada carregamento deverá ser coberto com lona, com tamanho suficiente para cobrir todo o material. 
NORMAS: - DNER - 1996 – Manual de pavimentação. 
- NBR – 11170- Serviços de pavimentação. 
- NBR- 9781-Peças de concreto para pavimentação.</t>
  </si>
  <si>
    <t>4.6</t>
  </si>
  <si>
    <t>EXECUÇÃO DE PASSEIO (CALÇADA) OU PISO DE CONCRETO COM CONCRETO MOLDADO IN LOCO, FEITO EM OBRA, ACABAMENTO CONVENCIONAL, ESPESSURA 8 CM, ARMADO. AF_08/2022</t>
  </si>
  <si>
    <t>Sobre a camada de base (lastro de material granular) regularizada, montam-se as fôrmas para conter o
concreto, de modo que o topo das fôrmas seja devidamente nivelado, observando-se a espessura
especificada para o passeio;
Na sequência a armadura é posicionada na caixa delimitada pelas laterais da fôrma e o lastro,
respeitando-se o cobrimento previsto em projeto;
Finalizada a etapa anterior é feito o lançamento, espalhamento, adensamento, sarrafeamento e
desempeno do concreto;
Por fim, são feitas as juntas de dilatação com o corte a seco.</t>
  </si>
  <si>
    <t>4.7</t>
  </si>
  <si>
    <t>ASSENTAMENTO DE GUIA (MEIO-FIO) EM TRECHO RETO, CONFECCIONADA EM CONCRETO PRÉ-FABRICADO, DIMENSÕES 100X15X13X30 CM (COMPRIMENTO X BASE INFERIOR X BASE SUPERIOR X ALTURA). AF_01/2024</t>
  </si>
  <si>
    <t>Deverá ser executado o serviço de assentamento de guias (meio-fio), previstas em projeto para trechos retos e para trechos curvos (item 3.1.2), confeccionadas em concreto pré-fabricado, nas dimensões de 100x15x13x30cm (comprimento x base inferior x base superior x altura). As guias de concreto deverão ser assentadas tendo como funcionalidade, servir como limitadores físicos das plataformas das vias, com o objetivo de proteger os bordos das pistas dos efeitos das erosões causadas pelo escoamento das águas precipitadas que tendem a verter neste sentido devido à declividade transversal da pista. Desta forma, o meio fio tem a função de captar este fluxo, conduzindo os deflúvios para os pontos previamente definidos para o lançamento.
Os meios fios serão de concreto pré-moldado, nas dimensões de 30 cm de altura por 1 m de comprimento, sendo que na base a largura será de 15 cm e no topo a largura será de 13 cm. O concreto utilizado na fabricação das peças pré-moldadas deverá obedecer ao preconizado nas normas ABNT 6118 e ABNT 7187.
Para execução dos serviços será necessário o alinhamento do trecho, dentro da cota do projeto, utilizando estacas de madeira e uma linha fortemente distendida entre as mesmas. 
Após a demarcação das guias, deverá ser iniciado a escavação das valas conforme dimensões das guias pré-moldadas e dos alinhamentos previstos em projeto. O fundo será apiloado, sobre os quais serão assentadas ou reassentadas as guias de maneira a representar a forma, o alinhamento e o nível previstos no projeto.
As guias serão rejuntadas com argamassa de cimento e areia, com traço 1:3 respectivamente, preparada mecanicamente. Será tolerado até 20 mm de desvio no alinhamento e perfis estabelecidos no projeto.
As guias pré-moldadas deverão apresentar resistência adequada, estando completamente curados por ocasião de seu uso. Seu acabamento deverá ser satisfatório, sem rebarbas e porosidade.
As curvas serão executadas com frações de meios-fios, com comprimentos adequados ao desenvolvimento do segmento curvo, com as faces e arestas subordinadas aos raios. Após sua colocação, deverão ser adequadamente escorados para evitar deslocamentos.
No recebimento das peças pré-moldadas deverá ser verificado o lote de peças. Caso haja peças quebradas, com trincas, faces com saliências, reentrâncias ou fora de esquadro, estas deverão ser rejeitadas, caso estas ocorrências atinjam mais que 10% do lote, este deverá ser rejeitado.
Deve-se também ser verificado as dimensões das peças pré-moldadas, pequenas variações poderão ser aceitas, desde que sejam atendidos os demais requisitos e estas não resultem em perda de qualidade das peças.</t>
  </si>
  <si>
    <t>4.8</t>
  </si>
  <si>
    <t>EXECUÇÃO DE SARJETA DE CONCRETO USINADO, MOLDADA IN LOCO EM TRECHO RETO, 30 CM BASE X 15 CM ALTURA. AF_01/2024</t>
  </si>
  <si>
    <t>Deverá ser executado sarjetas de concreto usinado, moldada in loco, com dimensões de 30x15 cm (base x altura), previstas em projeto para trechos retos e trechos curvos (item 3.1.5). As sarjetas a serem executadas são dispositivos de drenagem, de secção triangular com função de transportar longitudinalmente, ao longo de uma via, as águas pluviais, entre dois pontos previamente determinados e previstos para execução da drenagem. 
O material a ser utilizado na confecção de sarjetas será o concreto e deverá obedecer ao preconizado nas Normas NBR 6118 e NBR 7187.
A execução das sarjetas deverá ser iniciada após a conclusão de todas as operações de pavimentação e intervenções nas faixas adjacentes.A execução dos serviços será iniciada com a escavação, obedecendo aos alinhamentos previstos no projeto e seguida do serviço de apiloamento da superfície. 
Posteriormente, deve-se realizar a contenção lateral por meio de formas de madeira, assentadas em conformidade com os alinhamentos e perfis do projeto. 
As pranchas utilizadas para execução das formas deverão ser firmemente fixadas e travadas, de forma a impedir a sua movimentação.
Quando finalizada a montagem das formas, deve-se realizar o lançamento do concreto com acabamento em argamassa de cimento e areia. O lançamento do concreto usinado bombeável deverá ser feito de maneira que, quando finalizada, apresente espessura uniforme e caimentos desejados, conforme demonstrado em seção especificada em projeto.
O concreto a ser utilizado deverá apresentar classe de resistência C20, com brita 0 e 1, Slump = 100 +/- 20mm e deverá ter plasticidade e umidade, tais que possa ser facilmente lançado nas formas, onde, convenientemente apiloado e alisado.
O concreto deverá constituir uma massa compacta sem buracos ou ninhos. Antes do lançamento do concreto, deverão ser umedecidas a base e as formas.
Deverão ser utilizadas, para a concretagem, guias de referências, colocadas a cada 2 metros, facilitando assim o espalhamento e o acabamento do concreto.
A obra final não deverá apresentar imperfeições ou desníveis que venham a dificultar ou prejudicar o escoamento das águas pluviais.</t>
  </si>
  <si>
    <t>4.9</t>
  </si>
  <si>
    <t>34.02.020</t>
  </si>
  <si>
    <t>Plantio de grama batatais em placas (praças e áreas abertas)</t>
  </si>
  <si>
    <t>O projeto prevê o fornecimento de grama Batatais (Paspalum notatum) em placas, terra vegetal, sarrafo em “Erisma uncinatum” (conhecida também como Quarubarana ou Cedrinho), ou “Qualea spp” (conhecido como Cambará), nas dimensões de 5 x 2,5 cm, inclusive materiais
acessórios e a mão-de-obra necessária para a execução dos serviços de preparo do solo, plantio das placas justapostas, promovendo a completa forração da superfície, irrigação, cobertura com terra vegetal, e o estaqueamento da grama quando necessário, em áreas abertas e praças.
Remunera também a rega e conservação para pega das mudas e a substituição de placas que não pegarem, num prazo de 30 dias.
O item será medido pela área real de terreno onde ocorrer o plantio de grama (m²).</t>
  </si>
  <si>
    <t>4.10</t>
  </si>
  <si>
    <t>70.02.010</t>
  </si>
  <si>
    <t>Sinalização horizontal com tinta vinílica ou acrílica</t>
  </si>
  <si>
    <t>O projeto prevê o fornecimento de materiais, mão de obra e equipamentos necessários para a
execução dos serviços de demarcação de pavimento com tinta à base de resinas vinílicas ou
acrílicas, refletorizada com microesferas de vidro. O item será medido por área de pintura executada (m²).</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</si>
  <si>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</si>
  <si>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</si>
  <si>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</si>
  <si>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</si>
  <si>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</si>
  <si>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</si>
  <si>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</si>
  <si>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</si>
  <si>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</si>
  <si>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</si>
  <si>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</si>
  <si>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</si>
  <si>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</si>
  <si>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</si>
  <si>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</si>
  <si>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</si>
  <si>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</si>
  <si>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</si>
  <si>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</si>
  <si>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</si>
  <si>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</si>
  <si>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</si>
  <si>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</si>
  <si>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</si>
  <si>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</si>
  <si>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</si>
  <si>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</si>
  <si>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</si>
  <si>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</si>
  <si>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</si>
  <si>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</si>
  <si>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</si>
  <si>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</si>
  <si>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</si>
  <si>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</si>
  <si>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</si>
  <si>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</si>
  <si>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</si>
  <si>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</si>
  <si>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</si>
  <si>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</si>
  <si>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</si>
  <si>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</si>
  <si>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</si>
  <si>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4.55</t>
  </si>
  <si>
    <t>4.56</t>
  </si>
  <si>
    <t>4.57</t>
  </si>
  <si>
    <t>4.58</t>
  </si>
  <si>
    <t>4.59</t>
  </si>
  <si>
    <t>4.60</t>
  </si>
  <si>
    <t>4.61</t>
  </si>
  <si>
    <t>4.62</t>
  </si>
  <si>
    <t>4.63</t>
  </si>
  <si>
    <t>4.64</t>
  </si>
  <si>
    <t>4.65</t>
  </si>
  <si>
    <t>4.66</t>
  </si>
  <si>
    <t>4.67</t>
  </si>
  <si>
    <t>4.68</t>
  </si>
  <si>
    <t>4.69</t>
  </si>
  <si>
    <t>4.70</t>
  </si>
  <si>
    <t>4.71</t>
  </si>
  <si>
    <t>4.72</t>
  </si>
  <si>
    <t>4.73</t>
  </si>
  <si>
    <t>4.74</t>
  </si>
  <si>
    <t>4.75</t>
  </si>
  <si>
    <t>4.76</t>
  </si>
  <si>
    <t>4.77</t>
  </si>
  <si>
    <t>4.78</t>
  </si>
  <si>
    <t>4.79</t>
  </si>
  <si>
    <t>4.80</t>
  </si>
  <si>
    <t>4.81</t>
  </si>
  <si>
    <t>4.82</t>
  </si>
  <si>
    <t>4.83</t>
  </si>
  <si>
    <t>4.84</t>
  </si>
  <si>
    <t>4.85</t>
  </si>
  <si>
    <t>4.86</t>
  </si>
  <si>
    <t>4.87</t>
  </si>
  <si>
    <t>4.88</t>
  </si>
  <si>
    <t>4.89</t>
  </si>
  <si>
    <t>4.90</t>
  </si>
  <si>
    <t>4.91</t>
  </si>
  <si>
    <t>4.92</t>
  </si>
  <si>
    <t>4.93</t>
  </si>
  <si>
    <t>4.94</t>
  </si>
  <si>
    <t>4.95</t>
  </si>
  <si>
    <t>4.96</t>
  </si>
  <si>
    <t>4.97</t>
  </si>
  <si>
    <t>4.98</t>
  </si>
  <si>
    <t>5.1</t>
  </si>
  <si>
    <t>5.2</t>
  </si>
  <si>
    <t>5.3</t>
  </si>
  <si>
    <t>5.4</t>
  </si>
  <si>
    <t>5.5</t>
  </si>
  <si>
    <t>5.6</t>
  </si>
  <si>
    <t>5.7</t>
  </si>
  <si>
    <t>5.8</t>
  </si>
  <si>
    <t>5.9</t>
  </si>
  <si>
    <t>5.10</t>
  </si>
  <si>
    <t>5.11</t>
  </si>
  <si>
    <t>5.12</t>
  </si>
  <si>
    <t>5.13</t>
  </si>
  <si>
    <t>5.14</t>
  </si>
  <si>
    <t>5.15</t>
  </si>
  <si>
    <t>5.16</t>
  </si>
  <si>
    <t>5.17</t>
  </si>
  <si>
    <t>5.18</t>
  </si>
  <si>
    <t>5.19</t>
  </si>
  <si>
    <t>5.20</t>
  </si>
  <si>
    <t>5.21</t>
  </si>
  <si>
    <t>5.22</t>
  </si>
  <si>
    <t>5.23</t>
  </si>
  <si>
    <t>5.24</t>
  </si>
  <si>
    <t>5.25</t>
  </si>
  <si>
    <t>5.26</t>
  </si>
  <si>
    <t>5.27</t>
  </si>
  <si>
    <t>5.28</t>
  </si>
  <si>
    <t>5.29</t>
  </si>
  <si>
    <t>5.30</t>
  </si>
  <si>
    <t>5.31</t>
  </si>
  <si>
    <t>5.32</t>
  </si>
  <si>
    <t>5.33</t>
  </si>
  <si>
    <t>5.34</t>
  </si>
  <si>
    <t>5.35</t>
  </si>
  <si>
    <t>5.36</t>
  </si>
  <si>
    <t>5.37</t>
  </si>
  <si>
    <t>5.38</t>
  </si>
  <si>
    <t>5.39</t>
  </si>
  <si>
    <t>5.40</t>
  </si>
  <si>
    <t>5.41</t>
  </si>
  <si>
    <t>5.42</t>
  </si>
  <si>
    <t>5.43</t>
  </si>
  <si>
    <t>5.44</t>
  </si>
  <si>
    <t>5.45</t>
  </si>
  <si>
    <t>5.46</t>
  </si>
  <si>
    <t>5.47</t>
  </si>
  <si>
    <t>5.48</t>
  </si>
  <si>
    <t>5.49</t>
  </si>
  <si>
    <t>5.50</t>
  </si>
  <si>
    <t>5.51</t>
  </si>
  <si>
    <t>5.52</t>
  </si>
  <si>
    <t>5.53</t>
  </si>
  <si>
    <t>5.54</t>
  </si>
  <si>
    <t>5.55</t>
  </si>
  <si>
    <t>5.56</t>
  </si>
  <si>
    <t>5.57</t>
  </si>
  <si>
    <t>5.58</t>
  </si>
  <si>
    <t>5.59</t>
  </si>
  <si>
    <t>5.60</t>
  </si>
  <si>
    <t>5.61</t>
  </si>
  <si>
    <t>5.62</t>
  </si>
  <si>
    <t>5.63</t>
  </si>
  <si>
    <t>5.64</t>
  </si>
  <si>
    <t>5.65</t>
  </si>
  <si>
    <t>5.66</t>
  </si>
  <si>
    <t>5.67</t>
  </si>
  <si>
    <t>5.68</t>
  </si>
  <si>
    <t>5.69</t>
  </si>
  <si>
    <t>5.70</t>
  </si>
  <si>
    <t>5.71</t>
  </si>
  <si>
    <t>5.72</t>
  </si>
  <si>
    <t>5.73</t>
  </si>
  <si>
    <t>5.74</t>
  </si>
  <si>
    <t>5.75</t>
  </si>
  <si>
    <t>5.76</t>
  </si>
  <si>
    <t>5.77</t>
  </si>
  <si>
    <t>5.78</t>
  </si>
  <si>
    <t>5.79</t>
  </si>
  <si>
    <t>5.80</t>
  </si>
  <si>
    <t>5.81</t>
  </si>
  <si>
    <t>5.82</t>
  </si>
  <si>
    <t>5.83</t>
  </si>
  <si>
    <t>5.84</t>
  </si>
  <si>
    <t>5.85</t>
  </si>
  <si>
    <t>5.86</t>
  </si>
  <si>
    <t>5.87</t>
  </si>
  <si>
    <t>5.88</t>
  </si>
  <si>
    <t>5.89</t>
  </si>
  <si>
    <t>5.90</t>
  </si>
  <si>
    <t>5.91</t>
  </si>
  <si>
    <t>5.92</t>
  </si>
  <si>
    <t>5.93</t>
  </si>
  <si>
    <t>5.94</t>
  </si>
  <si>
    <t>5.95</t>
  </si>
  <si>
    <t>5.96</t>
  </si>
  <si>
    <t>5.97</t>
  </si>
  <si>
    <t>5.98</t>
  </si>
  <si>
    <t>6.1</t>
  </si>
  <si>
    <t>6.2</t>
  </si>
  <si>
    <t>6.3</t>
  </si>
  <si>
    <t>6.4</t>
  </si>
  <si>
    <t>6.5</t>
  </si>
  <si>
    <t>6.6</t>
  </si>
  <si>
    <t>6.7</t>
  </si>
  <si>
    <t>6.8</t>
  </si>
  <si>
    <t>6.9</t>
  </si>
  <si>
    <t>6.10</t>
  </si>
  <si>
    <t>6.11</t>
  </si>
  <si>
    <t>6.12</t>
  </si>
  <si>
    <t>6.13</t>
  </si>
  <si>
    <t>6.14</t>
  </si>
  <si>
    <t>6.15</t>
  </si>
  <si>
    <t>6.16</t>
  </si>
  <si>
    <t>6.17</t>
  </si>
  <si>
    <t>6.18</t>
  </si>
  <si>
    <t>6.19</t>
  </si>
  <si>
    <t>6.20</t>
  </si>
  <si>
    <t>6.21</t>
  </si>
  <si>
    <t>6.22</t>
  </si>
  <si>
    <t>6.23</t>
  </si>
  <si>
    <t>6.24</t>
  </si>
  <si>
    <t>6.25</t>
  </si>
  <si>
    <t>6.26</t>
  </si>
  <si>
    <t>6.27</t>
  </si>
  <si>
    <t>6.28</t>
  </si>
  <si>
    <t>6.29</t>
  </si>
  <si>
    <t>6.30</t>
  </si>
  <si>
    <t>6.31</t>
  </si>
  <si>
    <t>6.32</t>
  </si>
  <si>
    <t>6.33</t>
  </si>
  <si>
    <t>6.34</t>
  </si>
  <si>
    <t>6.35</t>
  </si>
  <si>
    <t>6.36</t>
  </si>
  <si>
    <t>6.37</t>
  </si>
  <si>
    <t>6.38</t>
  </si>
  <si>
    <t>6.39</t>
  </si>
  <si>
    <t>6.40</t>
  </si>
  <si>
    <t>6.41</t>
  </si>
  <si>
    <t>6.42</t>
  </si>
  <si>
    <t>6.43</t>
  </si>
  <si>
    <t>6.44</t>
  </si>
  <si>
    <t>6.45</t>
  </si>
  <si>
    <t>6.46</t>
  </si>
  <si>
    <t>6.47</t>
  </si>
  <si>
    <t>6.48</t>
  </si>
  <si>
    <t>6.49</t>
  </si>
  <si>
    <t>6.50</t>
  </si>
  <si>
    <t>6.51</t>
  </si>
  <si>
    <t>6.52</t>
  </si>
  <si>
    <t>6.53</t>
  </si>
  <si>
    <t>6.54</t>
  </si>
  <si>
    <t>6.55</t>
  </si>
  <si>
    <t>6.56</t>
  </si>
  <si>
    <t>6.57</t>
  </si>
  <si>
    <t>6.58</t>
  </si>
  <si>
    <t>6.59</t>
  </si>
  <si>
    <t>6.60</t>
  </si>
  <si>
    <t>6.61</t>
  </si>
  <si>
    <t>6.62</t>
  </si>
  <si>
    <t>6.63</t>
  </si>
  <si>
    <t>6.64</t>
  </si>
  <si>
    <t>6.65</t>
  </si>
  <si>
    <t>6.66</t>
  </si>
  <si>
    <t>6.67</t>
  </si>
  <si>
    <t>6.68</t>
  </si>
  <si>
    <t>6.69</t>
  </si>
  <si>
    <t>6.70</t>
  </si>
  <si>
    <t>6.71</t>
  </si>
  <si>
    <t>6.72</t>
  </si>
  <si>
    <t>6.73</t>
  </si>
  <si>
    <t>6.74</t>
  </si>
  <si>
    <t>6.75</t>
  </si>
  <si>
    <t>6.76</t>
  </si>
  <si>
    <t>6.77</t>
  </si>
  <si>
    <t>6.78</t>
  </si>
  <si>
    <t>6.79</t>
  </si>
  <si>
    <t>6.80</t>
  </si>
  <si>
    <t>6.81</t>
  </si>
  <si>
    <t>6.82</t>
  </si>
  <si>
    <t>6.83</t>
  </si>
  <si>
    <t>6.84</t>
  </si>
  <si>
    <t>6.85</t>
  </si>
  <si>
    <t>6.86</t>
  </si>
  <si>
    <t>6.87</t>
  </si>
  <si>
    <t>6.88</t>
  </si>
  <si>
    <t>6.89</t>
  </si>
  <si>
    <t>6.90</t>
  </si>
  <si>
    <t>6.91</t>
  </si>
  <si>
    <t>6.92</t>
  </si>
  <si>
    <t>6.93</t>
  </si>
  <si>
    <t>6.94</t>
  </si>
  <si>
    <t>6.95</t>
  </si>
  <si>
    <t>6.96</t>
  </si>
  <si>
    <t>6.97</t>
  </si>
  <si>
    <t>6.98</t>
  </si>
  <si>
    <t>7.1</t>
  </si>
  <si>
    <t>7.2</t>
  </si>
  <si>
    <t>7.3</t>
  </si>
  <si>
    <t>7.4</t>
  </si>
  <si>
    <t>7.5</t>
  </si>
  <si>
    <t>7.6</t>
  </si>
  <si>
    <t>7.7</t>
  </si>
  <si>
    <t>7.8</t>
  </si>
  <si>
    <t>7.9</t>
  </si>
  <si>
    <t>7.10</t>
  </si>
  <si>
    <t>7.11</t>
  </si>
  <si>
    <t>7.12</t>
  </si>
  <si>
    <t>7.13</t>
  </si>
  <si>
    <t>7.14</t>
  </si>
  <si>
    <t>7.15</t>
  </si>
  <si>
    <t>7.16</t>
  </si>
  <si>
    <t>7.17</t>
  </si>
  <si>
    <t>7.18</t>
  </si>
  <si>
    <t>7.19</t>
  </si>
  <si>
    <t>7.20</t>
  </si>
  <si>
    <t>7.21</t>
  </si>
  <si>
    <t>7.22</t>
  </si>
  <si>
    <t>7.23</t>
  </si>
  <si>
    <t>7.24</t>
  </si>
  <si>
    <t>7.25</t>
  </si>
  <si>
    <t>7.26</t>
  </si>
  <si>
    <t>7.27</t>
  </si>
  <si>
    <t>7.28</t>
  </si>
  <si>
    <t>7.29</t>
  </si>
  <si>
    <t>7.30</t>
  </si>
  <si>
    <t>7.31</t>
  </si>
  <si>
    <t>7.32</t>
  </si>
  <si>
    <t>7.33</t>
  </si>
  <si>
    <t>7.34</t>
  </si>
  <si>
    <t>7.35</t>
  </si>
  <si>
    <t>7.36</t>
  </si>
  <si>
    <t>7.37</t>
  </si>
  <si>
    <t>7.38</t>
  </si>
  <si>
    <t>7.39</t>
  </si>
  <si>
    <t>7.40</t>
  </si>
  <si>
    <t>7.41</t>
  </si>
  <si>
    <t>7.42</t>
  </si>
  <si>
    <t>7.43</t>
  </si>
  <si>
    <t>7.44</t>
  </si>
  <si>
    <t>7.45</t>
  </si>
  <si>
    <t>7.46</t>
  </si>
  <si>
    <t>7.47</t>
  </si>
  <si>
    <t>7.48</t>
  </si>
  <si>
    <t>7.49</t>
  </si>
  <si>
    <t>7.50</t>
  </si>
  <si>
    <t>7.51</t>
  </si>
  <si>
    <t>7.52</t>
  </si>
  <si>
    <t>7.53</t>
  </si>
  <si>
    <t>7.54</t>
  </si>
  <si>
    <t>7.55</t>
  </si>
  <si>
    <t>7.56</t>
  </si>
  <si>
    <t>7.57</t>
  </si>
  <si>
    <t>7.58</t>
  </si>
  <si>
    <t>7.59</t>
  </si>
  <si>
    <t>7.60</t>
  </si>
  <si>
    <t>7.61</t>
  </si>
  <si>
    <t>7.62</t>
  </si>
  <si>
    <t>7.63</t>
  </si>
  <si>
    <t>7.64</t>
  </si>
  <si>
    <t>7.65</t>
  </si>
  <si>
    <t>7.66</t>
  </si>
  <si>
    <t>7.67</t>
  </si>
  <si>
    <t>7.68</t>
  </si>
  <si>
    <t>7.69</t>
  </si>
  <si>
    <t>7.70</t>
  </si>
  <si>
    <t>7.71</t>
  </si>
  <si>
    <t>7.72</t>
  </si>
  <si>
    <t>7.73</t>
  </si>
  <si>
    <t>7.74</t>
  </si>
  <si>
    <t>7.75</t>
  </si>
  <si>
    <t>7.76</t>
  </si>
  <si>
    <t>7.77</t>
  </si>
  <si>
    <t>7.78</t>
  </si>
  <si>
    <t>7.79</t>
  </si>
  <si>
    <t>7.80</t>
  </si>
  <si>
    <t>7.81</t>
  </si>
  <si>
    <t>7.82</t>
  </si>
  <si>
    <t>7.83</t>
  </si>
  <si>
    <t>7.84</t>
  </si>
  <si>
    <t>7.85</t>
  </si>
  <si>
    <t>7.86</t>
  </si>
  <si>
    <t>7.87</t>
  </si>
  <si>
    <t>7.88</t>
  </si>
  <si>
    <t>7.89</t>
  </si>
  <si>
    <t>7.90</t>
  </si>
  <si>
    <t>7.91</t>
  </si>
  <si>
    <t>7.92</t>
  </si>
  <si>
    <t>7.93</t>
  </si>
  <si>
    <t>7.94</t>
  </si>
  <si>
    <t>7.95</t>
  </si>
  <si>
    <t>7.96</t>
  </si>
  <si>
    <t>7.97</t>
  </si>
  <si>
    <t>7.98</t>
  </si>
  <si>
    <t>8.1</t>
  </si>
  <si>
    <t>8.2</t>
  </si>
  <si>
    <t>8.3</t>
  </si>
  <si>
    <t>8.4</t>
  </si>
  <si>
    <t>8.5</t>
  </si>
  <si>
    <t>8.6</t>
  </si>
  <si>
    <t>8.7</t>
  </si>
  <si>
    <t>8.8</t>
  </si>
  <si>
    <t>8.9</t>
  </si>
  <si>
    <t>8.10</t>
  </si>
  <si>
    <t>8.11</t>
  </si>
  <si>
    <t>8.12</t>
  </si>
  <si>
    <t>8.13</t>
  </si>
  <si>
    <t>8.14</t>
  </si>
  <si>
    <t>8.15</t>
  </si>
  <si>
    <t>8.16</t>
  </si>
  <si>
    <t>8.17</t>
  </si>
  <si>
    <t>8.18</t>
  </si>
  <si>
    <t>8.19</t>
  </si>
  <si>
    <t>8.20</t>
  </si>
  <si>
    <t>8.21</t>
  </si>
  <si>
    <t>8.22</t>
  </si>
  <si>
    <t>8.23</t>
  </si>
  <si>
    <t>8.24</t>
  </si>
  <si>
    <t>8.25</t>
  </si>
  <si>
    <t>8.26</t>
  </si>
  <si>
    <t>8.27</t>
  </si>
  <si>
    <t>8.28</t>
  </si>
  <si>
    <t>8.29</t>
  </si>
  <si>
    <t>8.30</t>
  </si>
  <si>
    <t>8.31</t>
  </si>
  <si>
    <t>8.32</t>
  </si>
  <si>
    <t>8.33</t>
  </si>
  <si>
    <t>8.34</t>
  </si>
  <si>
    <t>8.35</t>
  </si>
  <si>
    <t>8.36</t>
  </si>
  <si>
    <t>8.37</t>
  </si>
  <si>
    <t>8.38</t>
  </si>
  <si>
    <t>8.39</t>
  </si>
  <si>
    <t>8.40</t>
  </si>
  <si>
    <t>8.41</t>
  </si>
  <si>
    <t>8.42</t>
  </si>
  <si>
    <t>8.43</t>
  </si>
  <si>
    <t>8.44</t>
  </si>
  <si>
    <t>8.45</t>
  </si>
  <si>
    <t>8.46</t>
  </si>
  <si>
    <t>8.47</t>
  </si>
  <si>
    <t>8.48</t>
  </si>
  <si>
    <t>8.49</t>
  </si>
  <si>
    <t>8.50</t>
  </si>
  <si>
    <t>8.51</t>
  </si>
  <si>
    <t>8.52</t>
  </si>
  <si>
    <t>8.53</t>
  </si>
  <si>
    <t>8.54</t>
  </si>
  <si>
    <t>8.55</t>
  </si>
  <si>
    <t>8.56</t>
  </si>
  <si>
    <t>8.57</t>
  </si>
  <si>
    <t>8.58</t>
  </si>
  <si>
    <t>8.59</t>
  </si>
  <si>
    <t>8.60</t>
  </si>
  <si>
    <t>8.61</t>
  </si>
  <si>
    <t>8.62</t>
  </si>
  <si>
    <t>8.63</t>
  </si>
  <si>
    <t>8.64</t>
  </si>
  <si>
    <t>8.65</t>
  </si>
  <si>
    <t>8.66</t>
  </si>
  <si>
    <t>8.67</t>
  </si>
  <si>
    <t>8.68</t>
  </si>
  <si>
    <t>8.69</t>
  </si>
  <si>
    <t>8.70</t>
  </si>
  <si>
    <t>8.71</t>
  </si>
  <si>
    <t>8.72</t>
  </si>
  <si>
    <t>8.73</t>
  </si>
  <si>
    <t>8.74</t>
  </si>
  <si>
    <t>8.75</t>
  </si>
  <si>
    <t>8.76</t>
  </si>
  <si>
    <t>8.77</t>
  </si>
  <si>
    <t>8.78</t>
  </si>
  <si>
    <t>8.79</t>
  </si>
  <si>
    <t>8.80</t>
  </si>
  <si>
    <t>8.81</t>
  </si>
  <si>
    <t>8.82</t>
  </si>
  <si>
    <t>8.83</t>
  </si>
  <si>
    <t>8.84</t>
  </si>
  <si>
    <t>8.85</t>
  </si>
  <si>
    <t>8.86</t>
  </si>
  <si>
    <t>8.87</t>
  </si>
  <si>
    <t>8.88</t>
  </si>
  <si>
    <t>8.89</t>
  </si>
  <si>
    <t>8.90</t>
  </si>
  <si>
    <t>8.91</t>
  </si>
  <si>
    <t>8.92</t>
  </si>
  <si>
    <t>8.93</t>
  </si>
  <si>
    <t>8.94</t>
  </si>
  <si>
    <t>8.95</t>
  </si>
  <si>
    <t>8.96</t>
  </si>
  <si>
    <t>8.97</t>
  </si>
  <si>
    <t>8.98</t>
  </si>
  <si>
    <t>9.1</t>
  </si>
  <si>
    <t>9.2</t>
  </si>
  <si>
    <t>9.3</t>
  </si>
  <si>
    <t>9.4</t>
  </si>
  <si>
    <t>9.5</t>
  </si>
  <si>
    <t>9.6</t>
  </si>
  <si>
    <t>9.7</t>
  </si>
  <si>
    <t>9.8</t>
  </si>
  <si>
    <t>9.9</t>
  </si>
  <si>
    <t>9.10</t>
  </si>
  <si>
    <t>9.11</t>
  </si>
  <si>
    <t>9.12</t>
  </si>
  <si>
    <t>9.13</t>
  </si>
  <si>
    <t>9.14</t>
  </si>
  <si>
    <t>9.15</t>
  </si>
  <si>
    <t>9.16</t>
  </si>
  <si>
    <t>9.17</t>
  </si>
  <si>
    <t>9.18</t>
  </si>
  <si>
    <t>9.19</t>
  </si>
  <si>
    <t>9.20</t>
  </si>
  <si>
    <t>9.21</t>
  </si>
  <si>
    <t>9.22</t>
  </si>
  <si>
    <t>9.23</t>
  </si>
  <si>
    <t>9.24</t>
  </si>
  <si>
    <t>9.25</t>
  </si>
  <si>
    <t>9.26</t>
  </si>
  <si>
    <t>9.27</t>
  </si>
  <si>
    <t>9.28</t>
  </si>
  <si>
    <t>9.29</t>
  </si>
  <si>
    <t>9.30</t>
  </si>
  <si>
    <t>9.31</t>
  </si>
  <si>
    <t>9.32</t>
  </si>
  <si>
    <t>9.33</t>
  </si>
  <si>
    <t>9.34</t>
  </si>
  <si>
    <t>9.35</t>
  </si>
  <si>
    <t>9.36</t>
  </si>
  <si>
    <t>9.37</t>
  </si>
  <si>
    <t>9.38</t>
  </si>
  <si>
    <t>9.39</t>
  </si>
  <si>
    <t>9.40</t>
  </si>
  <si>
    <t>9.41</t>
  </si>
  <si>
    <t>9.42</t>
  </si>
  <si>
    <t>9.43</t>
  </si>
  <si>
    <t>9.44</t>
  </si>
  <si>
    <t>9.45</t>
  </si>
  <si>
    <t>9.46</t>
  </si>
  <si>
    <t>9.47</t>
  </si>
  <si>
    <t>9.48</t>
  </si>
  <si>
    <t>9.49</t>
  </si>
  <si>
    <t>9.50</t>
  </si>
  <si>
    <t>9.51</t>
  </si>
  <si>
    <t>9.52</t>
  </si>
  <si>
    <t>9.53</t>
  </si>
  <si>
    <t>9.54</t>
  </si>
  <si>
    <t>9.55</t>
  </si>
  <si>
    <t>9.56</t>
  </si>
  <si>
    <t>9.57</t>
  </si>
  <si>
    <t>9.58</t>
  </si>
  <si>
    <t>9.59</t>
  </si>
  <si>
    <t>9.60</t>
  </si>
  <si>
    <t>9.61</t>
  </si>
  <si>
    <t>9.62</t>
  </si>
  <si>
    <t>9.63</t>
  </si>
  <si>
    <t>9.64</t>
  </si>
  <si>
    <t>9.65</t>
  </si>
  <si>
    <t>9.66</t>
  </si>
  <si>
    <t>9.67</t>
  </si>
  <si>
    <t>9.68</t>
  </si>
  <si>
    <t>9.69</t>
  </si>
  <si>
    <t>9.70</t>
  </si>
  <si>
    <t>9.71</t>
  </si>
  <si>
    <t>9.72</t>
  </si>
  <si>
    <t>9.73</t>
  </si>
  <si>
    <t>9.74</t>
  </si>
  <si>
    <t>9.75</t>
  </si>
  <si>
    <t>9.76</t>
  </si>
  <si>
    <t>9.77</t>
  </si>
  <si>
    <t>9.78</t>
  </si>
  <si>
    <t>9.79</t>
  </si>
  <si>
    <t>9.80</t>
  </si>
  <si>
    <t>9.81</t>
  </si>
  <si>
    <t>9.82</t>
  </si>
  <si>
    <t>9.83</t>
  </si>
  <si>
    <t>9.84</t>
  </si>
  <si>
    <t>9.85</t>
  </si>
  <si>
    <t>9.86</t>
  </si>
  <si>
    <t>9.87</t>
  </si>
  <si>
    <t>9.88</t>
  </si>
  <si>
    <t>9.89</t>
  </si>
  <si>
    <t>9.90</t>
  </si>
  <si>
    <t>9.91</t>
  </si>
  <si>
    <t>9.92</t>
  </si>
  <si>
    <t>9.93</t>
  </si>
  <si>
    <t>9.94</t>
  </si>
  <si>
    <t>9.95</t>
  </si>
  <si>
    <t>9.96</t>
  </si>
  <si>
    <t>9.97</t>
  </si>
  <si>
    <t>9.98</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</si>
  <si>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</si>
  <si>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</si>
  <si>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</si>
  <si>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</si>
  <si>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</si>
  <si>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</si>
  <si>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</si>
  <si>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</si>
  <si>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</si>
  <si>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</si>
  <si>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</si>
  <si>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</si>
  <si>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</si>
  <si>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</si>
  <si>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</si>
  <si>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</si>
  <si>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</si>
  <si>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</si>
  <si>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</si>
  <si>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</si>
  <si>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</si>
  <si>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</si>
  <si>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</si>
  <si>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</si>
  <si>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</si>
  <si>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10.26</t>
  </si>
  <si>
    <t>10.27</t>
  </si>
  <si>
    <t>10.28</t>
  </si>
  <si>
    <t>10.29</t>
  </si>
  <si>
    <t>10.30</t>
  </si>
  <si>
    <t>10.31</t>
  </si>
  <si>
    <t>10.32</t>
  </si>
  <si>
    <t>10.33</t>
  </si>
  <si>
    <t>10.34</t>
  </si>
  <si>
    <t>10.35</t>
  </si>
  <si>
    <t>10.36</t>
  </si>
  <si>
    <t>10.37</t>
  </si>
  <si>
    <t>10.38</t>
  </si>
  <si>
    <t>10.39</t>
  </si>
  <si>
    <t>10.40</t>
  </si>
  <si>
    <t>10.41</t>
  </si>
  <si>
    <t>10.42</t>
  </si>
  <si>
    <t>10.43</t>
  </si>
  <si>
    <t>10.44</t>
  </si>
  <si>
    <t>10.45</t>
  </si>
  <si>
    <t>10.46</t>
  </si>
  <si>
    <t>10.47</t>
  </si>
  <si>
    <t>10.48</t>
  </si>
  <si>
    <t>10.49</t>
  </si>
  <si>
    <t>10.50</t>
  </si>
  <si>
    <t>10.51</t>
  </si>
  <si>
    <t>10.52</t>
  </si>
  <si>
    <t>10.53</t>
  </si>
  <si>
    <t>10.54</t>
  </si>
  <si>
    <t>10.55</t>
  </si>
  <si>
    <t>10.56</t>
  </si>
  <si>
    <t>10.57</t>
  </si>
  <si>
    <t>10.58</t>
  </si>
  <si>
    <t>10.59</t>
  </si>
  <si>
    <t>10.60</t>
  </si>
  <si>
    <t>10.61</t>
  </si>
  <si>
    <t>10.62</t>
  </si>
  <si>
    <t>10.63</t>
  </si>
  <si>
    <t>10.64</t>
  </si>
  <si>
    <t>10.65</t>
  </si>
  <si>
    <t>10.66</t>
  </si>
  <si>
    <t>10.67</t>
  </si>
  <si>
    <t>10.68</t>
  </si>
  <si>
    <t>10.69</t>
  </si>
  <si>
    <t>10.70</t>
  </si>
  <si>
    <t>10.71</t>
  </si>
  <si>
    <t>10.72</t>
  </si>
  <si>
    <t>10.73</t>
  </si>
  <si>
    <t>10.74</t>
  </si>
  <si>
    <t>10.75</t>
  </si>
  <si>
    <t>10.76</t>
  </si>
  <si>
    <t>10.77</t>
  </si>
  <si>
    <t>10.78</t>
  </si>
  <si>
    <t>10.79</t>
  </si>
  <si>
    <t>10.80</t>
  </si>
  <si>
    <t>10.81</t>
  </si>
  <si>
    <t>10.82</t>
  </si>
  <si>
    <t>10.83</t>
  </si>
  <si>
    <t>10.84</t>
  </si>
  <si>
    <t>10.85</t>
  </si>
  <si>
    <t>10.86</t>
  </si>
  <si>
    <t>10.87</t>
  </si>
  <si>
    <t>10.88</t>
  </si>
  <si>
    <t>10.89</t>
  </si>
  <si>
    <t>10.90</t>
  </si>
  <si>
    <t>10.91</t>
  </si>
  <si>
    <t>10.92</t>
  </si>
  <si>
    <t>10.93</t>
  </si>
  <si>
    <t>10.94</t>
  </si>
  <si>
    <t>10.95</t>
  </si>
  <si>
    <t>10.96</t>
  </si>
  <si>
    <t>10.97</t>
  </si>
  <si>
    <t>10.98</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</si>
  <si>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</si>
  <si>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</si>
  <si>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</si>
  <si>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</si>
  <si>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</si>
  <si>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</si>
  <si>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</si>
  <si>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</si>
  <si>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</si>
  <si>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</si>
  <si>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</si>
  <si>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</si>
  <si>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</si>
  <si>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</si>
  <si>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</si>
  <si>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</si>
  <si>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</si>
  <si>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</si>
  <si>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</si>
  <si>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</si>
  <si>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</si>
  <si>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</si>
  <si>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</si>
  <si>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</si>
  <si>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</si>
  <si>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11.26</t>
  </si>
  <si>
    <t>11.27</t>
  </si>
  <si>
    <t>11.28</t>
  </si>
  <si>
    <t>11.29</t>
  </si>
  <si>
    <t>11.30</t>
  </si>
  <si>
    <t>11.31</t>
  </si>
  <si>
    <t>11.32</t>
  </si>
  <si>
    <t>11.33</t>
  </si>
  <si>
    <t>11.34</t>
  </si>
  <si>
    <t>11.35</t>
  </si>
  <si>
    <t>11.36</t>
  </si>
  <si>
    <t>11.37</t>
  </si>
  <si>
    <t>11.38</t>
  </si>
  <si>
    <t>11.39</t>
  </si>
  <si>
    <t>11.40</t>
  </si>
  <si>
    <t>11.41</t>
  </si>
  <si>
    <t>11.42</t>
  </si>
  <si>
    <t>11.43</t>
  </si>
  <si>
    <t>11.44</t>
  </si>
  <si>
    <t>11.45</t>
  </si>
  <si>
    <t>11.46</t>
  </si>
  <si>
    <t>11.47</t>
  </si>
  <si>
    <t>11.48</t>
  </si>
  <si>
    <t>11.49</t>
  </si>
  <si>
    <t>11.50</t>
  </si>
  <si>
    <t>11.51</t>
  </si>
  <si>
    <t>11.52</t>
  </si>
  <si>
    <t>11.53</t>
  </si>
  <si>
    <t>11.54</t>
  </si>
  <si>
    <t>11.55</t>
  </si>
  <si>
    <t>11.56</t>
  </si>
  <si>
    <t>11.57</t>
  </si>
  <si>
    <t>11.58</t>
  </si>
  <si>
    <t>11.59</t>
  </si>
  <si>
    <t>11.60</t>
  </si>
  <si>
    <t>11.61</t>
  </si>
  <si>
    <t>11.62</t>
  </si>
  <si>
    <t>11.63</t>
  </si>
  <si>
    <t>11.64</t>
  </si>
  <si>
    <t>11.65</t>
  </si>
  <si>
    <t>11.66</t>
  </si>
  <si>
    <t>11.67</t>
  </si>
  <si>
    <t>11.68</t>
  </si>
  <si>
    <t>11.69</t>
  </si>
  <si>
    <t>11.70</t>
  </si>
  <si>
    <t>11.71</t>
  </si>
  <si>
    <t>11.72</t>
  </si>
  <si>
    <t>11.73</t>
  </si>
  <si>
    <t>11.74</t>
  </si>
  <si>
    <t>11.75</t>
  </si>
  <si>
    <t>11.76</t>
  </si>
  <si>
    <t>11.77</t>
  </si>
  <si>
    <t>11.78</t>
  </si>
  <si>
    <t>11.79</t>
  </si>
  <si>
    <t>11.80</t>
  </si>
  <si>
    <t>11.81</t>
  </si>
  <si>
    <t>11.82</t>
  </si>
  <si>
    <t>11.83</t>
  </si>
  <si>
    <t>11.84</t>
  </si>
  <si>
    <t>11.85</t>
  </si>
  <si>
    <t>11.86</t>
  </si>
  <si>
    <t>11.87</t>
  </si>
  <si>
    <t>11.88</t>
  </si>
  <si>
    <t>11.89</t>
  </si>
  <si>
    <t>11.90</t>
  </si>
  <si>
    <t>11.91</t>
  </si>
  <si>
    <t>11.92</t>
  </si>
  <si>
    <t>11.93</t>
  </si>
  <si>
    <t>11.94</t>
  </si>
  <si>
    <t>11.95</t>
  </si>
  <si>
    <t>11.96</t>
  </si>
  <si>
    <t>11.97</t>
  </si>
  <si>
    <t>11.98</t>
  </si>
  <si>
    <t>12.1</t>
  </si>
  <si>
    <t>12.2</t>
  </si>
  <si>
    <t>12.3</t>
  </si>
  <si>
    <t>12.4</t>
  </si>
  <si>
    <t>12.5</t>
  </si>
  <si>
    <t>12.6</t>
  </si>
  <si>
    <t>12.7</t>
  </si>
  <si>
    <t>12.8</t>
  </si>
  <si>
    <t>12.9</t>
  </si>
  <si>
    <t>12.10</t>
  </si>
  <si>
    <t>12.11</t>
  </si>
  <si>
    <t>12.12</t>
  </si>
  <si>
    <t>12.13</t>
  </si>
  <si>
    <t>12.14</t>
  </si>
  <si>
    <t>12.15</t>
  </si>
  <si>
    <t>12.16</t>
  </si>
  <si>
    <t>12.17</t>
  </si>
  <si>
    <t>12.18</t>
  </si>
  <si>
    <t>12.19</t>
  </si>
  <si>
    <t>12.20</t>
  </si>
  <si>
    <t>12.21</t>
  </si>
  <si>
    <t>12.22</t>
  </si>
  <si>
    <t>12.23</t>
  </si>
  <si>
    <t>12.24</t>
  </si>
  <si>
    <t>12.25</t>
  </si>
  <si>
    <t>12.26</t>
  </si>
  <si>
    <t>12.27</t>
  </si>
  <si>
    <t>12.28</t>
  </si>
  <si>
    <t>12.29</t>
  </si>
  <si>
    <t>12.30</t>
  </si>
  <si>
    <t>12.31</t>
  </si>
  <si>
    <t>12.32</t>
  </si>
  <si>
    <t>12.33</t>
  </si>
  <si>
    <t>12.34</t>
  </si>
  <si>
    <t>12.35</t>
  </si>
  <si>
    <t>12.36</t>
  </si>
  <si>
    <t>12.37</t>
  </si>
  <si>
    <t>12.38</t>
  </si>
  <si>
    <t>12.39</t>
  </si>
  <si>
    <t>12.40</t>
  </si>
  <si>
    <t>12.41</t>
  </si>
  <si>
    <t>12.42</t>
  </si>
  <si>
    <t>12.43</t>
  </si>
  <si>
    <t>12.44</t>
  </si>
  <si>
    <t>12.45</t>
  </si>
  <si>
    <t>12.46</t>
  </si>
  <si>
    <t>12.47</t>
  </si>
  <si>
    <t>12.48</t>
  </si>
  <si>
    <t>12.49</t>
  </si>
  <si>
    <t>12.50</t>
  </si>
  <si>
    <t>12.51</t>
  </si>
  <si>
    <t>12.52</t>
  </si>
  <si>
    <t>12.53</t>
  </si>
  <si>
    <t>12.54</t>
  </si>
  <si>
    <t>12.55</t>
  </si>
  <si>
    <t>12.56</t>
  </si>
  <si>
    <t>12.57</t>
  </si>
  <si>
    <t>12.58</t>
  </si>
  <si>
    <t>12.59</t>
  </si>
  <si>
    <t>12.60</t>
  </si>
  <si>
    <t>12.61</t>
  </si>
  <si>
    <t>12.62</t>
  </si>
  <si>
    <t>12.63</t>
  </si>
  <si>
    <t>12.64</t>
  </si>
  <si>
    <t>12.65</t>
  </si>
  <si>
    <t>12.66</t>
  </si>
  <si>
    <t>12.67</t>
  </si>
  <si>
    <t>12.68</t>
  </si>
  <si>
    <t>12.69</t>
  </si>
  <si>
    <t>12.70</t>
  </si>
  <si>
    <t>12.71</t>
  </si>
  <si>
    <t>12.72</t>
  </si>
  <si>
    <t>12.73</t>
  </si>
  <si>
    <t>12.74</t>
  </si>
  <si>
    <t>12.75</t>
  </si>
  <si>
    <t>12.76</t>
  </si>
  <si>
    <t>12.77</t>
  </si>
  <si>
    <t>12.78</t>
  </si>
  <si>
    <t>12.79</t>
  </si>
  <si>
    <t>12.80</t>
  </si>
  <si>
    <t>12.81</t>
  </si>
  <si>
    <t>12.82</t>
  </si>
  <si>
    <t>12.83</t>
  </si>
  <si>
    <t>12.84</t>
  </si>
  <si>
    <t>12.85</t>
  </si>
  <si>
    <t>12.86</t>
  </si>
  <si>
    <t>12.87</t>
  </si>
  <si>
    <t>12.88</t>
  </si>
  <si>
    <t>12.89</t>
  </si>
  <si>
    <t>12.90</t>
  </si>
  <si>
    <t>12.91</t>
  </si>
  <si>
    <t>12.92</t>
  </si>
  <si>
    <t>12.93</t>
  </si>
  <si>
    <t>12.94</t>
  </si>
  <si>
    <t>12.95</t>
  </si>
  <si>
    <t>12.96</t>
  </si>
  <si>
    <t>12.97</t>
  </si>
  <si>
    <t>12.98</t>
  </si>
  <si>
    <t>13.1</t>
  </si>
  <si>
    <t>13.2</t>
  </si>
  <si>
    <t>13.3</t>
  </si>
  <si>
    <t>13.4</t>
  </si>
  <si>
    <t>13.5</t>
  </si>
  <si>
    <t>13.6</t>
  </si>
  <si>
    <t>13.7</t>
  </si>
  <si>
    <t>13.8</t>
  </si>
  <si>
    <t>13.9</t>
  </si>
  <si>
    <t>13.10</t>
  </si>
  <si>
    <t>13.11</t>
  </si>
  <si>
    <t>13.12</t>
  </si>
  <si>
    <t>13.13</t>
  </si>
  <si>
    <t>13.14</t>
  </si>
  <si>
    <t>13.15</t>
  </si>
  <si>
    <t>13.16</t>
  </si>
  <si>
    <t>13.17</t>
  </si>
  <si>
    <t>13.18</t>
  </si>
  <si>
    <t>13.19</t>
  </si>
  <si>
    <t>13.20</t>
  </si>
  <si>
    <t>13.21</t>
  </si>
  <si>
    <t>13.22</t>
  </si>
  <si>
    <t>13.23</t>
  </si>
  <si>
    <t>13.24</t>
  </si>
  <si>
    <t>13.25</t>
  </si>
  <si>
    <t>13.26</t>
  </si>
  <si>
    <t>13.27</t>
  </si>
  <si>
    <t>13.28</t>
  </si>
  <si>
    <t>13.29</t>
  </si>
  <si>
    <t>13.30</t>
  </si>
  <si>
    <t>13.31</t>
  </si>
  <si>
    <t>13.32</t>
  </si>
  <si>
    <t>13.33</t>
  </si>
  <si>
    <t>13.34</t>
  </si>
  <si>
    <t>13.35</t>
  </si>
  <si>
    <t>13.36</t>
  </si>
  <si>
    <t>13.37</t>
  </si>
  <si>
    <t>13.38</t>
  </si>
  <si>
    <t>13.39</t>
  </si>
  <si>
    <t>13.40</t>
  </si>
  <si>
    <t>13.41</t>
  </si>
  <si>
    <t>13.42</t>
  </si>
  <si>
    <t>13.43</t>
  </si>
  <si>
    <t>13.44</t>
  </si>
  <si>
    <t>13.45</t>
  </si>
  <si>
    <t>13.46</t>
  </si>
  <si>
    <t>13.47</t>
  </si>
  <si>
    <t>13.48</t>
  </si>
  <si>
    <t>13.49</t>
  </si>
  <si>
    <t>13.50</t>
  </si>
  <si>
    <t>13.51</t>
  </si>
  <si>
    <t>13.52</t>
  </si>
  <si>
    <t>13.53</t>
  </si>
  <si>
    <t>13.54</t>
  </si>
  <si>
    <t>13.55</t>
  </si>
  <si>
    <t>13.56</t>
  </si>
  <si>
    <t>13.57</t>
  </si>
  <si>
    <t>13.58</t>
  </si>
  <si>
    <t>13.59</t>
  </si>
  <si>
    <t>13.60</t>
  </si>
  <si>
    <t>13.61</t>
  </si>
  <si>
    <t>13.62</t>
  </si>
  <si>
    <t>13.63</t>
  </si>
  <si>
    <t>13.64</t>
  </si>
  <si>
    <t>13.65</t>
  </si>
  <si>
    <t>13.66</t>
  </si>
  <si>
    <t>13.67</t>
  </si>
  <si>
    <t>13.68</t>
  </si>
  <si>
    <t>13.69</t>
  </si>
  <si>
    <t>13.70</t>
  </si>
  <si>
    <t>13.71</t>
  </si>
  <si>
    <t>13.72</t>
  </si>
  <si>
    <t>13.73</t>
  </si>
  <si>
    <t>13.74</t>
  </si>
  <si>
    <t>13.75</t>
  </si>
  <si>
    <t>13.76</t>
  </si>
  <si>
    <t>13.77</t>
  </si>
  <si>
    <t>13.78</t>
  </si>
  <si>
    <t>13.79</t>
  </si>
  <si>
    <t>13.80</t>
  </si>
  <si>
    <t>13.81</t>
  </si>
  <si>
    <t>13.82</t>
  </si>
  <si>
    <t>13.83</t>
  </si>
  <si>
    <t>13.84</t>
  </si>
  <si>
    <t>13.85</t>
  </si>
  <si>
    <t>13.86</t>
  </si>
  <si>
    <t>13.87</t>
  </si>
  <si>
    <t>13.88</t>
  </si>
  <si>
    <t>13.89</t>
  </si>
  <si>
    <t>13.90</t>
  </si>
  <si>
    <t>13.91</t>
  </si>
  <si>
    <t>13.92</t>
  </si>
  <si>
    <t>13.93</t>
  </si>
  <si>
    <t>13.94</t>
  </si>
  <si>
    <t>13.95</t>
  </si>
  <si>
    <t>13.96</t>
  </si>
  <si>
    <t>13.97</t>
  </si>
  <si>
    <t>13.98</t>
  </si>
  <si>
    <t>14.1</t>
  </si>
  <si>
    <t>14.2</t>
  </si>
  <si>
    <t>14.3</t>
  </si>
  <si>
    <t>14.4</t>
  </si>
  <si>
    <t>14.5</t>
  </si>
  <si>
    <t>14.6</t>
  </si>
  <si>
    <t>14.7</t>
  </si>
  <si>
    <t>14.8</t>
  </si>
  <si>
    <t>14.9</t>
  </si>
  <si>
    <t>14.10</t>
  </si>
  <si>
    <t>14.11</t>
  </si>
  <si>
    <t>14.12</t>
  </si>
  <si>
    <t>14.13</t>
  </si>
  <si>
    <t>14.14</t>
  </si>
  <si>
    <t>14.15</t>
  </si>
  <si>
    <t>14.16</t>
  </si>
  <si>
    <t>14.17</t>
  </si>
  <si>
    <t>14.18</t>
  </si>
  <si>
    <t>14.19</t>
  </si>
  <si>
    <t>14.20</t>
  </si>
  <si>
    <t>14.21</t>
  </si>
  <si>
    <t>14.22</t>
  </si>
  <si>
    <t>14.23</t>
  </si>
  <si>
    <t>14.24</t>
  </si>
  <si>
    <t>14.25</t>
  </si>
  <si>
    <t>14.26</t>
  </si>
  <si>
    <t>14.27</t>
  </si>
  <si>
    <t>14.28</t>
  </si>
  <si>
    <t>14.29</t>
  </si>
  <si>
    <t>14.30</t>
  </si>
  <si>
    <t>14.31</t>
  </si>
  <si>
    <t>14.32</t>
  </si>
  <si>
    <t>14.33</t>
  </si>
  <si>
    <t>14.34</t>
  </si>
  <si>
    <t>14.35</t>
  </si>
  <si>
    <t>14.36</t>
  </si>
  <si>
    <t>14.37</t>
  </si>
  <si>
    <t>14.38</t>
  </si>
  <si>
    <t>14.39</t>
  </si>
  <si>
    <t>14.40</t>
  </si>
  <si>
    <t>14.41</t>
  </si>
  <si>
    <t>14.42</t>
  </si>
  <si>
    <t>14.43</t>
  </si>
  <si>
    <t>14.44</t>
  </si>
  <si>
    <t>14.45</t>
  </si>
  <si>
    <t>14.46</t>
  </si>
  <si>
    <t>14.47</t>
  </si>
  <si>
    <t>14.48</t>
  </si>
  <si>
    <t>14.49</t>
  </si>
  <si>
    <t>14.50</t>
  </si>
  <si>
    <t>14.51</t>
  </si>
  <si>
    <t>14.52</t>
  </si>
  <si>
    <t>14.53</t>
  </si>
  <si>
    <t>14.54</t>
  </si>
  <si>
    <t>14.55</t>
  </si>
  <si>
    <t>14.56</t>
  </si>
  <si>
    <t>14.57</t>
  </si>
  <si>
    <t>14.58</t>
  </si>
  <si>
    <t>14.59</t>
  </si>
  <si>
    <t>14.60</t>
  </si>
  <si>
    <t>14.61</t>
  </si>
  <si>
    <t>14.62</t>
  </si>
  <si>
    <t>14.63</t>
  </si>
  <si>
    <t>14.64</t>
  </si>
  <si>
    <t>14.65</t>
  </si>
  <si>
    <t>14.66</t>
  </si>
  <si>
    <t>14.67</t>
  </si>
  <si>
    <t>14.68</t>
  </si>
  <si>
    <t>14.69</t>
  </si>
  <si>
    <t>14.70</t>
  </si>
  <si>
    <t>14.71</t>
  </si>
  <si>
    <t>14.72</t>
  </si>
  <si>
    <t>14.73</t>
  </si>
  <si>
    <t>14.74</t>
  </si>
  <si>
    <t>14.75</t>
  </si>
  <si>
    <t>14.76</t>
  </si>
  <si>
    <t>14.77</t>
  </si>
  <si>
    <t>14.78</t>
  </si>
  <si>
    <t>14.79</t>
  </si>
  <si>
    <t>14.80</t>
  </si>
  <si>
    <t>14.81</t>
  </si>
  <si>
    <t>14.82</t>
  </si>
  <si>
    <t>14.83</t>
  </si>
  <si>
    <t>14.84</t>
  </si>
  <si>
    <t>14.85</t>
  </si>
  <si>
    <t>14.86</t>
  </si>
  <si>
    <t>14.87</t>
  </si>
  <si>
    <t>14.88</t>
  </si>
  <si>
    <t>14.89</t>
  </si>
  <si>
    <t>14.90</t>
  </si>
  <si>
    <t>14.91</t>
  </si>
  <si>
    <t>14.92</t>
  </si>
  <si>
    <t>14.93</t>
  </si>
  <si>
    <t>14.94</t>
  </si>
  <si>
    <t>14.95</t>
  </si>
  <si>
    <t>14.96</t>
  </si>
  <si>
    <t>14.97</t>
  </si>
  <si>
    <t>14.98</t>
  </si>
  <si>
    <t>15.1</t>
  </si>
  <si>
    <t>15.2</t>
  </si>
  <si>
    <t>15.3</t>
  </si>
  <si>
    <t>15.4</t>
  </si>
  <si>
    <t>15.5</t>
  </si>
  <si>
    <t>15.6</t>
  </si>
  <si>
    <t>15.7</t>
  </si>
  <si>
    <t>15.8</t>
  </si>
  <si>
    <t>15.9</t>
  </si>
  <si>
    <t>15.10</t>
  </si>
  <si>
    <t>15.11</t>
  </si>
  <si>
    <t>15.12</t>
  </si>
  <si>
    <t>15.13</t>
  </si>
  <si>
    <t>15.14</t>
  </si>
  <si>
    <t>15.15</t>
  </si>
  <si>
    <t>15.16</t>
  </si>
  <si>
    <t>15.17</t>
  </si>
  <si>
    <t>15.18</t>
  </si>
  <si>
    <t>15.19</t>
  </si>
  <si>
    <t>15.20</t>
  </si>
  <si>
    <t>15.21</t>
  </si>
  <si>
    <t>15.22</t>
  </si>
  <si>
    <t>15.23</t>
  </si>
  <si>
    <t>15.24</t>
  </si>
  <si>
    <t>15.25</t>
  </si>
  <si>
    <t>15.26</t>
  </si>
  <si>
    <t>15.27</t>
  </si>
  <si>
    <t>15.28</t>
  </si>
  <si>
    <t>15.29</t>
  </si>
  <si>
    <t>15.30</t>
  </si>
  <si>
    <t>15.31</t>
  </si>
  <si>
    <t>15.32</t>
  </si>
  <si>
    <t>15.33</t>
  </si>
  <si>
    <t>15.34</t>
  </si>
  <si>
    <t>15.35</t>
  </si>
  <si>
    <t>15.36</t>
  </si>
  <si>
    <t>15.37</t>
  </si>
  <si>
    <t>15.38</t>
  </si>
  <si>
    <t>15.39</t>
  </si>
  <si>
    <t>15.40</t>
  </si>
  <si>
    <t>15.41</t>
  </si>
  <si>
    <t>15.42</t>
  </si>
  <si>
    <t>15.43</t>
  </si>
  <si>
    <t>15.44</t>
  </si>
  <si>
    <t>15.45</t>
  </si>
  <si>
    <t>15.46</t>
  </si>
  <si>
    <t>15.47</t>
  </si>
  <si>
    <t>15.48</t>
  </si>
  <si>
    <t>15.49</t>
  </si>
  <si>
    <t>15.50</t>
  </si>
  <si>
    <t>15.51</t>
  </si>
  <si>
    <t>15.52</t>
  </si>
  <si>
    <t>15.53</t>
  </si>
  <si>
    <t>15.54</t>
  </si>
  <si>
    <t>15.55</t>
  </si>
  <si>
    <t>15.56</t>
  </si>
  <si>
    <t>15.57</t>
  </si>
  <si>
    <t>15.58</t>
  </si>
  <si>
    <t>15.59</t>
  </si>
  <si>
    <t>15.60</t>
  </si>
  <si>
    <t>15.61</t>
  </si>
  <si>
    <t>15.62</t>
  </si>
  <si>
    <t>15.63</t>
  </si>
  <si>
    <t>15.64</t>
  </si>
  <si>
    <t>15.65</t>
  </si>
  <si>
    <t>15.66</t>
  </si>
  <si>
    <t>15.67</t>
  </si>
  <si>
    <t>15.68</t>
  </si>
  <si>
    <t>15.69</t>
  </si>
  <si>
    <t>15.70</t>
  </si>
  <si>
    <t>15.71</t>
  </si>
  <si>
    <t>15.72</t>
  </si>
  <si>
    <t>15.73</t>
  </si>
  <si>
    <t>15.74</t>
  </si>
  <si>
    <t>15.75</t>
  </si>
  <si>
    <t>15.76</t>
  </si>
  <si>
    <t>15.77</t>
  </si>
  <si>
    <t>15.78</t>
  </si>
  <si>
    <t>15.79</t>
  </si>
  <si>
    <t>15.80</t>
  </si>
  <si>
    <t>15.81</t>
  </si>
  <si>
    <t>15.82</t>
  </si>
  <si>
    <t>15.83</t>
  </si>
  <si>
    <t>15.84</t>
  </si>
  <si>
    <t>15.85</t>
  </si>
  <si>
    <t>15.86</t>
  </si>
  <si>
    <t>15.87</t>
  </si>
  <si>
    <t>15.88</t>
  </si>
  <si>
    <t>15.89</t>
  </si>
  <si>
    <t>15.90</t>
  </si>
  <si>
    <t>15.91</t>
  </si>
  <si>
    <t>15.92</t>
  </si>
  <si>
    <t>15.93</t>
  </si>
  <si>
    <t>15.94</t>
  </si>
  <si>
    <t>15.95</t>
  </si>
  <si>
    <t>15.96</t>
  </si>
  <si>
    <t>15.97</t>
  </si>
  <si>
    <t>15.98</t>
  </si>
  <si>
    <t>16.1</t>
  </si>
  <si>
    <t>16.2</t>
  </si>
  <si>
    <t>16.3</t>
  </si>
  <si>
    <t>16.4</t>
  </si>
  <si>
    <t>16.5</t>
  </si>
  <si>
    <t>16.6</t>
  </si>
  <si>
    <t>16.7</t>
  </si>
  <si>
    <t>16.8</t>
  </si>
  <si>
    <t>16.9</t>
  </si>
  <si>
    <t>16.10</t>
  </si>
  <si>
    <t>16.11</t>
  </si>
  <si>
    <t>16.12</t>
  </si>
  <si>
    <t>16.13</t>
  </si>
  <si>
    <t>16.14</t>
  </si>
  <si>
    <t>16.15</t>
  </si>
  <si>
    <t>16.16</t>
  </si>
  <si>
    <t>16.17</t>
  </si>
  <si>
    <t>16.18</t>
  </si>
  <si>
    <t>16.19</t>
  </si>
  <si>
    <t>16.20</t>
  </si>
  <si>
    <t>16.21</t>
  </si>
  <si>
    <t>16.22</t>
  </si>
  <si>
    <t>16.23</t>
  </si>
  <si>
    <t>16.24</t>
  </si>
  <si>
    <t>16.25</t>
  </si>
  <si>
    <t>16.26</t>
  </si>
  <si>
    <t>16.27</t>
  </si>
  <si>
    <t>16.28</t>
  </si>
  <si>
    <t>16.29</t>
  </si>
  <si>
    <t>16.30</t>
  </si>
  <si>
    <t>16.31</t>
  </si>
  <si>
    <t>16.32</t>
  </si>
  <si>
    <t>16.33</t>
  </si>
  <si>
    <t>16.34</t>
  </si>
  <si>
    <t>16.35</t>
  </si>
  <si>
    <t>16.36</t>
  </si>
  <si>
    <t>16.37</t>
  </si>
  <si>
    <t>16.38</t>
  </si>
  <si>
    <t>16.39</t>
  </si>
  <si>
    <t>16.40</t>
  </si>
  <si>
    <t>16.41</t>
  </si>
  <si>
    <t>16.42</t>
  </si>
  <si>
    <t>16.43</t>
  </si>
  <si>
    <t>16.44</t>
  </si>
  <si>
    <t>16.45</t>
  </si>
  <si>
    <t>16.46</t>
  </si>
  <si>
    <t>16.47</t>
  </si>
  <si>
    <t>16.48</t>
  </si>
  <si>
    <t>16.49</t>
  </si>
  <si>
    <t>16.50</t>
  </si>
  <si>
    <t>16.51</t>
  </si>
  <si>
    <t>16.52</t>
  </si>
  <si>
    <t>16.53</t>
  </si>
  <si>
    <t>16.54</t>
  </si>
  <si>
    <t>16.55</t>
  </si>
  <si>
    <t>16.56</t>
  </si>
  <si>
    <t>16.57</t>
  </si>
  <si>
    <t>16.58</t>
  </si>
  <si>
    <t>16.59</t>
  </si>
  <si>
    <t>16.60</t>
  </si>
  <si>
    <t>16.61</t>
  </si>
  <si>
    <t>16.62</t>
  </si>
  <si>
    <t>16.63</t>
  </si>
  <si>
    <t>16.64</t>
  </si>
  <si>
    <t>16.65</t>
  </si>
  <si>
    <t>16.66</t>
  </si>
  <si>
    <t>16.67</t>
  </si>
  <si>
    <t>16.68</t>
  </si>
  <si>
    <t>16.69</t>
  </si>
  <si>
    <t>16.70</t>
  </si>
  <si>
    <t>16.71</t>
  </si>
  <si>
    <t>16.72</t>
  </si>
  <si>
    <t>16.73</t>
  </si>
  <si>
    <t>16.74</t>
  </si>
  <si>
    <t>16.75</t>
  </si>
  <si>
    <t>16.76</t>
  </si>
  <si>
    <t>16.77</t>
  </si>
  <si>
    <t>16.78</t>
  </si>
  <si>
    <t>16.79</t>
  </si>
  <si>
    <t>16.80</t>
  </si>
  <si>
    <t>16.81</t>
  </si>
  <si>
    <t>16.82</t>
  </si>
  <si>
    <t>16.83</t>
  </si>
  <si>
    <t>16.84</t>
  </si>
  <si>
    <t>16.85</t>
  </si>
  <si>
    <t>16.86</t>
  </si>
  <si>
    <t>16.87</t>
  </si>
  <si>
    <t>16.88</t>
  </si>
  <si>
    <t>16.89</t>
  </si>
  <si>
    <t>16.90</t>
  </si>
  <si>
    <t>16.91</t>
  </si>
  <si>
    <t>16.92</t>
  </si>
  <si>
    <t>16.93</t>
  </si>
  <si>
    <t>16.94</t>
  </si>
  <si>
    <t>16.95</t>
  </si>
  <si>
    <t>16.96</t>
  </si>
  <si>
    <t>16.97</t>
  </si>
  <si>
    <t>16.98</t>
  </si>
  <si>
    <t>17.1</t>
  </si>
  <si>
    <t>17.2</t>
  </si>
  <si>
    <t>17.3</t>
  </si>
  <si>
    <t>17.4</t>
  </si>
  <si>
    <t>17.5</t>
  </si>
  <si>
    <t>17.6</t>
  </si>
  <si>
    <t>17.7</t>
  </si>
  <si>
    <t>17.8</t>
  </si>
  <si>
    <t>17.9</t>
  </si>
  <si>
    <t>17.10</t>
  </si>
  <si>
    <t>17.11</t>
  </si>
  <si>
    <t>17.12</t>
  </si>
  <si>
    <t>17.13</t>
  </si>
  <si>
    <t>17.14</t>
  </si>
  <si>
    <t>17.15</t>
  </si>
  <si>
    <t>17.16</t>
  </si>
  <si>
    <t>17.17</t>
  </si>
  <si>
    <t>17.18</t>
  </si>
  <si>
    <t>17.19</t>
  </si>
  <si>
    <t>17.20</t>
  </si>
  <si>
    <t>17.21</t>
  </si>
  <si>
    <t>17.22</t>
  </si>
  <si>
    <t>17.23</t>
  </si>
  <si>
    <t>17.24</t>
  </si>
  <si>
    <t>17.25</t>
  </si>
  <si>
    <t>17.26</t>
  </si>
  <si>
    <t>17.27</t>
  </si>
  <si>
    <t>17.28</t>
  </si>
  <si>
    <t>17.29</t>
  </si>
  <si>
    <t>17.30</t>
  </si>
  <si>
    <t>17.31</t>
  </si>
  <si>
    <t>17.32</t>
  </si>
  <si>
    <t>17.33</t>
  </si>
  <si>
    <t>17.34</t>
  </si>
  <si>
    <t>17.35</t>
  </si>
  <si>
    <t>17.36</t>
  </si>
  <si>
    <t>17.37</t>
  </si>
  <si>
    <t>17.38</t>
  </si>
  <si>
    <t>17.39</t>
  </si>
  <si>
    <t>17.40</t>
  </si>
  <si>
    <t>17.41</t>
  </si>
  <si>
    <t>17.42</t>
  </si>
  <si>
    <t>17.43</t>
  </si>
  <si>
    <t>17.44</t>
  </si>
  <si>
    <t>17.45</t>
  </si>
  <si>
    <t>17.46</t>
  </si>
  <si>
    <t>17.47</t>
  </si>
  <si>
    <t>17.48</t>
  </si>
  <si>
    <t>17.49</t>
  </si>
  <si>
    <t>17.50</t>
  </si>
  <si>
    <t>17.51</t>
  </si>
  <si>
    <t>17.52</t>
  </si>
  <si>
    <t>17.53</t>
  </si>
  <si>
    <t>17.54</t>
  </si>
  <si>
    <t>17.55</t>
  </si>
  <si>
    <t>17.56</t>
  </si>
  <si>
    <t>17.57</t>
  </si>
  <si>
    <t>17.58</t>
  </si>
  <si>
    <t>17.59</t>
  </si>
  <si>
    <t>17.60</t>
  </si>
  <si>
    <t>17.61</t>
  </si>
  <si>
    <t>17.62</t>
  </si>
  <si>
    <t>17.63</t>
  </si>
  <si>
    <t>17.64</t>
  </si>
  <si>
    <t>17.65</t>
  </si>
  <si>
    <t>17.66</t>
  </si>
  <si>
    <t>17.67</t>
  </si>
  <si>
    <t>17.68</t>
  </si>
  <si>
    <t>17.69</t>
  </si>
  <si>
    <t>17.70</t>
  </si>
  <si>
    <t>17.71</t>
  </si>
  <si>
    <t>17.72</t>
  </si>
  <si>
    <t>17.73</t>
  </si>
  <si>
    <t>17.74</t>
  </si>
  <si>
    <t>17.75</t>
  </si>
  <si>
    <t>17.76</t>
  </si>
  <si>
    <t>17.77</t>
  </si>
  <si>
    <t>17.78</t>
  </si>
  <si>
    <t>17.79</t>
  </si>
  <si>
    <t>17.80</t>
  </si>
  <si>
    <t>17.81</t>
  </si>
  <si>
    <t>17.82</t>
  </si>
  <si>
    <t>17.83</t>
  </si>
  <si>
    <t>17.84</t>
  </si>
  <si>
    <t>17.85</t>
  </si>
  <si>
    <t>17.86</t>
  </si>
  <si>
    <t>17.87</t>
  </si>
  <si>
    <t>17.88</t>
  </si>
  <si>
    <t>17.89</t>
  </si>
  <si>
    <t>17.90</t>
  </si>
  <si>
    <t>17.91</t>
  </si>
  <si>
    <t>17.92</t>
  </si>
  <si>
    <t>17.93</t>
  </si>
  <si>
    <t>17.94</t>
  </si>
  <si>
    <t>17.95</t>
  </si>
  <si>
    <t>17.96</t>
  </si>
  <si>
    <t>17.97</t>
  </si>
  <si>
    <t>17.98</t>
  </si>
  <si>
    <t>18.1</t>
  </si>
  <si>
    <t>18.2</t>
  </si>
  <si>
    <t>18.3</t>
  </si>
  <si>
    <t>18.4</t>
  </si>
  <si>
    <t>18.5</t>
  </si>
  <si>
    <t>18.6</t>
  </si>
  <si>
    <t>18.7</t>
  </si>
  <si>
    <t>18.8</t>
  </si>
  <si>
    <t>18.9</t>
  </si>
  <si>
    <t>18.10</t>
  </si>
  <si>
    <t>18.11</t>
  </si>
  <si>
    <t>18.12</t>
  </si>
  <si>
    <t>18.13</t>
  </si>
  <si>
    <t>18.14</t>
  </si>
  <si>
    <t>18.15</t>
  </si>
  <si>
    <t>18.16</t>
  </si>
  <si>
    <t>18.17</t>
  </si>
  <si>
    <t>18.18</t>
  </si>
  <si>
    <t>18.19</t>
  </si>
  <si>
    <t>18.20</t>
  </si>
  <si>
    <t>18.21</t>
  </si>
  <si>
    <t>18.22</t>
  </si>
  <si>
    <t>18.23</t>
  </si>
  <si>
    <t>18.24</t>
  </si>
  <si>
    <t>18.25</t>
  </si>
  <si>
    <t>18.26</t>
  </si>
  <si>
    <t>18.27</t>
  </si>
  <si>
    <t>18.28</t>
  </si>
  <si>
    <t>18.29</t>
  </si>
  <si>
    <t>18.30</t>
  </si>
  <si>
    <t>18.31</t>
  </si>
  <si>
    <t>18.32</t>
  </si>
  <si>
    <t>18.33</t>
  </si>
  <si>
    <t>18.34</t>
  </si>
  <si>
    <t>18.35</t>
  </si>
  <si>
    <t>18.36</t>
  </si>
  <si>
    <t>18.37</t>
  </si>
  <si>
    <t>18.38</t>
  </si>
  <si>
    <t>18.39</t>
  </si>
  <si>
    <t>18.40</t>
  </si>
  <si>
    <t>18.41</t>
  </si>
  <si>
    <t>18.42</t>
  </si>
  <si>
    <t>18.43</t>
  </si>
  <si>
    <t>18.44</t>
  </si>
  <si>
    <t>18.45</t>
  </si>
  <si>
    <t>18.46</t>
  </si>
  <si>
    <t>18.47</t>
  </si>
  <si>
    <t>18.48</t>
  </si>
  <si>
    <t>18.49</t>
  </si>
  <si>
    <t>18.50</t>
  </si>
  <si>
    <t>18.51</t>
  </si>
  <si>
    <t>18.52</t>
  </si>
  <si>
    <t>18.53</t>
  </si>
  <si>
    <t>18.54</t>
  </si>
  <si>
    <t>18.55</t>
  </si>
  <si>
    <t>18.56</t>
  </si>
  <si>
    <t>18.57</t>
  </si>
  <si>
    <t>18.58</t>
  </si>
  <si>
    <t>18.59</t>
  </si>
  <si>
    <t>18.60</t>
  </si>
  <si>
    <t>18.61</t>
  </si>
  <si>
    <t>18.62</t>
  </si>
  <si>
    <t>18.63</t>
  </si>
  <si>
    <t>18.64</t>
  </si>
  <si>
    <t>18.65</t>
  </si>
  <si>
    <t>18.66</t>
  </si>
  <si>
    <t>18.67</t>
  </si>
  <si>
    <t>18.68</t>
  </si>
  <si>
    <t>18.69</t>
  </si>
  <si>
    <t>18.70</t>
  </si>
  <si>
    <t>18.71</t>
  </si>
  <si>
    <t>18.72</t>
  </si>
  <si>
    <t>18.73</t>
  </si>
  <si>
    <t>18.74</t>
  </si>
  <si>
    <t>18.75</t>
  </si>
  <si>
    <t>18.76</t>
  </si>
  <si>
    <t>18.77</t>
  </si>
  <si>
    <t>18.78</t>
  </si>
  <si>
    <t>18.79</t>
  </si>
  <si>
    <t>18.80</t>
  </si>
  <si>
    <t>18.81</t>
  </si>
  <si>
    <t>18.82</t>
  </si>
  <si>
    <t>18.83</t>
  </si>
  <si>
    <t>18.84</t>
  </si>
  <si>
    <t>18.85</t>
  </si>
  <si>
    <t>18.86</t>
  </si>
  <si>
    <t>18.87</t>
  </si>
  <si>
    <t>18.88</t>
  </si>
  <si>
    <t>18.89</t>
  </si>
  <si>
    <t>18.90</t>
  </si>
  <si>
    <t>18.91</t>
  </si>
  <si>
    <t>18.92</t>
  </si>
  <si>
    <t>18.93</t>
  </si>
  <si>
    <t>18.94</t>
  </si>
  <si>
    <t>18.95</t>
  </si>
  <si>
    <t>18.96</t>
  </si>
  <si>
    <t>18.97</t>
  </si>
  <si>
    <t>18.98</t>
  </si>
  <si>
    <t>19.1</t>
  </si>
  <si>
    <t>19.2</t>
  </si>
  <si>
    <t>19.3</t>
  </si>
  <si>
    <t>19.4</t>
  </si>
  <si>
    <t>19.5</t>
  </si>
  <si>
    <t>19.6</t>
  </si>
  <si>
    <t>19.7</t>
  </si>
  <si>
    <t>19.8</t>
  </si>
  <si>
    <t>19.9</t>
  </si>
  <si>
    <t>19.10</t>
  </si>
  <si>
    <t>19.11</t>
  </si>
  <si>
    <t>19.12</t>
  </si>
  <si>
    <t>19.13</t>
  </si>
  <si>
    <t>19.14</t>
  </si>
  <si>
    <t>19.15</t>
  </si>
  <si>
    <t>19.16</t>
  </si>
  <si>
    <t>19.17</t>
  </si>
  <si>
    <t>19.18</t>
  </si>
  <si>
    <t>19.19</t>
  </si>
  <si>
    <t>19.20</t>
  </si>
  <si>
    <t>19.21</t>
  </si>
  <si>
    <t>19.22</t>
  </si>
  <si>
    <t>19.23</t>
  </si>
  <si>
    <t>19.24</t>
  </si>
  <si>
    <t>19.25</t>
  </si>
  <si>
    <t>19.26</t>
  </si>
  <si>
    <t>19.27</t>
  </si>
  <si>
    <t>19.28</t>
  </si>
  <si>
    <t>19.29</t>
  </si>
  <si>
    <t>19.30</t>
  </si>
  <si>
    <t>19.31</t>
  </si>
  <si>
    <t>19.32</t>
  </si>
  <si>
    <t>19.33</t>
  </si>
  <si>
    <t>19.34</t>
  </si>
  <si>
    <t>19.35</t>
  </si>
  <si>
    <t>19.36</t>
  </si>
  <si>
    <t>19.37</t>
  </si>
  <si>
    <t>19.38</t>
  </si>
  <si>
    <t>19.39</t>
  </si>
  <si>
    <t>19.40</t>
  </si>
  <si>
    <t>19.41</t>
  </si>
  <si>
    <t>19.42</t>
  </si>
  <si>
    <t>19.43</t>
  </si>
  <si>
    <t>19.44</t>
  </si>
  <si>
    <t>19.45</t>
  </si>
  <si>
    <t>19.46</t>
  </si>
  <si>
    <t>19.47</t>
  </si>
  <si>
    <t>19.48</t>
  </si>
  <si>
    <t>19.49</t>
  </si>
  <si>
    <t>19.50</t>
  </si>
  <si>
    <t>19.51</t>
  </si>
  <si>
    <t>19.52</t>
  </si>
  <si>
    <t>19.53</t>
  </si>
  <si>
    <t>19.54</t>
  </si>
  <si>
    <t>19.55</t>
  </si>
  <si>
    <t>19.56</t>
  </si>
  <si>
    <t>19.57</t>
  </si>
  <si>
    <t>19.58</t>
  </si>
  <si>
    <t>19.59</t>
  </si>
  <si>
    <t>19.60</t>
  </si>
  <si>
    <t>19.61</t>
  </si>
  <si>
    <t>19.62</t>
  </si>
  <si>
    <t>19.63</t>
  </si>
  <si>
    <t>19.64</t>
  </si>
  <si>
    <t>19.65</t>
  </si>
  <si>
    <t>19.66</t>
  </si>
  <si>
    <t>19.67</t>
  </si>
  <si>
    <t>19.68</t>
  </si>
  <si>
    <t>19.69</t>
  </si>
  <si>
    <t>19.70</t>
  </si>
  <si>
    <t>19.71</t>
  </si>
  <si>
    <t>19.72</t>
  </si>
  <si>
    <t>19.73</t>
  </si>
  <si>
    <t>19.74</t>
  </si>
  <si>
    <t>19.75</t>
  </si>
  <si>
    <t>19.76</t>
  </si>
  <si>
    <t>19.77</t>
  </si>
  <si>
    <t>19.78</t>
  </si>
  <si>
    <t>19.79</t>
  </si>
  <si>
    <t>19.80</t>
  </si>
  <si>
    <t>19.81</t>
  </si>
  <si>
    <t>19.82</t>
  </si>
  <si>
    <t>19.83</t>
  </si>
  <si>
    <t>19.84</t>
  </si>
  <si>
    <t>19.85</t>
  </si>
  <si>
    <t>19.86</t>
  </si>
  <si>
    <t>19.87</t>
  </si>
  <si>
    <t>19.88</t>
  </si>
  <si>
    <t>19.89</t>
  </si>
  <si>
    <t>19.90</t>
  </si>
  <si>
    <t>19.91</t>
  </si>
  <si>
    <t>19.92</t>
  </si>
  <si>
    <t>19.93</t>
  </si>
  <si>
    <t>19.94</t>
  </si>
  <si>
    <t>19.95</t>
  </si>
  <si>
    <t>19.96</t>
  </si>
  <si>
    <t>19.97</t>
  </si>
  <si>
    <t>19.98</t>
  </si>
  <si>
    <t>20.1</t>
  </si>
  <si>
    <t>20.2</t>
  </si>
  <si>
    <t>20.3</t>
  </si>
  <si>
    <t>20.4</t>
  </si>
  <si>
    <t>20.5</t>
  </si>
  <si>
    <t>20.6</t>
  </si>
  <si>
    <t>20.7</t>
  </si>
  <si>
    <t>20.8</t>
  </si>
  <si>
    <t>20.9</t>
  </si>
  <si>
    <t>20.10</t>
  </si>
  <si>
    <t>20.11</t>
  </si>
  <si>
    <t>20.12</t>
  </si>
  <si>
    <t>20.13</t>
  </si>
  <si>
    <t>20.14</t>
  </si>
  <si>
    <t>20.15</t>
  </si>
  <si>
    <t>20.16</t>
  </si>
  <si>
    <t>20.17</t>
  </si>
  <si>
    <t>20.18</t>
  </si>
  <si>
    <t>20.19</t>
  </si>
  <si>
    <t>20.20</t>
  </si>
  <si>
    <t>20.21</t>
  </si>
  <si>
    <t>20.22</t>
  </si>
  <si>
    <t>20.23</t>
  </si>
  <si>
    <t>20.24</t>
  </si>
  <si>
    <t>20.25</t>
  </si>
  <si>
    <t>20.26</t>
  </si>
  <si>
    <t>20.27</t>
  </si>
  <si>
    <t>20.28</t>
  </si>
  <si>
    <t>20.29</t>
  </si>
  <si>
    <t>20.30</t>
  </si>
  <si>
    <t>20.31</t>
  </si>
  <si>
    <t>20.32</t>
  </si>
  <si>
    <t>20.33</t>
  </si>
  <si>
    <t>20.34</t>
  </si>
  <si>
    <t>20.35</t>
  </si>
  <si>
    <t>20.36</t>
  </si>
  <si>
    <t>20.37</t>
  </si>
  <si>
    <t>20.38</t>
  </si>
  <si>
    <t>20.39</t>
  </si>
  <si>
    <t>20.40</t>
  </si>
  <si>
    <t>20.41</t>
  </si>
  <si>
    <t>20.42</t>
  </si>
  <si>
    <t>20.43</t>
  </si>
  <si>
    <t>20.44</t>
  </si>
  <si>
    <t>20.45</t>
  </si>
  <si>
    <t>20.46</t>
  </si>
  <si>
    <t>20.47</t>
  </si>
  <si>
    <t>20.48</t>
  </si>
  <si>
    <t>20.49</t>
  </si>
  <si>
    <t>20.50</t>
  </si>
  <si>
    <t>20.51</t>
  </si>
  <si>
    <t>20.52</t>
  </si>
  <si>
    <t>20.53</t>
  </si>
  <si>
    <t>20.54</t>
  </si>
  <si>
    <t>20.55</t>
  </si>
  <si>
    <t>20.56</t>
  </si>
  <si>
    <t>20.57</t>
  </si>
  <si>
    <t>20.58</t>
  </si>
  <si>
    <t>20.59</t>
  </si>
  <si>
    <t>20.60</t>
  </si>
  <si>
    <t>20.61</t>
  </si>
  <si>
    <t>20.62</t>
  </si>
  <si>
    <t>20.63</t>
  </si>
  <si>
    <t>20.64</t>
  </si>
  <si>
    <t>20.65</t>
  </si>
  <si>
    <t>20.66</t>
  </si>
  <si>
    <t>20.67</t>
  </si>
  <si>
    <t>20.68</t>
  </si>
  <si>
    <t>20.69</t>
  </si>
  <si>
    <t>20.70</t>
  </si>
  <si>
    <t>20.71</t>
  </si>
  <si>
    <t>20.72</t>
  </si>
  <si>
    <t>20.73</t>
  </si>
  <si>
    <t>20.74</t>
  </si>
  <si>
    <t>20.75</t>
  </si>
  <si>
    <t>20.76</t>
  </si>
  <si>
    <t>20.77</t>
  </si>
  <si>
    <t>20.78</t>
  </si>
  <si>
    <t>20.79</t>
  </si>
  <si>
    <t>20.80</t>
  </si>
  <si>
    <t>20.81</t>
  </si>
  <si>
    <t>20.82</t>
  </si>
  <si>
    <t>20.83</t>
  </si>
  <si>
    <t>20.84</t>
  </si>
  <si>
    <t>20.85</t>
  </si>
  <si>
    <t>20.86</t>
  </si>
  <si>
    <t>20.87</t>
  </si>
  <si>
    <t>20.88</t>
  </si>
  <si>
    <t>20.89</t>
  </si>
  <si>
    <t>20.90</t>
  </si>
  <si>
    <t>20.91</t>
  </si>
  <si>
    <t>20.92</t>
  </si>
  <si>
    <t>20.93</t>
  </si>
  <si>
    <t>20.94</t>
  </si>
  <si>
    <t>20.95</t>
  </si>
  <si>
    <t>20.96</t>
  </si>
  <si>
    <t>20.97</t>
  </si>
  <si>
    <t>20.98</t>
  </si>
  <si>
    <t>21.1</t>
  </si>
  <si>
    <t>21.2</t>
  </si>
  <si>
    <t>21.3</t>
  </si>
  <si>
    <t>21.4</t>
  </si>
  <si>
    <t>21.5</t>
  </si>
  <si>
    <t>21.6</t>
  </si>
  <si>
    <t>21.7</t>
  </si>
  <si>
    <t>21.8</t>
  </si>
  <si>
    <t>21.9</t>
  </si>
  <si>
    <t>21.10</t>
  </si>
  <si>
    <t>21.11</t>
  </si>
  <si>
    <t>21.12</t>
  </si>
  <si>
    <t>21.13</t>
  </si>
  <si>
    <t>21.14</t>
  </si>
  <si>
    <t>21.15</t>
  </si>
  <si>
    <t>21.16</t>
  </si>
  <si>
    <t>21.17</t>
  </si>
  <si>
    <t>21.18</t>
  </si>
  <si>
    <t>21.19</t>
  </si>
  <si>
    <t>21.20</t>
  </si>
  <si>
    <t>21.21</t>
  </si>
  <si>
    <t>21.22</t>
  </si>
  <si>
    <t>21.23</t>
  </si>
  <si>
    <t>21.24</t>
  </si>
  <si>
    <t>21.25</t>
  </si>
  <si>
    <t>21.26</t>
  </si>
  <si>
    <t>21.27</t>
  </si>
  <si>
    <t>21.28</t>
  </si>
  <si>
    <t>21.29</t>
  </si>
  <si>
    <t>21.30</t>
  </si>
  <si>
    <t>21.31</t>
  </si>
  <si>
    <t>21.32</t>
  </si>
  <si>
    <t>21.33</t>
  </si>
  <si>
    <t>21.34</t>
  </si>
  <si>
    <t>21.35</t>
  </si>
  <si>
    <t>21.36</t>
  </si>
  <si>
    <t>21.37</t>
  </si>
  <si>
    <t>21.38</t>
  </si>
  <si>
    <t>21.39</t>
  </si>
  <si>
    <t>21.40</t>
  </si>
  <si>
    <t>21.41</t>
  </si>
  <si>
    <t>21.42</t>
  </si>
  <si>
    <t>21.43</t>
  </si>
  <si>
    <t>21.44</t>
  </si>
  <si>
    <t>21.45</t>
  </si>
  <si>
    <t>21.46</t>
  </si>
  <si>
    <t>21.47</t>
  </si>
  <si>
    <t>21.48</t>
  </si>
  <si>
    <t>21.49</t>
  </si>
  <si>
    <t>21.50</t>
  </si>
  <si>
    <t>21.51</t>
  </si>
  <si>
    <t>21.52</t>
  </si>
  <si>
    <t>21.53</t>
  </si>
  <si>
    <t>21.54</t>
  </si>
  <si>
    <t>21.55</t>
  </si>
  <si>
    <t>21.56</t>
  </si>
  <si>
    <t>21.57</t>
  </si>
  <si>
    <t>21.58</t>
  </si>
  <si>
    <t>21.59</t>
  </si>
  <si>
    <t>21.60</t>
  </si>
  <si>
    <t>21.61</t>
  </si>
  <si>
    <t>21.62</t>
  </si>
  <si>
    <t>21.63</t>
  </si>
  <si>
    <t>21.64</t>
  </si>
  <si>
    <t>21.65</t>
  </si>
  <si>
    <t>21.66</t>
  </si>
  <si>
    <t>21.67</t>
  </si>
  <si>
    <t>21.68</t>
  </si>
  <si>
    <t>21.69</t>
  </si>
  <si>
    <t>21.70</t>
  </si>
  <si>
    <t>21.71</t>
  </si>
  <si>
    <t>21.72</t>
  </si>
  <si>
    <t>21.73</t>
  </si>
  <si>
    <t>21.74</t>
  </si>
  <si>
    <t>21.75</t>
  </si>
  <si>
    <t>21.76</t>
  </si>
  <si>
    <t>21.77</t>
  </si>
  <si>
    <t>21.78</t>
  </si>
  <si>
    <t>21.79</t>
  </si>
  <si>
    <t>21.80</t>
  </si>
  <si>
    <t>21.81</t>
  </si>
  <si>
    <t>21.82</t>
  </si>
  <si>
    <t>21.83</t>
  </si>
  <si>
    <t>21.84</t>
  </si>
  <si>
    <t>21.85</t>
  </si>
  <si>
    <t>21.86</t>
  </si>
  <si>
    <t>21.87</t>
  </si>
  <si>
    <t>21.88</t>
  </si>
  <si>
    <t>21.89</t>
  </si>
  <si>
    <t>21.90</t>
  </si>
  <si>
    <t>21.91</t>
  </si>
  <si>
    <t>21.92</t>
  </si>
  <si>
    <t>21.93</t>
  </si>
  <si>
    <t>21.94</t>
  </si>
  <si>
    <t>21.95</t>
  </si>
  <si>
    <t>21.96</t>
  </si>
  <si>
    <t>21.97</t>
  </si>
  <si>
    <t>21.98</t>
  </si>
  <si>
    <t>__________________________________________________________</t>
  </si>
  <si>
    <t>Responsável Técnico:</t>
  </si>
  <si>
    <t>José Augusto Pinelli</t>
  </si>
  <si>
    <t>CREA / CAU:</t>
  </si>
  <si>
    <t>ART / RRT:</t>
  </si>
  <si>
    <t>2620250387335</t>
  </si>
  <si>
    <t>Cronograma Físico-Financeiro</t>
  </si>
  <si>
    <t xml:space="preserve">                                            MÊS                                                                                                                                                                                                                                                                                                                                                                                                           SERVIÇOS</t>
  </si>
  <si>
    <t xml:space="preserve">MÊS 1             </t>
  </si>
  <si>
    <t xml:space="preserve">MÊS 2             </t>
  </si>
  <si>
    <t xml:space="preserve">MÊS 3              </t>
  </si>
  <si>
    <t xml:space="preserve">MÊS 4           </t>
  </si>
  <si>
    <t xml:space="preserve">MÊS 5        </t>
  </si>
  <si>
    <t>TOTAL</t>
  </si>
  <si>
    <t>FILTRAR</t>
  </si>
  <si>
    <t>MENSAL</t>
  </si>
  <si>
    <t>% MENSAL</t>
  </si>
  <si>
    <t>ACUMULADO</t>
  </si>
  <si>
    <t>% ACUMULADO</t>
  </si>
  <si>
    <t>Memória de Cálculo</t>
  </si>
  <si>
    <t>Coluna1</t>
  </si>
  <si>
    <t>ok</t>
  </si>
  <si>
    <t>Placa de identificação para obra: 2,00m x 6,00m = 12,00m²</t>
  </si>
  <si>
    <t>0</t>
  </si>
  <si>
    <t xml:space="preserve">1 unidade x  5 meses </t>
  </si>
  <si>
    <t>-</t>
  </si>
  <si>
    <t>Conforme projeto: 67,10m + 13,92m + 30,04m = 111,06 m</t>
  </si>
  <si>
    <t>Conforme projeto: (67,10m + 13,92m) x 1,20 x 2 lados =  194,45m²</t>
  </si>
  <si>
    <t>Área proxima ao muro ala 01:</t>
  </si>
  <si>
    <t>Área de limpeza: 127,25m²</t>
  </si>
  <si>
    <t>Área proxima ao muro ala 02:</t>
  </si>
  <si>
    <t>Área de limpeza: 86,70m²</t>
  </si>
  <si>
    <t>Conforme projeto: 29,22 m²</t>
  </si>
  <si>
    <t>2,50m x 2 lados = 5,00m</t>
  </si>
  <si>
    <t>conforme o projeto: 67,10m + 13,92m + 30,04m = 111,06m</t>
  </si>
  <si>
    <t>Calçada: 9,02m² x 0,08m=</t>
  </si>
  <si>
    <t xml:space="preserve">Pavimento asfaltico demolido: 29,22m² x 0,05m + 50% (empolamento) x 40km = </t>
  </si>
  <si>
    <t xml:space="preserve">Limpeza do terreno: 127,25m² x 0,20m + 30% (empolamento) x 40km = </t>
  </si>
  <si>
    <t>Demolição de guias e sarjeta: 5,00m x 0,30m x 0,15m + 50% (empolamento) x 40km  =</t>
  </si>
  <si>
    <t>Tubo de concreto removido: 81,02 x ((3,14(pi) x (0,50)² - 3,14(pi) x (0,40)²) + 50% (empolamento) x 40km =</t>
  </si>
  <si>
    <t xml:space="preserve">Demolição da calçada: 0,72m³ + 50% (empolamento)  x 40km = </t>
  </si>
  <si>
    <t xml:space="preserve">Demolição de guias e sarjeta: 5,00m x 0,30m x 0,15m + 50% (empolamento)= </t>
  </si>
  <si>
    <t>Limpeza mecanizada do terreno: 485,70m² x 0,20m + 30% (empolamento)=  126,28m³</t>
  </si>
  <si>
    <t xml:space="preserve">Pavimento demolido: 29,22m² x 0,05m x 2,00 T/m³ = </t>
  </si>
  <si>
    <t>Tubo de concreto removido: 81,02 x ((3,14(pi) x (0,50)² - 3,14(pi) x (0,40)²) x 2,50 T/m³ =</t>
  </si>
  <si>
    <t xml:space="preserve">Demolição de guias e sarjeta: 5,00m x 0,30m x 0,15m x 2,50 T/m³ = </t>
  </si>
  <si>
    <t xml:space="preserve">Demolição da calçada: 0,72m³ x 2,40 T/m³ = </t>
  </si>
  <si>
    <t xml:space="preserve">Conforme projeto:
Volume do corte : 580,62 m³ ( Aduela e poço de visita)
     </t>
  </si>
  <si>
    <t xml:space="preserve">((Escavação - Reaterro) + Escavação tunnel liner) x 30% (empolamento) </t>
  </si>
  <si>
    <t xml:space="preserve">((580,62m³ - 331,68m³) + 60,37m³) x 30% (empolamento) = </t>
  </si>
  <si>
    <t xml:space="preserve">((Escavação - Reaterro) + Escavação tunnel liner) x 30% (empolamento) x 40 km </t>
  </si>
  <si>
    <t xml:space="preserve">((580,62m³ - 331,68m³) + 60,37m³) x 30% (empolamento) x 40 km = </t>
  </si>
  <si>
    <t xml:space="preserve">Volume escavado: 580,62 m³
Volume de aduela: (1,50m x 1,50m x (67,10m +13,92m )) =182,29 m³                                                                            Volume  PV's: 3,40m x 2,90m x 3,38m (prof. média pv's) x 2 PV = 66,65m³
Total volume: 182,29m³ + 66,65m³ = </t>
  </si>
  <si>
    <t>Volume necessário de reaterro: 580,62m³ - 248,94m³ = 331,68m³</t>
  </si>
  <si>
    <t>((580,62m³ - 331,68m³) + 60,37m³) x 30% (empolamento) = 402,10m³</t>
  </si>
  <si>
    <t>2 x ((comprimento da vala) 30,00 x 2,64 (profundidade média da vala)) =  158,40m²</t>
  </si>
  <si>
    <t>Locação: 4 meses</t>
  </si>
  <si>
    <t>2x ((comprimento da vala) 37,10m + 13,92m) x 2,87 m (profundidade média da vala) = 292,85m²</t>
  </si>
  <si>
    <t>Aduela (1,50m x 1,50m): 81,02m x 1,80m x 0,50m = 72,91 m³</t>
  </si>
  <si>
    <t>Aduela (1,50m x 1,50m): 81,02m x 1,80m x 0,20m = 29,16m³</t>
  </si>
  <si>
    <t>Conforme o projeto: ( 67,10 m + 13,92 m) = 81,02m</t>
  </si>
  <si>
    <t>Conforme projeto: 2 unidades</t>
  </si>
  <si>
    <t>PV02: 3,43m</t>
  </si>
  <si>
    <t>PV3: 3,34m</t>
  </si>
  <si>
    <t>PV02: 1,00m</t>
  </si>
  <si>
    <t>PV3: 0,94m</t>
  </si>
  <si>
    <t>3,40m x 2,90m x 0,20 = 1,97m x 2PVs =&gt; 3,94m³</t>
  </si>
  <si>
    <t>PV's 02 e 03</t>
  </si>
  <si>
    <t>Viga: 0,41m³ x 2PV's =&gt;</t>
  </si>
  <si>
    <t>Laje + parede: 6,87m³ x 2PV's =&gt;</t>
  </si>
  <si>
    <t>Conforme o concreto =&gt;</t>
  </si>
  <si>
    <t>Viga: 24,00kg x 2PV's =</t>
  </si>
  <si>
    <t>Laje + parede: 947,20kg  x 2PV's =</t>
  </si>
  <si>
    <t>Viga:4,08m²  x 2PV's =</t>
  </si>
  <si>
    <t>Laje + parede: 48,85m²  x 2PV's =</t>
  </si>
  <si>
    <t>Superficie em contato com agua:</t>
  </si>
  <si>
    <t>PV02 e PV03: 2 x (3,00m x 2,50m (Fundo PV) + 2paredes 2,90m x 2,40m + 2paredes 3,40m x 2,40m =&gt;</t>
  </si>
  <si>
    <t>Base laje de fundo do muro ala - inicio: 
8,72m² x 0,20m =&gt;</t>
  </si>
  <si>
    <t>Base laje de fundo do muro ala - fim:
10,68m² x 0,20m =&gt;</t>
  </si>
  <si>
    <t>conforme o projeto: Muro ala - inicio:</t>
  </si>
  <si>
    <t>Viga: 0,10m³ + 2,03m³ =</t>
  </si>
  <si>
    <t>Laje: 3,73m³</t>
  </si>
  <si>
    <t>Pilar: 0,40m³</t>
  </si>
  <si>
    <t>conforme o projeto: Muro ala - fim:</t>
  </si>
  <si>
    <t>Viga: 0,13m³ + 2,21m³ =</t>
  </si>
  <si>
    <t>Laje: 4,63m³</t>
  </si>
  <si>
    <t>Pilar: 0,20m³</t>
  </si>
  <si>
    <t>conforme o concreto =&gt;</t>
  </si>
  <si>
    <t>Viga: 1,30kg + 5,40kg =</t>
  </si>
  <si>
    <t>conforme o projeto: Muro ala - Fim:</t>
  </si>
  <si>
    <t>Viga: 1,60kg + 5,60kg =</t>
  </si>
  <si>
    <t>Viga: 14,30kg +129,10kg =</t>
  </si>
  <si>
    <t>Laje: 280,10kg</t>
  </si>
  <si>
    <t>Pilar: 44,40kg</t>
  </si>
  <si>
    <t>Viga: 17,10kg + 139,40kg</t>
  </si>
  <si>
    <t>Laje: 349,50</t>
  </si>
  <si>
    <t>Pilar: 20,90kg</t>
  </si>
  <si>
    <t>Viga: 1,32m² + 19,39m² =</t>
  </si>
  <si>
    <t>Laje: 26,73m²</t>
  </si>
  <si>
    <t>Pilar: 6,07m²</t>
  </si>
  <si>
    <t>Conforme o projeto muro ala - Fim:</t>
  </si>
  <si>
    <t>Viga: 1,72m² + 22,32m² =</t>
  </si>
  <si>
    <t>Laje: 27,38m²</t>
  </si>
  <si>
    <t>Pilar: 3,69m²</t>
  </si>
  <si>
    <t>Muro ala inicio</t>
  </si>
  <si>
    <t>Laje de fundo: 8,77m²</t>
  </si>
  <si>
    <t>Alas: 2,99m²</t>
  </si>
  <si>
    <t>Muro ala fim</t>
  </si>
  <si>
    <t>Laje de fundo: 10,68m²</t>
  </si>
  <si>
    <t>Alas: 3,12m²</t>
  </si>
  <si>
    <t>conforme o projeto: 60,37m³</t>
  </si>
  <si>
    <t>conforme o projeto: 30,04m</t>
  </si>
  <si>
    <t>Conforme projeto: [2 x 3,14(pi) x 0,80m] x 0,07m x 30,04 = 10,56m³</t>
  </si>
  <si>
    <t xml:space="preserve">conforme o projeto: 29,22m² </t>
  </si>
  <si>
    <t>conforme o projeto: 29,22 m² x 0,15m = 4,38m³</t>
  </si>
  <si>
    <t>conforme o projeto: 29,22 m²</t>
  </si>
  <si>
    <t>conforme o projeto: 29,22m² x 0,05m = 1,46 m³</t>
  </si>
  <si>
    <t>conforme o projeto: 4,54m² + 4,49m² = 9,03m²</t>
  </si>
  <si>
    <t>conforme o projeto: (2,50m + 2,50m) = 5,00m</t>
  </si>
  <si>
    <t>conforme a limpeza de terreno: 127,25m²</t>
  </si>
  <si>
    <t>Planilha Orçamentária</t>
  </si>
  <si>
    <t>Referência de Preço - 1: SINAPI - 08/2025 - Não Desonerado</t>
  </si>
  <si>
    <t xml:space="preserve">Versão: </t>
  </si>
  <si>
    <t>A0</t>
  </si>
  <si>
    <t>Data do Orçamento:</t>
  </si>
  <si>
    <t>Aplicar outro BDI?</t>
  </si>
  <si>
    <t>Referência de Preço - 2: CDHU - Boletim 198 - Não Desonerado</t>
  </si>
  <si>
    <t>Referência de Preço - 3: SIURB-INFRA - 01/2025 - Não Desonerado</t>
  </si>
  <si>
    <t>Referência de Preço - 4: SIURB-EDIF - 01/2025 - Não Desonerado</t>
  </si>
  <si>
    <t>BDI %</t>
  </si>
  <si>
    <t>Referência de Preço - 5: SICRO - 04/2025 - Não Desonerado</t>
  </si>
  <si>
    <t>Referência de Preço - 6: DER - 04/2025 - Não Desonerado</t>
  </si>
  <si>
    <t>REFERÊNCIA</t>
  </si>
  <si>
    <t>CUSTO UNITÁRIO (R$)</t>
  </si>
  <si>
    <t>Não</t>
  </si>
  <si>
    <t>1.83</t>
  </si>
  <si>
    <t>1.84</t>
  </si>
  <si>
    <t>1.85</t>
  </si>
  <si>
    <t>1.86</t>
  </si>
  <si>
    <t>1.87</t>
  </si>
  <si>
    <t>1.88</t>
  </si>
  <si>
    <t>1.89</t>
  </si>
  <si>
    <t>1.90</t>
  </si>
  <si>
    <t>1.91</t>
  </si>
  <si>
    <t>1.92</t>
  </si>
  <si>
    <t>1.93</t>
  </si>
  <si>
    <t>1.94</t>
  </si>
  <si>
    <t>1.95</t>
  </si>
  <si>
    <t>1.96</t>
  </si>
  <si>
    <t>SUBITEM</t>
  </si>
  <si>
    <t>ADUELA</t>
  </si>
  <si>
    <t>POÇO DE VISITA</t>
  </si>
  <si>
    <t>MURO ALA</t>
  </si>
  <si>
    <t>TUNNEL LINNER</t>
  </si>
  <si>
    <t>3.99</t>
  </si>
  <si>
    <t>PAVIMENTAÇÃO</t>
  </si>
  <si>
    <t>4.99</t>
  </si>
  <si>
    <t>4.100</t>
  </si>
  <si>
    <t>6.99</t>
  </si>
  <si>
    <t>TOTAL GERAL</t>
  </si>
  <si>
    <t>Preencher:</t>
  </si>
  <si>
    <t>Desoneração:</t>
  </si>
  <si>
    <t>Não Desonerado</t>
  </si>
  <si>
    <t>Referência:</t>
  </si>
  <si>
    <t>Tabela de Preços Unitários - COT./COMP. - 08/2025 - Não Desonerado</t>
  </si>
  <si>
    <t>08/2025</t>
  </si>
  <si>
    <t>Referência</t>
  </si>
  <si>
    <t>Código</t>
  </si>
  <si>
    <t>Códico Insumo</t>
  </si>
  <si>
    <t>Descrição</t>
  </si>
  <si>
    <t>Unidade</t>
  </si>
  <si>
    <t>Coeficiente</t>
  </si>
  <si>
    <t>Preço Unitário</t>
  </si>
  <si>
    <t>PRO ESCORAMENTOS</t>
  </si>
  <si>
    <t>VPA INFRA</t>
  </si>
  <si>
    <t>MAVICK</t>
  </si>
  <si>
    <t>FICHA DE COMPOSIÇÃO DE BDI</t>
  </si>
  <si>
    <t>Construção de Redes de Abastecimento de Água, Coleta de Esgoto</t>
  </si>
  <si>
    <t>BDI 1 - Não Desonerado</t>
  </si>
  <si>
    <t>ADMINISTRAÇÃO CENTRAL</t>
  </si>
  <si>
    <t>SEGUROS E GARANTIAS</t>
  </si>
  <si>
    <t>RISCO</t>
  </si>
  <si>
    <t>DESPESAS FINANCEIRAS</t>
  </si>
  <si>
    <t>LUCRO</t>
  </si>
  <si>
    <t>TRIBUTOS</t>
  </si>
  <si>
    <t>BDI NÃO DESONERADO</t>
  </si>
  <si>
    <t>BDI DESONERADO</t>
  </si>
  <si>
    <t>GRUPO A</t>
  </si>
  <si>
    <t>Situação</t>
  </si>
  <si>
    <t>1º Quartil</t>
  </si>
  <si>
    <t>Médio</t>
  </si>
  <si>
    <t>3º Quartil</t>
  </si>
  <si>
    <t>INFERIOR</t>
  </si>
  <si>
    <t>MÉDIO</t>
  </si>
  <si>
    <t>SUPERIOR</t>
  </si>
  <si>
    <t>L</t>
  </si>
  <si>
    <t>Construção e Reforma de Edifícios</t>
  </si>
  <si>
    <t>AC</t>
  </si>
  <si>
    <t>Construção de Praças Urbanas, Rodovias, Ferrovias e recapeamento e pavimentação de vias urbanas</t>
  </si>
  <si>
    <t>GRUPO B</t>
  </si>
  <si>
    <t>SG</t>
  </si>
  <si>
    <t>R</t>
  </si>
  <si>
    <t>Construção e Manutenção de Estações e Redes de Distribuição de Energia Elétrica</t>
  </si>
  <si>
    <t>DF</t>
  </si>
  <si>
    <t>Obras Portuárias, Marítimas e Fluviais</t>
  </si>
  <si>
    <t>Fornecimento de Materiais e Equipamentos (aquisição indireta - em conjunto com licitação de obras)</t>
  </si>
  <si>
    <t>Fornecimento de Materiais e Equipamentos (aquisição direta)</t>
  </si>
  <si>
    <t>OK</t>
  </si>
  <si>
    <t>Estudos e Projetos, Planos e Gerenciamento e outros correlatos</t>
  </si>
  <si>
    <t>GRUPO C</t>
  </si>
  <si>
    <t>CP</t>
  </si>
  <si>
    <t>PIS</t>
  </si>
  <si>
    <t>COFINS</t>
  </si>
  <si>
    <t>ISS</t>
  </si>
  <si>
    <t>INSS</t>
  </si>
  <si>
    <t>TOTAL TRIBUTOS</t>
  </si>
  <si>
    <t>BDI PAD</t>
  </si>
  <si>
    <t>FÓRMULA UTILIZADA:</t>
  </si>
  <si>
    <t>________________________________________________</t>
  </si>
</sst>
</file>

<file path=xl/styles.xml><?xml version="1.0" encoding="utf-8"?>
<styleSheet xmlns="http://schemas.openxmlformats.org/spreadsheetml/2006/main" xmlns:mc="http://schemas.openxmlformats.org/markup-compatibility/2006" xmlns:xr9="http://schemas.microsoft.com/office/spreadsheetml/2016/revision9" mc:Ignorable="xr9">
  <numFmts count="16">
    <numFmt numFmtId="176" formatCode="_-* #,##0.00_-;\-* #,##0.00_-;_-* &quot;-&quot;??_-;_-@_-"/>
    <numFmt numFmtId="177" formatCode="_-&quot;R$&quot;* #,##0.00_-;\-&quot;R$&quot;* #,##0.00_-;_-&quot;R$&quot;* &quot;-&quot;??_-;_-@_-"/>
    <numFmt numFmtId="178" formatCode="_-* #,##0_-;\-* #,##0_-;_-* &quot;-&quot;_-;_-@_-"/>
    <numFmt numFmtId="179" formatCode="_-&quot;R$&quot;\ * #,##0_-;\-&quot;R$&quot;\ * #,##0_-;_-&quot;R$&quot;\ * &quot;-&quot;_-;_-@_-"/>
    <numFmt numFmtId="180" formatCode="_([$€]* #,##0.00_);_([$€]* \(#,##0.00\);_([$€]* &quot;-&quot;??_);_(@_)"/>
    <numFmt numFmtId="181" formatCode="_(&quot;R$ &quot;* #,##0.00_);_(&quot;R$ &quot;* \(#,##0.00\);_(&quot;R$ &quot;* &quot;-&quot;??_);_(@_)"/>
    <numFmt numFmtId="182" formatCode="_-&quot;R$&quot;\ * #,##0.00_-;\-&quot;R$&quot;\ * #,##0.00_-;_-&quot;R$&quot;\ * &quot;-&quot;??_-;_-@_-"/>
    <numFmt numFmtId="183" formatCode="_(* #,##0.00_);_(* \(#,##0.00\);_(* &quot;-&quot;??_);_(@_)"/>
    <numFmt numFmtId="184" formatCode="_(* #,##0.000_);_(* \(#,##0.000\);_(* &quot;-&quot;???_);_(@_)"/>
    <numFmt numFmtId="185" formatCode="0.0000"/>
    <numFmt numFmtId="186" formatCode="#,##0.000_);\-#,##0.000_);&quot;&quot;"/>
    <numFmt numFmtId="187" formatCode="#,##0.00_);\-#,##0.00_);&quot;&quot;"/>
    <numFmt numFmtId="188" formatCode="00\-00\-00"/>
    <numFmt numFmtId="189" formatCode="dd\.mm\.yy;@"/>
    <numFmt numFmtId="190" formatCode="&quot;R$&quot;\ #,##0.00"/>
    <numFmt numFmtId="191" formatCode="0.00_);[Red]\(0.00\)"/>
  </numFmts>
  <fonts count="60">
    <font>
      <sz val="10"/>
      <name val="Arial"/>
      <charset val="134"/>
    </font>
    <font>
      <sz val="11"/>
      <color theme="1"/>
      <name val="Calibri"/>
      <charset val="134"/>
      <scheme val="minor"/>
    </font>
    <font>
      <b/>
      <sz val="14"/>
      <color theme="1"/>
      <name val="Calibri"/>
      <charset val="134"/>
      <scheme val="minor"/>
    </font>
    <font>
      <b/>
      <sz val="11"/>
      <color theme="1"/>
      <name val="Calibri"/>
      <charset val="134"/>
      <scheme val="minor"/>
    </font>
    <font>
      <b/>
      <sz val="11"/>
      <name val="Arial"/>
      <charset val="134"/>
    </font>
    <font>
      <b/>
      <sz val="10"/>
      <name val="Arial"/>
      <charset val="134"/>
    </font>
    <font>
      <sz val="11"/>
      <name val="Arial"/>
      <charset val="134"/>
    </font>
    <font>
      <sz val="10"/>
      <color theme="1"/>
      <name val="Arial"/>
      <charset val="134"/>
    </font>
    <font>
      <b/>
      <sz val="10"/>
      <color theme="1"/>
      <name val="Arial"/>
      <charset val="134"/>
    </font>
    <font>
      <sz val="18"/>
      <name val="Arial"/>
      <charset val="134"/>
    </font>
    <font>
      <b/>
      <sz val="14"/>
      <name val="Arial"/>
      <charset val="134"/>
    </font>
    <font>
      <sz val="10"/>
      <color indexed="8"/>
      <name val="Arial"/>
      <charset val="134"/>
    </font>
    <font>
      <sz val="10"/>
      <color rgb="FFFF0000"/>
      <name val="Arial"/>
      <charset val="134"/>
    </font>
    <font>
      <sz val="11"/>
      <color rgb="FF000000"/>
      <name val="Calibri"/>
      <charset val="204"/>
    </font>
    <font>
      <b/>
      <u/>
      <sz val="11"/>
      <name val="Calibri"/>
      <charset val="134"/>
    </font>
    <font>
      <sz val="10"/>
      <color rgb="FF000000"/>
      <name val="Times New Roman"/>
      <charset val="134"/>
    </font>
    <font>
      <sz val="10"/>
      <color theme="0" tint="-0.349986266670736"/>
      <name val="Times New Roman"/>
      <charset val="134"/>
    </font>
    <font>
      <sz val="10"/>
      <color theme="0" tint="-0.349986266670736"/>
      <name val="Arial"/>
      <charset val="134"/>
    </font>
    <font>
      <b/>
      <sz val="9"/>
      <name val="Arial"/>
      <charset val="134"/>
    </font>
    <font>
      <b/>
      <sz val="10"/>
      <color theme="0" tint="-0.249977111117893"/>
      <name val="Arial"/>
      <charset val="134"/>
    </font>
    <font>
      <b/>
      <sz val="8"/>
      <name val="Arial"/>
      <charset val="134"/>
    </font>
    <font>
      <sz val="8"/>
      <color rgb="FF000000"/>
      <name val="Arial"/>
      <charset val="134"/>
    </font>
    <font>
      <sz val="8"/>
      <name val="Arial"/>
      <charset val="134"/>
    </font>
    <font>
      <sz val="10"/>
      <color theme="0"/>
      <name val="Times New Roman"/>
      <charset val="134"/>
    </font>
    <font>
      <sz val="8"/>
      <color theme="0"/>
      <name val="Arial"/>
      <charset val="134"/>
    </font>
    <font>
      <b/>
      <sz val="8"/>
      <color theme="0"/>
      <name val="Arial"/>
      <charset val="134"/>
    </font>
    <font>
      <sz val="8"/>
      <color rgb="FFFF0000"/>
      <name val="Arial"/>
      <charset val="134"/>
    </font>
    <font>
      <sz val="8"/>
      <color theme="1"/>
      <name val="Arial"/>
      <charset val="134"/>
    </font>
    <font>
      <sz val="10"/>
      <color rgb="FF000000"/>
      <name val="Arial"/>
      <charset val="134"/>
    </font>
    <font>
      <sz val="11"/>
      <color theme="0"/>
      <name val="Calibri"/>
      <charset val="204"/>
    </font>
    <font>
      <sz val="11"/>
      <name val="Calibri"/>
      <charset val="134"/>
      <scheme val="minor"/>
    </font>
    <font>
      <b/>
      <sz val="11"/>
      <name val="Calibri"/>
      <charset val="134"/>
      <scheme val="minor"/>
    </font>
    <font>
      <b/>
      <sz val="11"/>
      <color rgb="FF000000"/>
      <name val="Calibri"/>
      <charset val="134"/>
    </font>
    <font>
      <sz val="10"/>
      <name val="Times New Roman"/>
      <charset val="134"/>
    </font>
    <font>
      <b/>
      <u/>
      <sz val="10"/>
      <name val="Arial"/>
      <charset val="134"/>
    </font>
    <font>
      <sz val="11"/>
      <name val="Calibri"/>
      <charset val="134"/>
    </font>
    <font>
      <sz val="14"/>
      <name val="Arial"/>
      <charset val="134"/>
    </font>
    <font>
      <b/>
      <sz val="12.5"/>
      <name val="Arial"/>
      <charset val="134"/>
    </font>
    <font>
      <b/>
      <sz val="15"/>
      <name val="Arial"/>
      <charset val="134"/>
    </font>
    <font>
      <sz val="10"/>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1"/>
      <color indexed="8"/>
      <name val="Calibri"/>
      <charset val="134"/>
    </font>
  </fonts>
  <fills count="40">
    <fill>
      <patternFill patternType="none"/>
    </fill>
    <fill>
      <patternFill patternType="gray125"/>
    </fill>
    <fill>
      <patternFill patternType="solid">
        <fgColor theme="0" tint="-0.14996795556505"/>
        <bgColor indexed="64"/>
      </patternFill>
    </fill>
    <fill>
      <patternFill patternType="solid">
        <fgColor theme="0" tint="-0.249977111117893"/>
        <bgColor indexed="64"/>
      </patternFill>
    </fill>
    <fill>
      <patternFill patternType="solid">
        <fgColor theme="0"/>
        <bgColor indexed="64"/>
      </patternFill>
    </fill>
    <fill>
      <patternFill patternType="solid">
        <fgColor indexed="22"/>
        <bgColor indexed="64"/>
      </patternFill>
    </fill>
    <fill>
      <patternFill patternType="solid">
        <fgColor theme="0" tint="-0.05"/>
        <bgColor indexed="64"/>
      </patternFill>
    </fill>
    <fill>
      <patternFill patternType="solid">
        <fgColor rgb="FFBEBEBE"/>
        <bgColor indexed="64"/>
      </patternFill>
    </fill>
    <fill>
      <patternFill patternType="solid">
        <fgColor theme="0" tint="-0.34998626667073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56">
    <border>
      <left/>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theme="0"/>
      </left>
      <right/>
      <top style="thin">
        <color theme="0"/>
      </top>
      <bottom/>
      <diagonal/>
    </border>
    <border>
      <left/>
      <right style="thin">
        <color theme="0"/>
      </right>
      <top style="thin">
        <color theme="0"/>
      </top>
      <bottom/>
      <diagonal/>
    </border>
    <border>
      <left style="thin">
        <color auto="1"/>
      </left>
      <right style="thin">
        <color auto="1"/>
      </right>
      <top style="thin">
        <color auto="1"/>
      </top>
      <bottom style="thin">
        <color auto="1"/>
      </bottom>
      <diagonal/>
    </border>
    <border>
      <left style="thin">
        <color theme="0"/>
      </left>
      <right style="thin">
        <color theme="0"/>
      </right>
      <top/>
      <bottom style="thin">
        <color theme="0"/>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diagonal/>
    </border>
    <border>
      <left/>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style="hair">
        <color auto="1"/>
      </top>
      <bottom style="hair">
        <color auto="1"/>
      </bottom>
      <diagonal/>
    </border>
    <border>
      <left style="thin">
        <color auto="1"/>
      </left>
      <right style="thin">
        <color auto="1"/>
      </right>
      <top/>
      <bottom/>
      <diagonal/>
    </border>
    <border>
      <left/>
      <right/>
      <top/>
      <bottom style="thin">
        <color theme="0"/>
      </bottom>
      <diagonal/>
    </border>
    <border diagonalDown="1">
      <left style="thin">
        <color auto="1"/>
      </left>
      <right style="thin">
        <color auto="1"/>
      </right>
      <top style="thin">
        <color auto="1"/>
      </top>
      <bottom style="thin">
        <color auto="1"/>
      </bottom>
      <diagonal style="thin">
        <color auto="1"/>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65">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39" fillId="0" borderId="0" applyFont="0" applyFill="0" applyBorder="0" applyAlignment="0" applyProtection="0">
      <alignment vertical="center"/>
    </xf>
    <xf numFmtId="179" fontId="39" fillId="0" borderId="0" applyFon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9" fillId="9" borderId="48" applyNumberFormat="0" applyFont="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49" applyNumberFormat="0" applyFill="0" applyAlignment="0" applyProtection="0">
      <alignment vertical="center"/>
    </xf>
    <xf numFmtId="0" fontId="46" fillId="0" borderId="49" applyNumberFormat="0" applyFill="0" applyAlignment="0" applyProtection="0">
      <alignment vertical="center"/>
    </xf>
    <xf numFmtId="0" fontId="47" fillId="0" borderId="50" applyNumberFormat="0" applyFill="0" applyAlignment="0" applyProtection="0">
      <alignment vertical="center"/>
    </xf>
    <xf numFmtId="0" fontId="47" fillId="0" borderId="0" applyNumberFormat="0" applyFill="0" applyBorder="0" applyAlignment="0" applyProtection="0">
      <alignment vertical="center"/>
    </xf>
    <xf numFmtId="0" fontId="48" fillId="10" borderId="51" applyNumberFormat="0" applyAlignment="0" applyProtection="0">
      <alignment vertical="center"/>
    </xf>
    <xf numFmtId="0" fontId="49" fillId="11" borderId="52" applyNumberFormat="0" applyAlignment="0" applyProtection="0">
      <alignment vertical="center"/>
    </xf>
    <xf numFmtId="0" fontId="50" fillId="11" borderId="51" applyNumberFormat="0" applyAlignment="0" applyProtection="0">
      <alignment vertical="center"/>
    </xf>
    <xf numFmtId="0" fontId="51" fillId="12" borderId="53" applyNumberFormat="0" applyAlignment="0" applyProtection="0">
      <alignment vertical="center"/>
    </xf>
    <xf numFmtId="0" fontId="52" fillId="0" borderId="54" applyNumberFormat="0" applyFill="0" applyAlignment="0" applyProtection="0">
      <alignment vertical="center"/>
    </xf>
    <xf numFmtId="0" fontId="53" fillId="0" borderId="55" applyNumberFormat="0" applyFill="0" applyAlignment="0" applyProtection="0">
      <alignment vertical="center"/>
    </xf>
    <xf numFmtId="0" fontId="54" fillId="13" borderId="0" applyNumberFormat="0" applyBorder="0" applyAlignment="0" applyProtection="0">
      <alignment vertical="center"/>
    </xf>
    <xf numFmtId="0" fontId="55" fillId="14" borderId="0" applyNumberFormat="0" applyBorder="0" applyAlignment="0" applyProtection="0">
      <alignment vertical="center"/>
    </xf>
    <xf numFmtId="0" fontId="56" fillId="15" borderId="0" applyNumberFormat="0" applyBorder="0" applyAlignment="0" applyProtection="0">
      <alignment vertical="center"/>
    </xf>
    <xf numFmtId="0" fontId="57" fillId="16" borderId="0" applyNumberFormat="0" applyBorder="0" applyAlignment="0" applyProtection="0">
      <alignment vertical="center"/>
    </xf>
    <xf numFmtId="0" fontId="58" fillId="17" borderId="0" applyNumberFormat="0" applyBorder="0" applyAlignment="0" applyProtection="0">
      <alignment vertical="center"/>
    </xf>
    <xf numFmtId="0" fontId="58" fillId="18" borderId="0" applyNumberFormat="0" applyBorder="0" applyAlignment="0" applyProtection="0">
      <alignment vertical="center"/>
    </xf>
    <xf numFmtId="0" fontId="57" fillId="19" borderId="0" applyNumberFormat="0" applyBorder="0" applyAlignment="0" applyProtection="0">
      <alignment vertical="center"/>
    </xf>
    <xf numFmtId="0" fontId="57" fillId="20" borderId="0" applyNumberFormat="0" applyBorder="0" applyAlignment="0" applyProtection="0">
      <alignment vertical="center"/>
    </xf>
    <xf numFmtId="0" fontId="58" fillId="21" borderId="0" applyNumberFormat="0" applyBorder="0" applyAlignment="0" applyProtection="0">
      <alignment vertical="center"/>
    </xf>
    <xf numFmtId="0" fontId="58" fillId="22" borderId="0" applyNumberFormat="0" applyBorder="0" applyAlignment="0" applyProtection="0">
      <alignment vertical="center"/>
    </xf>
    <xf numFmtId="0" fontId="57" fillId="23" borderId="0" applyNumberFormat="0" applyBorder="0" applyAlignment="0" applyProtection="0">
      <alignment vertical="center"/>
    </xf>
    <xf numFmtId="0" fontId="57" fillId="24" borderId="0" applyNumberFormat="0" applyBorder="0" applyAlignment="0" applyProtection="0">
      <alignment vertical="center"/>
    </xf>
    <xf numFmtId="0" fontId="58" fillId="25" borderId="0" applyNumberFormat="0" applyBorder="0" applyAlignment="0" applyProtection="0">
      <alignment vertical="center"/>
    </xf>
    <xf numFmtId="0" fontId="58" fillId="26" borderId="0" applyNumberFormat="0" applyBorder="0" applyAlignment="0" applyProtection="0">
      <alignment vertical="center"/>
    </xf>
    <xf numFmtId="0" fontId="57" fillId="27" borderId="0" applyNumberFormat="0" applyBorder="0" applyAlignment="0" applyProtection="0">
      <alignment vertical="center"/>
    </xf>
    <xf numFmtId="0" fontId="57" fillId="28" borderId="0" applyNumberFormat="0" applyBorder="0" applyAlignment="0" applyProtection="0">
      <alignment vertical="center"/>
    </xf>
    <xf numFmtId="0" fontId="58" fillId="29" borderId="0" applyNumberFormat="0" applyBorder="0" applyAlignment="0" applyProtection="0">
      <alignment vertical="center"/>
    </xf>
    <xf numFmtId="0" fontId="58" fillId="30" borderId="0" applyNumberFormat="0" applyBorder="0" applyAlignment="0" applyProtection="0">
      <alignment vertical="center"/>
    </xf>
    <xf numFmtId="0" fontId="57" fillId="31" borderId="0" applyNumberFormat="0" applyBorder="0" applyAlignment="0" applyProtection="0">
      <alignment vertical="center"/>
    </xf>
    <xf numFmtId="0" fontId="57" fillId="32" borderId="0" applyNumberFormat="0" applyBorder="0" applyAlignment="0" applyProtection="0">
      <alignment vertical="center"/>
    </xf>
    <xf numFmtId="0" fontId="58" fillId="33" borderId="0" applyNumberFormat="0" applyBorder="0" applyAlignment="0" applyProtection="0">
      <alignment vertical="center"/>
    </xf>
    <xf numFmtId="0" fontId="58" fillId="34" borderId="0" applyNumberFormat="0" applyBorder="0" applyAlignment="0" applyProtection="0">
      <alignment vertical="center"/>
    </xf>
    <xf numFmtId="0" fontId="57" fillId="35" borderId="0" applyNumberFormat="0" applyBorder="0" applyAlignment="0" applyProtection="0">
      <alignment vertical="center"/>
    </xf>
    <xf numFmtId="0" fontId="57" fillId="36" borderId="0" applyNumberFormat="0" applyBorder="0" applyAlignment="0" applyProtection="0">
      <alignment vertical="center"/>
    </xf>
    <xf numFmtId="0" fontId="58" fillId="37" borderId="0" applyNumberFormat="0" applyBorder="0" applyAlignment="0" applyProtection="0">
      <alignment vertical="center"/>
    </xf>
    <xf numFmtId="0" fontId="58" fillId="38" borderId="0" applyNumberFormat="0" applyBorder="0" applyAlignment="0" applyProtection="0">
      <alignment vertical="center"/>
    </xf>
    <xf numFmtId="0" fontId="57" fillId="39" borderId="0" applyNumberFormat="0" applyBorder="0" applyAlignment="0" applyProtection="0">
      <alignment vertical="center"/>
    </xf>
    <xf numFmtId="0" fontId="0" fillId="0" borderId="0" applyFill="0" applyProtection="0">
      <alignment vertical="top"/>
    </xf>
    <xf numFmtId="0" fontId="0" fillId="0" borderId="0" applyFill="0" applyProtection="0">
      <alignment vertical="top"/>
    </xf>
    <xf numFmtId="0" fontId="0" fillId="0" borderId="0"/>
    <xf numFmtId="180" fontId="0" fillId="0" borderId="0" applyFont="0" applyFill="0" applyBorder="0" applyAlignment="0" applyProtection="0"/>
    <xf numFmtId="2" fontId="0" fillId="0" borderId="0" applyFill="0" applyProtection="0">
      <alignment vertical="top"/>
    </xf>
    <xf numFmtId="2" fontId="0" fillId="0" borderId="0" applyFill="0" applyProtection="0">
      <alignment vertical="top"/>
    </xf>
    <xf numFmtId="181" fontId="59"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1" fontId="59" fillId="0" borderId="0" applyFont="0" applyFill="0" applyBorder="0" applyAlignment="0" applyProtection="0"/>
    <xf numFmtId="181" fontId="59"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77" fontId="0"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3" fontId="0" fillId="0" borderId="0" applyFill="0" applyBorder="0" applyAlignment="0" applyProtection="0"/>
    <xf numFmtId="3" fontId="0" fillId="0" borderId="0" applyFill="0" applyBorder="0" applyAlignment="0" applyProtection="0"/>
    <xf numFmtId="0" fontId="0" fillId="0" borderId="0"/>
    <xf numFmtId="0" fontId="13" fillId="0" borderId="0"/>
    <xf numFmtId="0" fontId="15" fillId="0" borderId="0"/>
    <xf numFmtId="0" fontId="13" fillId="0" borderId="0"/>
    <xf numFmtId="0" fontId="13" fillId="0" borderId="0"/>
    <xf numFmtId="0" fontId="13" fillId="0" borderId="0"/>
    <xf numFmtId="0" fontId="13" fillId="0" borderId="0"/>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0" fillId="0" borderId="0"/>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9" fillId="0" borderId="0"/>
    <xf numFmtId="0" fontId="1" fillId="0" borderId="0"/>
    <xf numFmtId="0" fontId="1" fillId="0" borderId="0"/>
    <xf numFmtId="0" fontId="1" fillId="0" borderId="0"/>
    <xf numFmtId="0" fontId="1" fillId="0" borderId="0"/>
    <xf numFmtId="0" fontId="15" fillId="0" borderId="0"/>
    <xf numFmtId="0" fontId="1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3" fillId="0" borderId="0"/>
    <xf numFmtId="0" fontId="1" fillId="0" borderId="0"/>
    <xf numFmtId="0" fontId="1" fillId="0" borderId="0"/>
    <xf numFmtId="0" fontId="1" fillId="0" borderId="0"/>
    <xf numFmtId="0" fontId="1" fillId="0" borderId="0"/>
    <xf numFmtId="0" fontId="1" fillId="0" borderId="0"/>
    <xf numFmtId="0" fontId="0" fillId="0" borderId="0"/>
    <xf numFmtId="0" fontId="0" fillId="0" borderId="0"/>
    <xf numFmtId="0" fontId="59" fillId="0" borderId="0"/>
    <xf numFmtId="0" fontId="13" fillId="0" borderId="0"/>
    <xf numFmtId="0" fontId="59" fillId="0" borderId="0"/>
    <xf numFmtId="0" fontId="13" fillId="0" borderId="0"/>
    <xf numFmtId="0" fontId="0" fillId="0" borderId="0"/>
    <xf numFmtId="0" fontId="13" fillId="0" borderId="0"/>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0" fillId="0" borderId="0"/>
    <xf numFmtId="0" fontId="0" fillId="0" borderId="0"/>
    <xf numFmtId="0" fontId="1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3" fillId="0" borderId="0"/>
    <xf numFmtId="0" fontId="1" fillId="0" borderId="0"/>
    <xf numFmtId="0" fontId="1" fillId="0" borderId="0"/>
    <xf numFmtId="0" fontId="1" fillId="0" borderId="0"/>
    <xf numFmtId="0" fontId="1" fillId="0" borderId="0"/>
    <xf numFmtId="0" fontId="11" fillId="0" borderId="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83"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4" fontId="0" fillId="0" borderId="0" applyFont="0" applyFill="0" applyBorder="0" applyAlignment="0" applyProtection="0"/>
    <xf numFmtId="183"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3"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3"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3"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3"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3" fontId="0" fillId="0" borderId="0" applyFill="0" applyBorder="0" applyAlignment="0" applyProtection="0"/>
    <xf numFmtId="3" fontId="0" fillId="0" borderId="0" applyFill="0" applyBorder="0" applyAlignment="0" applyProtection="0"/>
  </cellStyleXfs>
  <cellXfs count="394">
    <xf numFmtId="0" fontId="0" fillId="0" borderId="0" xfId="0"/>
    <xf numFmtId="0" fontId="1" fillId="0" borderId="1" xfId="150" applyBorder="1"/>
    <xf numFmtId="0" fontId="1" fillId="0" borderId="0" xfId="150"/>
    <xf numFmtId="185" fontId="1" fillId="0" borderId="0" xfId="150" applyNumberFormat="1"/>
    <xf numFmtId="185" fontId="1" fillId="0" borderId="1" xfId="150" applyNumberFormat="1" applyBorder="1"/>
    <xf numFmtId="0" fontId="1" fillId="0" borderId="2" xfId="150" applyBorder="1"/>
    <xf numFmtId="0" fontId="2" fillId="0" borderId="1" xfId="150" applyFont="1" applyBorder="1" applyAlignment="1">
      <alignment horizontal="center"/>
    </xf>
    <xf numFmtId="0" fontId="1" fillId="0" borderId="3" xfId="150" applyBorder="1"/>
    <xf numFmtId="0" fontId="3" fillId="2" borderId="1" xfId="150" applyFont="1" applyFill="1" applyBorder="1" applyAlignment="1" applyProtection="1">
      <alignment horizontal="center" wrapText="1"/>
      <protection locked="0"/>
    </xf>
    <xf numFmtId="58" fontId="1" fillId="0" borderId="1" xfId="150" applyNumberFormat="1" applyBorder="1" applyAlignment="1">
      <alignment horizontal="left"/>
    </xf>
    <xf numFmtId="58" fontId="1" fillId="0" borderId="1" xfId="150" applyNumberFormat="1" applyBorder="1" applyAlignment="1">
      <alignment horizontal="center"/>
    </xf>
    <xf numFmtId="0" fontId="1" fillId="0" borderId="4" xfId="150" applyBorder="1"/>
    <xf numFmtId="185" fontId="1" fillId="0" borderId="4" xfId="150" applyNumberFormat="1" applyBorder="1"/>
    <xf numFmtId="0" fontId="3" fillId="3" borderId="4" xfId="150" applyFont="1" applyFill="1" applyBorder="1" applyAlignment="1">
      <alignment horizontal="right" indent="2"/>
    </xf>
    <xf numFmtId="0" fontId="3" fillId="3" borderId="5" xfId="150" applyFont="1" applyFill="1" applyBorder="1" applyAlignment="1">
      <alignment horizontal="right" indent="2"/>
    </xf>
    <xf numFmtId="0" fontId="3" fillId="3" borderId="6" xfId="150" applyFont="1" applyFill="1" applyBorder="1" applyAlignment="1">
      <alignment horizontal="right" indent="2"/>
    </xf>
    <xf numFmtId="182" fontId="1" fillId="0" borderId="4" xfId="150" applyNumberFormat="1" applyBorder="1"/>
    <xf numFmtId="4" fontId="4" fillId="0" borderId="7" xfId="118" applyNumberFormat="1" applyFont="1" applyBorder="1" applyAlignment="1">
      <alignment horizontal="center" vertical="center" wrapText="1"/>
    </xf>
    <xf numFmtId="0" fontId="0" fillId="0" borderId="6" xfId="150" applyFont="1" applyBorder="1" applyAlignment="1">
      <alignment horizontal="right" indent="1"/>
    </xf>
    <xf numFmtId="10" fontId="1" fillId="0" borderId="1" xfId="150" applyNumberFormat="1" applyBorder="1" applyProtection="1">
      <protection locked="0"/>
    </xf>
    <xf numFmtId="0" fontId="3" fillId="2" borderId="6" xfId="150" applyFont="1" applyFill="1" applyBorder="1" applyAlignment="1">
      <alignment horizontal="right" indent="1"/>
    </xf>
    <xf numFmtId="0" fontId="3" fillId="2" borderId="1" xfId="150" applyFont="1" applyFill="1" applyBorder="1" applyAlignment="1">
      <alignment horizontal="right" indent="1"/>
    </xf>
    <xf numFmtId="10" fontId="3" fillId="2" borderId="1" xfId="399" applyNumberFormat="1" applyFont="1" applyFill="1" applyBorder="1"/>
    <xf numFmtId="4" fontId="4" fillId="0" borderId="7" xfId="118" applyNumberFormat="1" applyFont="1" applyBorder="1" applyAlignment="1">
      <alignment horizontal="center" vertical="center"/>
    </xf>
    <xf numFmtId="0" fontId="1" fillId="0" borderId="6" xfId="150" applyBorder="1" applyAlignment="1">
      <alignment horizontal="right" indent="1"/>
    </xf>
    <xf numFmtId="0" fontId="0" fillId="0" borderId="1" xfId="150" applyFont="1" applyBorder="1"/>
    <xf numFmtId="10" fontId="0" fillId="0" borderId="1" xfId="150" applyNumberFormat="1" applyFont="1" applyBorder="1" applyProtection="1">
      <protection locked="0"/>
    </xf>
    <xf numFmtId="4" fontId="4" fillId="0" borderId="8" xfId="118" applyNumberFormat="1" applyFont="1" applyBorder="1" applyAlignment="1">
      <alignment horizontal="center" vertical="center"/>
    </xf>
    <xf numFmtId="4" fontId="4" fillId="0" borderId="9" xfId="118" applyNumberFormat="1" applyFont="1" applyBorder="1" applyAlignment="1">
      <alignment horizontal="center" vertical="center"/>
    </xf>
    <xf numFmtId="4" fontId="4" fillId="0" borderId="10" xfId="118" applyNumberFormat="1" applyFont="1" applyBorder="1" applyAlignment="1">
      <alignment horizontal="center" vertical="center"/>
    </xf>
    <xf numFmtId="4" fontId="4" fillId="0" borderId="8" xfId="118" applyNumberFormat="1" applyFont="1" applyBorder="1" applyAlignment="1">
      <alignment horizontal="center" vertical="center" wrapText="1"/>
    </xf>
    <xf numFmtId="4" fontId="4" fillId="0" borderId="9" xfId="118" applyNumberFormat="1" applyFont="1" applyBorder="1" applyAlignment="1">
      <alignment horizontal="center" vertical="center" wrapText="1"/>
    </xf>
    <xf numFmtId="4" fontId="4" fillId="0" borderId="10" xfId="118" applyNumberFormat="1" applyFont="1" applyBorder="1" applyAlignment="1">
      <alignment horizontal="center" vertical="center" wrapText="1"/>
    </xf>
    <xf numFmtId="0" fontId="3" fillId="3" borderId="11" xfId="150" applyFont="1" applyFill="1" applyBorder="1" applyAlignment="1">
      <alignment horizontal="right"/>
    </xf>
    <xf numFmtId="0" fontId="3" fillId="3" borderId="12" xfId="150" applyFont="1" applyFill="1" applyBorder="1" applyAlignment="1">
      <alignment horizontal="right"/>
    </xf>
    <xf numFmtId="10" fontId="3" fillId="3" borderId="2" xfId="399" applyNumberFormat="1" applyFont="1" applyFill="1" applyBorder="1" applyAlignment="1"/>
    <xf numFmtId="0" fontId="3" fillId="0" borderId="4" xfId="150" applyFont="1" applyBorder="1" applyAlignment="1">
      <alignment horizontal="left" vertical="center"/>
    </xf>
    <xf numFmtId="0" fontId="3" fillId="0" borderId="5" xfId="150" applyFont="1" applyBorder="1" applyAlignment="1">
      <alignment horizontal="left" vertical="center"/>
    </xf>
    <xf numFmtId="0" fontId="3" fillId="0" borderId="6" xfId="150" applyFont="1" applyBorder="1" applyAlignment="1">
      <alignment horizontal="left" vertical="center"/>
    </xf>
    <xf numFmtId="185" fontId="1" fillId="0" borderId="5" xfId="150" applyNumberFormat="1" applyBorder="1"/>
    <xf numFmtId="0" fontId="1" fillId="0" borderId="4" xfId="150" applyBorder="1" applyAlignment="1">
      <alignment horizontal="left"/>
    </xf>
    <xf numFmtId="0" fontId="1" fillId="0" borderId="6" xfId="150" applyBorder="1" applyAlignment="1">
      <alignment horizontal="left"/>
    </xf>
    <xf numFmtId="0" fontId="1" fillId="0" borderId="1" xfId="150" applyBorder="1" applyAlignment="1">
      <alignment horizontal="right"/>
    </xf>
    <xf numFmtId="0" fontId="1" fillId="0" borderId="1" xfId="150" applyBorder="1" applyAlignment="1">
      <alignment horizontal="left"/>
    </xf>
    <xf numFmtId="1" fontId="1" fillId="0" borderId="1" xfId="150" applyNumberFormat="1" applyBorder="1" applyAlignment="1">
      <alignment horizontal="left"/>
    </xf>
    <xf numFmtId="0" fontId="1" fillId="0" borderId="13" xfId="150" applyBorder="1" applyAlignment="1">
      <alignment horizontal="center"/>
    </xf>
    <xf numFmtId="0" fontId="5" fillId="0" borderId="7" xfId="118" applyFont="1" applyBorder="1" applyAlignment="1">
      <alignment horizontal="center" vertical="center"/>
    </xf>
    <xf numFmtId="0" fontId="1" fillId="0" borderId="13" xfId="150" applyBorder="1"/>
    <xf numFmtId="0" fontId="0" fillId="0" borderId="13" xfId="118" applyBorder="1"/>
    <xf numFmtId="10" fontId="1" fillId="0" borderId="13" xfId="3" applyNumberFormat="1" applyFont="1" applyBorder="1"/>
    <xf numFmtId="10" fontId="6" fillId="0" borderId="7" xfId="118" applyNumberFormat="1" applyFont="1" applyBorder="1" applyAlignment="1">
      <alignment horizontal="center" vertical="center"/>
    </xf>
    <xf numFmtId="10" fontId="1" fillId="0" borderId="1" xfId="3" applyNumberFormat="1" applyFont="1" applyBorder="1"/>
    <xf numFmtId="0" fontId="1" fillId="0" borderId="14" xfId="150" applyBorder="1"/>
    <xf numFmtId="182" fontId="1" fillId="0" borderId="1" xfId="150" applyNumberFormat="1" applyBorder="1"/>
    <xf numFmtId="0" fontId="1" fillId="0" borderId="6" xfId="150" applyBorder="1"/>
    <xf numFmtId="0" fontId="0" fillId="0" borderId="0" xfId="0" applyAlignment="1">
      <alignment horizontal="center"/>
    </xf>
    <xf numFmtId="0" fontId="0" fillId="0" borderId="0" xfId="0" applyAlignment="1">
      <alignment horizontal="right"/>
    </xf>
    <xf numFmtId="177" fontId="0" fillId="0" borderId="0" xfId="2" applyFont="1"/>
    <xf numFmtId="0" fontId="7" fillId="0" borderId="15" xfId="0" applyFont="1" applyBorder="1" applyAlignment="1">
      <alignment horizontal="center"/>
    </xf>
    <xf numFmtId="0" fontId="7" fillId="0" borderId="16" xfId="0" applyFont="1" applyBorder="1" applyAlignment="1">
      <alignment horizontal="center"/>
    </xf>
    <xf numFmtId="0" fontId="7" fillId="0" borderId="17" xfId="0" applyFont="1" applyBorder="1" applyAlignment="1">
      <alignment horizontal="right"/>
    </xf>
    <xf numFmtId="0" fontId="7" fillId="0" borderId="18" xfId="0" applyFont="1" applyBorder="1" applyAlignment="1">
      <alignment horizontal="right"/>
    </xf>
    <xf numFmtId="49" fontId="7" fillId="2" borderId="16" xfId="0" applyNumberFormat="1" applyFont="1" applyFill="1" applyBorder="1" applyAlignment="1">
      <alignment horizontal="center"/>
    </xf>
    <xf numFmtId="0" fontId="7" fillId="0" borderId="19" xfId="0" applyFont="1" applyBorder="1" applyAlignment="1">
      <alignment horizontal="center"/>
    </xf>
    <xf numFmtId="0" fontId="7" fillId="0" borderId="20" xfId="0" applyFont="1" applyBorder="1" applyAlignment="1">
      <alignment horizontal="center"/>
    </xf>
    <xf numFmtId="0" fontId="0" fillId="2" borderId="21" xfId="0" applyFill="1" applyBorder="1" applyAlignment="1">
      <alignment horizontal="center"/>
    </xf>
    <xf numFmtId="0" fontId="5" fillId="0" borderId="22" xfId="0" applyFont="1" applyBorder="1" applyAlignment="1">
      <alignment horizontal="center"/>
    </xf>
    <xf numFmtId="0" fontId="5" fillId="0" borderId="23" xfId="0" applyFont="1" applyBorder="1" applyAlignment="1">
      <alignment horizontal="center"/>
    </xf>
    <xf numFmtId="0" fontId="7" fillId="0" borderId="21" xfId="0" applyFont="1" applyBorder="1" applyAlignment="1">
      <alignment horizontal="right"/>
    </xf>
    <xf numFmtId="49" fontId="7" fillId="2" borderId="24" xfId="0" applyNumberFormat="1" applyFont="1" applyFill="1" applyBorder="1" applyAlignment="1">
      <alignment horizontal="center"/>
    </xf>
    <xf numFmtId="0" fontId="8" fillId="2" borderId="25" xfId="0" applyFont="1" applyFill="1" applyBorder="1" applyAlignment="1">
      <alignment horizontal="center" vertical="center"/>
    </xf>
    <xf numFmtId="0" fontId="8" fillId="2" borderId="26" xfId="0" applyFont="1" applyFill="1" applyBorder="1" applyAlignment="1">
      <alignment horizontal="center" vertical="center"/>
    </xf>
    <xf numFmtId="177" fontId="8" fillId="2" borderId="27" xfId="2" applyFont="1" applyFill="1" applyBorder="1" applyAlignment="1">
      <alignment horizontal="center" vertical="center"/>
    </xf>
    <xf numFmtId="0" fontId="8" fillId="2" borderId="28" xfId="0" applyFont="1" applyFill="1" applyBorder="1" applyAlignment="1">
      <alignment horizontal="center" vertical="center"/>
    </xf>
    <xf numFmtId="0" fontId="8" fillId="2" borderId="29" xfId="0" applyFont="1" applyFill="1" applyBorder="1" applyAlignment="1">
      <alignment horizontal="center" vertical="center"/>
    </xf>
    <xf numFmtId="0" fontId="0" fillId="0" borderId="29" xfId="0" applyBorder="1" applyAlignment="1">
      <alignment horizontal="center" vertical="center"/>
    </xf>
    <xf numFmtId="177" fontId="0" fillId="0" borderId="30" xfId="2" applyFont="1" applyBorder="1" applyAlignment="1">
      <alignment horizontal="center" vertical="center"/>
    </xf>
    <xf numFmtId="0" fontId="0" fillId="0" borderId="31" xfId="0" applyBorder="1" applyAlignment="1">
      <alignment vertical="top"/>
    </xf>
    <xf numFmtId="0" fontId="5" fillId="0" borderId="31" xfId="0" applyFont="1" applyBorder="1" applyAlignment="1">
      <alignment horizontal="center" vertical="top"/>
    </xf>
    <xf numFmtId="0" fontId="5" fillId="0" borderId="31" xfId="0" applyFont="1" applyBorder="1" applyAlignment="1">
      <alignment horizontal="left" wrapText="1" indent="1"/>
    </xf>
    <xf numFmtId="186" fontId="5" fillId="0" borderId="31" xfId="0" applyNumberFormat="1" applyFont="1" applyBorder="1" applyAlignment="1">
      <alignment horizontal="center" vertical="top"/>
    </xf>
    <xf numFmtId="177" fontId="5" fillId="0" borderId="31" xfId="2" applyFont="1" applyBorder="1"/>
    <xf numFmtId="0" fontId="0" fillId="0" borderId="13" xfId="0" applyBorder="1" applyAlignment="1">
      <alignment vertical="top"/>
    </xf>
    <xf numFmtId="0" fontId="0" fillId="0" borderId="13" xfId="0" applyBorder="1" applyAlignment="1">
      <alignment horizontal="center" vertical="top"/>
    </xf>
    <xf numFmtId="0" fontId="0" fillId="0" borderId="13" xfId="0" applyBorder="1" applyAlignment="1">
      <alignment horizontal="left" wrapText="1" indent="1"/>
    </xf>
    <xf numFmtId="186" fontId="0" fillId="0" borderId="13" xfId="0" applyNumberFormat="1" applyBorder="1" applyAlignment="1">
      <alignment horizontal="right" vertical="top"/>
    </xf>
    <xf numFmtId="177" fontId="0" fillId="0" borderId="13" xfId="2" applyFont="1" applyBorder="1"/>
    <xf numFmtId="0" fontId="0" fillId="0" borderId="0" xfId="0" applyAlignment="1">
      <alignment horizontal="center" vertical="top"/>
    </xf>
    <xf numFmtId="0" fontId="0" fillId="0" borderId="0" xfId="0" applyAlignment="1">
      <alignment horizontal="left" wrapText="1" indent="1"/>
    </xf>
    <xf numFmtId="0" fontId="0" fillId="0" borderId="0" xfId="0" applyAlignment="1">
      <alignment horizontal="left" vertical="top" indent="1"/>
    </xf>
    <xf numFmtId="186" fontId="0" fillId="0" borderId="0" xfId="0" applyNumberFormat="1" applyAlignment="1">
      <alignment horizontal="right" vertical="top"/>
    </xf>
    <xf numFmtId="0" fontId="0" fillId="4" borderId="0" xfId="0" applyFill="1"/>
    <xf numFmtId="0" fontId="0" fillId="4" borderId="0" xfId="0" applyFill="1" applyAlignment="1">
      <alignment horizontal="center"/>
    </xf>
    <xf numFmtId="183" fontId="0" fillId="4" borderId="0" xfId="496" applyFont="1" applyFill="1"/>
    <xf numFmtId="0" fontId="0" fillId="4" borderId="0" xfId="0" applyFill="1" applyAlignment="1">
      <alignment vertical="center"/>
    </xf>
    <xf numFmtId="0" fontId="0" fillId="4" borderId="0" xfId="0" applyFill="1" applyAlignment="1" applyProtection="1">
      <alignment vertical="center"/>
      <protection locked="0"/>
    </xf>
    <xf numFmtId="0" fontId="0" fillId="4" borderId="0" xfId="0" applyFill="1" applyAlignment="1">
      <alignment horizontal="left" vertical="center"/>
    </xf>
    <xf numFmtId="177" fontId="0" fillId="4" borderId="0" xfId="2" applyFont="1" applyFill="1" applyAlignment="1">
      <alignment horizontal="left" vertical="center"/>
    </xf>
    <xf numFmtId="0" fontId="5" fillId="4" borderId="0" xfId="0" applyFont="1" applyFill="1" applyProtection="1">
      <protection locked="0"/>
    </xf>
    <xf numFmtId="0" fontId="9" fillId="4" borderId="13" xfId="0" applyFont="1" applyFill="1" applyBorder="1" applyAlignment="1">
      <alignment horizontal="center"/>
    </xf>
    <xf numFmtId="0" fontId="9" fillId="4" borderId="32" xfId="0" applyFont="1" applyFill="1" applyBorder="1" applyAlignment="1">
      <alignment horizontal="center"/>
    </xf>
    <xf numFmtId="0" fontId="10" fillId="4" borderId="33" xfId="0" applyFont="1" applyFill="1" applyBorder="1" applyAlignment="1">
      <alignment horizontal="center"/>
    </xf>
    <xf numFmtId="0" fontId="10" fillId="4" borderId="0" xfId="0" applyFont="1" applyFill="1" applyAlignment="1">
      <alignment horizontal="center"/>
    </xf>
    <xf numFmtId="0" fontId="10" fillId="4" borderId="34" xfId="0" applyFont="1" applyFill="1" applyBorder="1" applyAlignment="1">
      <alignment horizontal="center"/>
    </xf>
    <xf numFmtId="0" fontId="5" fillId="0" borderId="13" xfId="0" applyFont="1" applyBorder="1" applyAlignment="1">
      <alignment horizontal="center" vertical="center" wrapText="1"/>
    </xf>
    <xf numFmtId="0" fontId="0" fillId="0" borderId="32" xfId="0" applyBorder="1" applyAlignment="1">
      <alignment horizontal="left" vertical="center" wrapText="1"/>
    </xf>
    <xf numFmtId="0" fontId="0" fillId="0" borderId="35" xfId="0" applyBorder="1" applyAlignment="1">
      <alignment horizontal="left" vertical="center" wrapText="1"/>
    </xf>
    <xf numFmtId="0" fontId="5" fillId="0" borderId="32" xfId="0" applyFont="1" applyBorder="1" applyAlignment="1">
      <alignment horizontal="center" vertical="center" wrapText="1"/>
    </xf>
    <xf numFmtId="0" fontId="5" fillId="0" borderId="35" xfId="0" applyFont="1" applyBorder="1" applyAlignment="1">
      <alignment horizontal="center" vertical="center" wrapText="1"/>
    </xf>
    <xf numFmtId="0" fontId="0" fillId="0" borderId="36" xfId="0" applyBorder="1" applyAlignment="1">
      <alignment horizontal="left" vertical="center" wrapText="1"/>
    </xf>
    <xf numFmtId="58" fontId="0" fillId="0" borderId="37" xfId="0" applyNumberFormat="1" applyBorder="1" applyAlignment="1">
      <alignment horizontal="center" vertical="center" wrapText="1"/>
    </xf>
    <xf numFmtId="58" fontId="0" fillId="0" borderId="38" xfId="0" applyNumberFormat="1" applyBorder="1" applyAlignment="1">
      <alignment horizontal="center" vertical="center" wrapText="1"/>
    </xf>
    <xf numFmtId="58" fontId="0" fillId="0" borderId="37" xfId="0" applyNumberFormat="1" applyBorder="1" applyAlignment="1">
      <alignment horizontal="right" vertical="center" wrapText="1"/>
    </xf>
    <xf numFmtId="58" fontId="0" fillId="0" borderId="39" xfId="0" applyNumberFormat="1" applyBorder="1" applyAlignment="1">
      <alignment horizontal="center" vertical="center" wrapText="1"/>
    </xf>
    <xf numFmtId="58" fontId="0" fillId="0" borderId="40" xfId="0" applyNumberFormat="1" applyBorder="1" applyAlignment="1">
      <alignment horizontal="center" vertical="center" wrapText="1"/>
    </xf>
    <xf numFmtId="58" fontId="0" fillId="0" borderId="39" xfId="0" applyNumberFormat="1" applyBorder="1" applyAlignment="1">
      <alignment horizontal="right" vertical="center" wrapText="1"/>
    </xf>
    <xf numFmtId="58" fontId="0" fillId="0" borderId="41" xfId="0" applyNumberFormat="1" applyBorder="1" applyAlignment="1">
      <alignment horizontal="center" vertical="center" wrapText="1"/>
    </xf>
    <xf numFmtId="58" fontId="0" fillId="0" borderId="42" xfId="0" applyNumberFormat="1" applyBorder="1" applyAlignment="1">
      <alignment horizontal="center" vertical="center" wrapText="1"/>
    </xf>
    <xf numFmtId="58" fontId="0" fillId="0" borderId="41" xfId="0" applyNumberFormat="1" applyBorder="1" applyAlignment="1">
      <alignment horizontal="right" vertical="center" wrapText="1"/>
    </xf>
    <xf numFmtId="0" fontId="5" fillId="5" borderId="43" xfId="0" applyFont="1" applyFill="1" applyBorder="1" applyAlignment="1">
      <alignment horizontal="center" vertical="center" wrapText="1"/>
    </xf>
    <xf numFmtId="0" fontId="5" fillId="5" borderId="13" xfId="0" applyFont="1" applyFill="1" applyBorder="1" applyAlignment="1">
      <alignment horizontal="center" vertical="center" wrapText="1"/>
    </xf>
    <xf numFmtId="183" fontId="5" fillId="5" borderId="13" xfId="496" applyFont="1" applyFill="1" applyBorder="1" applyAlignment="1">
      <alignment horizontal="center" vertical="center" wrapText="1"/>
    </xf>
    <xf numFmtId="0" fontId="5" fillId="5" borderId="13" xfId="0" applyFont="1" applyFill="1" applyBorder="1" applyAlignment="1">
      <alignment horizontal="center" vertical="center"/>
    </xf>
    <xf numFmtId="0" fontId="5" fillId="5" borderId="32" xfId="0" applyFont="1" applyFill="1" applyBorder="1" applyAlignment="1" applyProtection="1">
      <alignment horizontal="center" vertical="center"/>
      <protection locked="0"/>
    </xf>
    <xf numFmtId="0" fontId="5" fillId="5" borderId="35" xfId="0" applyFont="1" applyFill="1" applyBorder="1" applyAlignment="1" applyProtection="1">
      <alignment horizontal="center" vertical="center"/>
      <protection locked="0"/>
    </xf>
    <xf numFmtId="0" fontId="0" fillId="0" borderId="31" xfId="0" applyBorder="1" applyAlignment="1" applyProtection="1">
      <alignment horizontal="center" vertical="center"/>
      <protection locked="0"/>
    </xf>
    <xf numFmtId="0" fontId="0" fillId="0" borderId="13" xfId="0" applyBorder="1" applyAlignment="1" applyProtection="1">
      <alignment horizontal="center" vertical="center"/>
      <protection locked="0"/>
    </xf>
    <xf numFmtId="0" fontId="0" fillId="0" borderId="13" xfId="0" applyBorder="1" applyAlignment="1">
      <alignment horizontal="left" vertical="center" wrapText="1" indent="1"/>
    </xf>
    <xf numFmtId="0" fontId="0" fillId="0" borderId="13" xfId="0" applyBorder="1" applyAlignment="1">
      <alignment horizontal="center" vertical="center" wrapText="1"/>
    </xf>
    <xf numFmtId="187" fontId="0" fillId="0" borderId="13" xfId="0" applyNumberFormat="1" applyBorder="1" applyAlignment="1">
      <alignment horizontal="right" vertical="center"/>
    </xf>
    <xf numFmtId="177" fontId="0" fillId="0" borderId="13" xfId="2" applyFont="1" applyBorder="1" applyAlignment="1">
      <alignment horizontal="center" vertical="center" wrapText="1"/>
    </xf>
    <xf numFmtId="0" fontId="0" fillId="0" borderId="13" xfId="0" applyFill="1" applyBorder="1" applyAlignment="1">
      <alignment horizontal="left" vertical="center" wrapText="1" indent="1"/>
    </xf>
    <xf numFmtId="188" fontId="0" fillId="0" borderId="35" xfId="372" applyNumberFormat="1" applyFont="1" applyBorder="1" applyAlignment="1">
      <alignment horizontal="center" vertical="center" wrapText="1"/>
    </xf>
    <xf numFmtId="188" fontId="0" fillId="0" borderId="35" xfId="372" applyNumberFormat="1" applyFont="1" applyBorder="1" applyAlignment="1">
      <alignment horizontal="center" wrapText="1"/>
    </xf>
    <xf numFmtId="0" fontId="0" fillId="4" borderId="13" xfId="0" applyFill="1" applyBorder="1" applyAlignment="1" applyProtection="1">
      <alignment horizontal="center" vertical="center"/>
      <protection locked="0"/>
    </xf>
    <xf numFmtId="0" fontId="9" fillId="4" borderId="33" xfId="0" applyFont="1" applyFill="1" applyBorder="1" applyAlignment="1">
      <alignment horizontal="center"/>
    </xf>
    <xf numFmtId="0" fontId="9" fillId="4" borderId="38" xfId="0" applyFont="1" applyFill="1" applyBorder="1" applyAlignment="1">
      <alignment horizontal="center"/>
    </xf>
    <xf numFmtId="0" fontId="9" fillId="4" borderId="0" xfId="0" applyFont="1" applyFill="1" applyAlignment="1">
      <alignment horizontal="center"/>
    </xf>
    <xf numFmtId="0" fontId="9" fillId="4" borderId="40" xfId="0" applyFont="1" applyFill="1" applyBorder="1" applyAlignment="1">
      <alignment horizontal="center"/>
    </xf>
    <xf numFmtId="0" fontId="9" fillId="4" borderId="34" xfId="0" applyFont="1" applyFill="1" applyBorder="1" applyAlignment="1">
      <alignment horizontal="center"/>
    </xf>
    <xf numFmtId="0" fontId="9" fillId="4" borderId="42" xfId="0" applyFont="1" applyFill="1" applyBorder="1" applyAlignment="1">
      <alignment horizontal="center"/>
    </xf>
    <xf numFmtId="0" fontId="0" fillId="4" borderId="39" xfId="0" applyFill="1" applyBorder="1" applyAlignment="1">
      <alignment vertical="center" wrapText="1"/>
    </xf>
    <xf numFmtId="0" fontId="0" fillId="4" borderId="0" xfId="0" applyFill="1" applyAlignment="1" applyProtection="1">
      <alignment vertical="center" wrapText="1"/>
      <protection locked="0"/>
    </xf>
    <xf numFmtId="0" fontId="0" fillId="4" borderId="0" xfId="0" applyFill="1" applyAlignment="1">
      <alignment horizontal="left" vertical="center" wrapText="1"/>
    </xf>
    <xf numFmtId="0" fontId="0" fillId="4" borderId="0" xfId="0" applyFill="1" applyAlignment="1">
      <alignment vertical="center" wrapText="1"/>
    </xf>
    <xf numFmtId="0" fontId="5" fillId="0" borderId="36" xfId="0" applyFont="1" applyBorder="1" applyAlignment="1">
      <alignment horizontal="center" vertical="center" wrapText="1"/>
    </xf>
    <xf numFmtId="58" fontId="0" fillId="0" borderId="33" xfId="0" applyNumberFormat="1" applyBorder="1" applyAlignment="1">
      <alignment horizontal="right" vertical="center" wrapText="1"/>
    </xf>
    <xf numFmtId="58" fontId="0" fillId="0" borderId="38" xfId="0" applyNumberFormat="1" applyBorder="1" applyAlignment="1">
      <alignment horizontal="left" vertical="center" wrapText="1"/>
    </xf>
    <xf numFmtId="0" fontId="0" fillId="4" borderId="0" xfId="0" applyFill="1" applyAlignment="1" applyProtection="1">
      <alignment horizontal="center" vertical="center" textRotation="90"/>
      <protection locked="0"/>
    </xf>
    <xf numFmtId="58" fontId="0" fillId="0" borderId="0" xfId="0" applyNumberFormat="1" applyAlignment="1">
      <alignment horizontal="right" vertical="center" wrapText="1"/>
    </xf>
    <xf numFmtId="58" fontId="0" fillId="0" borderId="40" xfId="0" applyNumberFormat="1" applyBorder="1" applyAlignment="1">
      <alignment horizontal="left" vertical="center" wrapText="1"/>
    </xf>
    <xf numFmtId="0" fontId="0" fillId="4" borderId="0" xfId="0" applyFill="1" applyAlignment="1">
      <alignment horizontal="left" vertical="center" textRotation="90"/>
    </xf>
    <xf numFmtId="58" fontId="0" fillId="0" borderId="34" xfId="0" applyNumberFormat="1" applyBorder="1" applyAlignment="1">
      <alignment horizontal="right" vertical="center" wrapText="1"/>
    </xf>
    <xf numFmtId="58" fontId="0" fillId="0" borderId="42" xfId="0" applyNumberFormat="1" applyBorder="1" applyAlignment="1">
      <alignment horizontal="left" vertical="center" wrapText="1"/>
    </xf>
    <xf numFmtId="177" fontId="5" fillId="5" borderId="36" xfId="0" applyNumberFormat="1" applyFont="1" applyFill="1" applyBorder="1" applyAlignment="1">
      <alignment vertical="center"/>
    </xf>
    <xf numFmtId="177" fontId="0" fillId="0" borderId="13" xfId="2" applyFont="1" applyBorder="1" applyAlignment="1">
      <alignment horizontal="right" vertical="center"/>
    </xf>
    <xf numFmtId="0" fontId="0" fillId="4" borderId="0" xfId="0" applyFill="1" applyAlignment="1" applyProtection="1">
      <alignment horizontal="center" vertical="center"/>
      <protection locked="0"/>
    </xf>
    <xf numFmtId="10" fontId="0" fillId="4" borderId="0" xfId="3" applyNumberFormat="1" applyFont="1" applyFill="1" applyAlignment="1">
      <alignment horizontal="left" vertical="center"/>
    </xf>
    <xf numFmtId="10" fontId="0" fillId="4" borderId="13" xfId="3" applyNumberFormat="1" applyFont="1" applyFill="1" applyBorder="1" applyProtection="1">
      <protection locked="0"/>
    </xf>
    <xf numFmtId="10" fontId="5" fillId="4" borderId="13" xfId="3" applyNumberFormat="1" applyFont="1" applyFill="1" applyBorder="1" applyProtection="1">
      <protection locked="0"/>
    </xf>
    <xf numFmtId="0" fontId="0" fillId="4" borderId="0" xfId="0" applyFill="1" applyAlignment="1" applyProtection="1">
      <alignment horizontal="center"/>
      <protection locked="0"/>
    </xf>
    <xf numFmtId="10" fontId="0" fillId="4" borderId="0" xfId="3" applyNumberFormat="1" applyFont="1" applyFill="1" applyAlignment="1">
      <alignment horizontal="left"/>
    </xf>
    <xf numFmtId="183" fontId="5" fillId="0" borderId="32" xfId="496" applyFont="1" applyBorder="1" applyAlignment="1">
      <alignment vertical="center"/>
    </xf>
    <xf numFmtId="183" fontId="5" fillId="0" borderId="35" xfId="496" applyFont="1" applyBorder="1" applyAlignment="1">
      <alignment vertical="center"/>
    </xf>
    <xf numFmtId="183" fontId="5" fillId="0" borderId="35" xfId="496" applyFont="1" applyBorder="1" applyAlignment="1">
      <alignment horizontal="center" vertical="center"/>
    </xf>
    <xf numFmtId="183" fontId="5" fillId="0" borderId="36" xfId="496" applyFont="1" applyBorder="1" applyAlignment="1">
      <alignment vertical="center"/>
    </xf>
    <xf numFmtId="0" fontId="0" fillId="4" borderId="0" xfId="0" applyFill="1" applyProtection="1">
      <protection locked="0"/>
    </xf>
    <xf numFmtId="0" fontId="0" fillId="4" borderId="0" xfId="0" applyFill="1" applyAlignment="1">
      <alignment horizontal="left"/>
    </xf>
    <xf numFmtId="177" fontId="0" fillId="4" borderId="0" xfId="2" applyFont="1" applyFill="1" applyAlignment="1">
      <alignment horizontal="left"/>
    </xf>
    <xf numFmtId="177" fontId="5" fillId="4" borderId="0" xfId="2" applyFont="1" applyFill="1" applyAlignment="1" applyProtection="1">
      <alignment horizontal="left"/>
      <protection locked="0"/>
    </xf>
    <xf numFmtId="0" fontId="0" fillId="6" borderId="31" xfId="0" applyFill="1" applyBorder="1" applyAlignment="1" applyProtection="1">
      <alignment horizontal="center" vertical="center"/>
      <protection locked="0"/>
    </xf>
    <xf numFmtId="0" fontId="0" fillId="6" borderId="13" xfId="0" applyFill="1" applyBorder="1" applyAlignment="1" applyProtection="1">
      <alignment horizontal="center" vertical="center"/>
      <protection locked="0"/>
    </xf>
    <xf numFmtId="0" fontId="5" fillId="6" borderId="13" xfId="0" applyFont="1" applyFill="1" applyBorder="1" applyAlignment="1">
      <alignment horizontal="center" vertical="center" wrapText="1"/>
    </xf>
    <xf numFmtId="0" fontId="0" fillId="6" borderId="13" xfId="0" applyFill="1" applyBorder="1" applyAlignment="1">
      <alignment horizontal="center" vertical="center" wrapText="1"/>
    </xf>
    <xf numFmtId="187" fontId="0" fillId="6" borderId="13" xfId="0" applyNumberFormat="1" applyFill="1" applyBorder="1" applyAlignment="1">
      <alignment horizontal="right" vertical="center"/>
    </xf>
    <xf numFmtId="177" fontId="0" fillId="6" borderId="13" xfId="2" applyFont="1" applyFill="1" applyBorder="1" applyAlignment="1">
      <alignment horizontal="center" vertical="center" wrapText="1"/>
    </xf>
    <xf numFmtId="177" fontId="0" fillId="6" borderId="13" xfId="2" applyFont="1" applyFill="1" applyBorder="1" applyAlignment="1">
      <alignment horizontal="right" vertical="center"/>
    </xf>
    <xf numFmtId="0" fontId="11" fillId="0" borderId="35" xfId="372" applyBorder="1" applyAlignment="1" applyProtection="1">
      <alignment horizontal="center" wrapText="1"/>
      <protection locked="0"/>
    </xf>
    <xf numFmtId="0" fontId="0" fillId="4" borderId="13" xfId="0" applyFont="1" applyFill="1" applyBorder="1" applyAlignment="1" applyProtection="1">
      <alignment horizontal="center" vertical="center"/>
      <protection locked="0"/>
    </xf>
    <xf numFmtId="49" fontId="0" fillId="0" borderId="44" xfId="0" applyNumberFormat="1" applyBorder="1" applyAlignment="1">
      <alignment horizontal="center" vertical="center"/>
    </xf>
    <xf numFmtId="0" fontId="0" fillId="0" borderId="13" xfId="0" applyFont="1" applyBorder="1" applyAlignment="1">
      <alignment horizontal="left" vertical="center" wrapText="1" indent="1"/>
    </xf>
    <xf numFmtId="0" fontId="0" fillId="0" borderId="13" xfId="0" applyFont="1" applyBorder="1" applyAlignment="1">
      <alignment horizontal="left" wrapText="1" indent="1"/>
    </xf>
    <xf numFmtId="177" fontId="0" fillId="0" borderId="13" xfId="2" applyFont="1" applyFill="1" applyBorder="1" applyAlignment="1">
      <alignment horizontal="center" vertical="center" wrapText="1"/>
    </xf>
    <xf numFmtId="0" fontId="0" fillId="0" borderId="13" xfId="0" applyFill="1" applyBorder="1" applyAlignment="1" applyProtection="1">
      <alignment horizontal="center" vertical="center"/>
      <protection locked="0"/>
    </xf>
    <xf numFmtId="0" fontId="0" fillId="0" borderId="13" xfId="0" applyFill="1" applyBorder="1" applyAlignment="1">
      <alignment horizontal="center" vertical="center" wrapText="1"/>
    </xf>
    <xf numFmtId="187" fontId="0" fillId="0" borderId="13" xfId="0" applyNumberFormat="1" applyFill="1" applyBorder="1" applyAlignment="1">
      <alignment horizontal="right" vertical="center"/>
    </xf>
    <xf numFmtId="0" fontId="0" fillId="0" borderId="13" xfId="0" applyFont="1" applyBorder="1" applyAlignment="1" applyProtection="1">
      <alignment horizontal="center" vertical="center"/>
      <protection locked="0"/>
    </xf>
    <xf numFmtId="177" fontId="0" fillId="4" borderId="13" xfId="2" applyFont="1" applyFill="1" applyBorder="1" applyAlignment="1">
      <alignment horizontal="right" vertical="center"/>
    </xf>
    <xf numFmtId="177" fontId="0" fillId="0" borderId="13" xfId="2" applyFont="1" applyFill="1" applyBorder="1" applyAlignment="1">
      <alignment horizontal="right" vertical="center"/>
    </xf>
    <xf numFmtId="0" fontId="0" fillId="0" borderId="0" xfId="0" applyAlignment="1">
      <alignment horizontal="center" vertical="center"/>
    </xf>
    <xf numFmtId="49" fontId="0" fillId="0" borderId="44" xfId="0" applyNumberFormat="1" applyBorder="1" applyAlignment="1" applyProtection="1">
      <alignment horizontal="center" vertical="center"/>
      <protection locked="0"/>
    </xf>
    <xf numFmtId="0" fontId="12" fillId="0" borderId="13" xfId="0" applyFont="1" applyBorder="1" applyAlignment="1" applyProtection="1">
      <alignment horizontal="center" vertical="center"/>
      <protection locked="0"/>
    </xf>
    <xf numFmtId="0" fontId="12" fillId="4" borderId="13" xfId="0" applyFont="1" applyFill="1" applyBorder="1" applyAlignment="1" applyProtection="1">
      <alignment horizontal="center" vertical="center"/>
      <protection locked="0"/>
    </xf>
    <xf numFmtId="0" fontId="13" fillId="0" borderId="45" xfId="367" applyBorder="1" applyAlignment="1" applyProtection="1">
      <alignment horizontal="center" vertical="center"/>
      <protection locked="0"/>
    </xf>
    <xf numFmtId="0" fontId="0" fillId="0" borderId="45" xfId="367" applyFont="1" applyBorder="1" applyAlignment="1" applyProtection="1">
      <alignment horizontal="center" vertical="center"/>
      <protection locked="0"/>
    </xf>
    <xf numFmtId="0" fontId="14" fillId="0" borderId="45" xfId="367" applyFont="1" applyBorder="1" applyAlignment="1" applyProtection="1">
      <alignment vertical="center" wrapText="1"/>
      <protection locked="0"/>
    </xf>
    <xf numFmtId="0" fontId="5" fillId="5" borderId="32" xfId="0" applyFont="1" applyFill="1" applyBorder="1" applyAlignment="1">
      <alignment horizontal="right" vertical="center"/>
    </xf>
    <xf numFmtId="0" fontId="5" fillId="5" borderId="35" xfId="0" applyFont="1" applyFill="1" applyBorder="1" applyAlignment="1">
      <alignment horizontal="right" vertical="center"/>
    </xf>
    <xf numFmtId="0" fontId="0" fillId="4" borderId="0" xfId="0" applyFill="1" applyAlignment="1">
      <alignment horizontal="right"/>
    </xf>
    <xf numFmtId="1" fontId="0" fillId="4" borderId="0" xfId="0" applyNumberFormat="1" applyFill="1" applyAlignment="1">
      <alignment horizontal="left"/>
    </xf>
    <xf numFmtId="0" fontId="15" fillId="0" borderId="0" xfId="103" applyAlignment="1" applyProtection="1">
      <alignment horizontal="left" vertical="top"/>
      <protection locked="0"/>
    </xf>
    <xf numFmtId="0" fontId="16" fillId="0" borderId="0" xfId="103" applyFont="1" applyAlignment="1">
      <alignment horizontal="left" vertical="top"/>
    </xf>
    <xf numFmtId="0" fontId="15" fillId="0" borderId="0" xfId="103" applyAlignment="1">
      <alignment horizontal="left" vertical="top"/>
    </xf>
    <xf numFmtId="0" fontId="15" fillId="0" borderId="0" xfId="103" applyAlignment="1">
      <alignment horizontal="center" vertical="top"/>
    </xf>
    <xf numFmtId="0" fontId="17" fillId="4" borderId="0" xfId="0" applyFont="1" applyFill="1"/>
    <xf numFmtId="0" fontId="0" fillId="0" borderId="33" xfId="0" applyBorder="1" applyAlignment="1">
      <alignment horizontal="right" vertical="center" wrapText="1"/>
    </xf>
    <xf numFmtId="0" fontId="0" fillId="0" borderId="34" xfId="0" applyBorder="1" applyAlignment="1">
      <alignment horizontal="right" vertical="center" wrapText="1"/>
    </xf>
    <xf numFmtId="0" fontId="0" fillId="0" borderId="42" xfId="0" applyBorder="1" applyAlignment="1">
      <alignment horizontal="left" vertical="center" wrapText="1"/>
    </xf>
    <xf numFmtId="0" fontId="18" fillId="7" borderId="13" xfId="103" applyFont="1" applyFill="1" applyBorder="1" applyAlignment="1">
      <alignment vertical="center" wrapText="1"/>
    </xf>
    <xf numFmtId="0" fontId="5" fillId="5" borderId="13" xfId="0" applyFont="1" applyFill="1" applyBorder="1" applyAlignment="1" applyProtection="1">
      <alignment horizontal="center" vertical="center" wrapText="1"/>
      <protection locked="0"/>
    </xf>
    <xf numFmtId="0" fontId="5" fillId="5" borderId="32" xfId="0" applyFont="1" applyFill="1" applyBorder="1" applyAlignment="1">
      <alignment vertical="center" wrapText="1"/>
    </xf>
    <xf numFmtId="0" fontId="5" fillId="5" borderId="35" xfId="0" applyFont="1" applyFill="1" applyBorder="1" applyAlignment="1">
      <alignment horizontal="center" vertical="center" wrapText="1"/>
    </xf>
    <xf numFmtId="0" fontId="19" fillId="5" borderId="35" xfId="0" applyFont="1" applyFill="1" applyBorder="1" applyAlignment="1">
      <alignment vertical="center" wrapText="1"/>
    </xf>
    <xf numFmtId="0" fontId="5" fillId="5" borderId="36" xfId="0" applyFont="1" applyFill="1" applyBorder="1" applyAlignment="1">
      <alignment vertical="center" wrapText="1"/>
    </xf>
    <xf numFmtId="189" fontId="20" fillId="0" borderId="0" xfId="103" applyNumberFormat="1" applyFont="1" applyAlignment="1" applyProtection="1">
      <alignment horizontal="center" vertical="center" shrinkToFit="1"/>
      <protection locked="0"/>
    </xf>
    <xf numFmtId="0" fontId="20" fillId="0" borderId="0" xfId="103" applyFont="1" applyAlignment="1">
      <alignment horizontal="left" vertical="center" shrinkToFit="1"/>
    </xf>
    <xf numFmtId="0" fontId="20" fillId="0" borderId="0" xfId="103" applyFont="1" applyAlignment="1">
      <alignment horizontal="left" vertical="center" wrapText="1"/>
    </xf>
    <xf numFmtId="176" fontId="20" fillId="0" borderId="0" xfId="1" applyFont="1" applyBorder="1" applyAlignment="1">
      <alignment vertical="center" wrapText="1"/>
    </xf>
    <xf numFmtId="4" fontId="20" fillId="0" borderId="0" xfId="103" applyNumberFormat="1" applyFont="1" applyAlignment="1">
      <alignment horizontal="center" vertical="center" wrapText="1"/>
    </xf>
    <xf numFmtId="0" fontId="16" fillId="0" borderId="0" xfId="103" applyFont="1" applyAlignment="1" applyProtection="1">
      <alignment horizontal="left" vertical="top"/>
      <protection locked="0"/>
    </xf>
    <xf numFmtId="0" fontId="21" fillId="0" borderId="0" xfId="103" applyFont="1" applyAlignment="1" applyProtection="1">
      <alignment horizontal="left" vertical="center" wrapText="1"/>
      <protection locked="0"/>
    </xf>
    <xf numFmtId="0" fontId="22" fillId="0" borderId="0" xfId="103" applyFont="1" applyFill="1" applyAlignment="1" applyProtection="1">
      <alignment horizontal="left" vertical="center" wrapText="1"/>
      <protection locked="0"/>
    </xf>
    <xf numFmtId="176" fontId="22" fillId="0" borderId="0" xfId="568" applyFont="1" applyBorder="1" applyAlignment="1" applyProtection="1">
      <alignment vertical="center" wrapText="1"/>
      <protection locked="0"/>
    </xf>
    <xf numFmtId="4" fontId="20" fillId="0" borderId="0" xfId="103" applyNumberFormat="1" applyFont="1" applyAlignment="1" applyProtection="1">
      <alignment horizontal="center" vertical="center" wrapText="1"/>
      <protection locked="0"/>
    </xf>
    <xf numFmtId="0" fontId="15" fillId="0" borderId="0" xfId="103" applyAlignment="1" applyProtection="1">
      <alignment vertical="top"/>
      <protection locked="0"/>
    </xf>
    <xf numFmtId="0" fontId="15" fillId="0" borderId="0" xfId="103" applyAlignment="1">
      <alignment vertical="top"/>
    </xf>
    <xf numFmtId="0" fontId="23" fillId="0" borderId="0" xfId="103" applyFont="1" applyAlignment="1">
      <alignment vertical="top"/>
    </xf>
    <xf numFmtId="0" fontId="22" fillId="0" borderId="0" xfId="103" applyFont="1" applyAlignment="1" applyProtection="1">
      <alignment horizontal="left" vertical="center" wrapText="1"/>
      <protection locked="0"/>
    </xf>
    <xf numFmtId="176" fontId="24" fillId="0" borderId="0" xfId="568" applyFont="1" applyBorder="1" applyAlignment="1" applyProtection="1">
      <alignment vertical="center" wrapText="1"/>
      <protection locked="0"/>
    </xf>
    <xf numFmtId="0" fontId="20" fillId="0" borderId="0" xfId="103" applyFont="1" applyFill="1" applyAlignment="1">
      <alignment horizontal="left" vertical="center" wrapText="1"/>
    </xf>
    <xf numFmtId="176" fontId="24" fillId="0" borderId="0" xfId="1" applyFont="1" applyBorder="1" applyAlignment="1" applyProtection="1">
      <alignment vertical="center" wrapText="1"/>
      <protection locked="0"/>
    </xf>
    <xf numFmtId="176" fontId="22" fillId="0" borderId="0" xfId="1" applyFont="1" applyBorder="1" applyAlignment="1" applyProtection="1">
      <alignment vertical="center" wrapText="1"/>
      <protection locked="0"/>
    </xf>
    <xf numFmtId="176" fontId="22" fillId="0" borderId="0" xfId="1" applyFont="1" applyAlignment="1" applyProtection="1">
      <alignment vertical="center" wrapText="1"/>
      <protection locked="0"/>
    </xf>
    <xf numFmtId="0" fontId="21" fillId="0" borderId="0" xfId="103" applyFont="1" applyAlignment="1">
      <alignment vertical="top"/>
    </xf>
    <xf numFmtId="0" fontId="20" fillId="0" borderId="0" xfId="103" applyFont="1" applyAlignment="1" applyProtection="1">
      <alignment horizontal="left" vertical="center" wrapText="1"/>
      <protection locked="0"/>
    </xf>
    <xf numFmtId="0" fontId="20" fillId="0" borderId="0" xfId="103" applyFont="1" applyFill="1" applyAlignment="1" applyProtection="1">
      <alignment horizontal="left" vertical="center" wrapText="1"/>
      <protection locked="0"/>
    </xf>
    <xf numFmtId="176" fontId="22" fillId="0" borderId="0" xfId="1" applyNumberFormat="1" applyFont="1" applyBorder="1" applyAlignment="1" applyProtection="1">
      <alignment vertical="center" wrapText="1"/>
      <protection locked="0"/>
    </xf>
    <xf numFmtId="176" fontId="22" fillId="0" borderId="0" xfId="568" applyFont="1" applyFill="1" applyBorder="1" applyAlignment="1" applyProtection="1">
      <alignment vertical="center" wrapText="1"/>
      <protection locked="0"/>
    </xf>
    <xf numFmtId="9" fontId="15" fillId="0" borderId="0" xfId="3" applyFont="1" applyAlignment="1">
      <alignment horizontal="left" vertical="top"/>
    </xf>
    <xf numFmtId="190" fontId="15" fillId="0" borderId="0" xfId="103" applyNumberFormat="1" applyAlignment="1" applyProtection="1">
      <alignment horizontal="left" vertical="top"/>
      <protection locked="0"/>
    </xf>
    <xf numFmtId="176" fontId="24" fillId="0" borderId="0" xfId="568" applyFont="1" applyFill="1" applyBorder="1" applyAlignment="1" applyProtection="1">
      <alignment vertical="center" wrapText="1"/>
      <protection locked="0"/>
    </xf>
    <xf numFmtId="176" fontId="25" fillId="0" borderId="0" xfId="1" applyFont="1" applyBorder="1" applyAlignment="1">
      <alignment vertical="center" wrapText="1"/>
    </xf>
    <xf numFmtId="0" fontId="22" fillId="0" borderId="0" xfId="103" applyFont="1" applyAlignment="1">
      <alignment horizontal="left" vertical="center" wrapText="1"/>
    </xf>
    <xf numFmtId="176" fontId="15" fillId="0" borderId="0" xfId="103" applyNumberFormat="1" applyAlignment="1">
      <alignment horizontal="left" vertical="top"/>
    </xf>
    <xf numFmtId="176" fontId="24" fillId="0" borderId="0" xfId="1" applyFont="1" applyFill="1" applyBorder="1" applyAlignment="1" applyProtection="1">
      <alignment vertical="center" wrapText="1"/>
      <protection locked="0"/>
    </xf>
    <xf numFmtId="176" fontId="22" fillId="0" borderId="0" xfId="1" applyFont="1" applyFill="1" applyBorder="1" applyAlignment="1" applyProtection="1">
      <alignment vertical="center" wrapText="1"/>
      <protection locked="0"/>
    </xf>
    <xf numFmtId="176" fontId="15" fillId="0" borderId="0" xfId="103" applyNumberFormat="1" applyAlignment="1" applyProtection="1">
      <alignment horizontal="left" vertical="top"/>
      <protection locked="0"/>
    </xf>
    <xf numFmtId="176" fontId="24" fillId="0" borderId="0" xfId="568" applyFont="1" applyFill="1" applyAlignment="1" applyProtection="1">
      <alignment vertical="center" wrapText="1"/>
      <protection locked="0"/>
    </xf>
    <xf numFmtId="176" fontId="22" fillId="0" borderId="0" xfId="568" applyFont="1" applyFill="1" applyAlignment="1" applyProtection="1">
      <alignment vertical="center" wrapText="1"/>
      <protection locked="0"/>
    </xf>
    <xf numFmtId="176" fontId="25" fillId="0" borderId="0" xfId="1" applyFont="1" applyAlignment="1">
      <alignment vertical="center" wrapText="1"/>
    </xf>
    <xf numFmtId="0" fontId="26" fillId="0" borderId="0" xfId="103" applyFont="1" applyAlignment="1">
      <alignment horizontal="left" vertical="center" wrapText="1"/>
    </xf>
    <xf numFmtId="176" fontId="22" fillId="0" borderId="0" xfId="1" applyFont="1" applyBorder="1" applyAlignment="1">
      <alignment vertical="center" wrapText="1"/>
    </xf>
    <xf numFmtId="0" fontId="22" fillId="0" borderId="0" xfId="103" applyFont="1" applyAlignment="1">
      <alignment vertical="top"/>
    </xf>
    <xf numFmtId="191" fontId="22" fillId="0" borderId="0" xfId="103" applyNumberFormat="1" applyFont="1" applyAlignment="1">
      <alignment vertical="top"/>
    </xf>
    <xf numFmtId="0" fontId="24" fillId="0" borderId="0" xfId="103" applyFont="1" applyAlignment="1">
      <alignment vertical="top"/>
    </xf>
    <xf numFmtId="176" fontId="24" fillId="0" borderId="0" xfId="1" applyFont="1" applyAlignment="1" applyProtection="1">
      <alignment vertical="center" wrapText="1"/>
      <protection locked="0"/>
    </xf>
    <xf numFmtId="0" fontId="22" fillId="0" borderId="0" xfId="103" applyFont="1" applyFill="1" applyAlignment="1">
      <alignment horizontal="left" vertical="center" wrapText="1"/>
    </xf>
    <xf numFmtId="0" fontId="15" fillId="0" borderId="0" xfId="103" applyNumberFormat="1" applyAlignment="1" applyProtection="1">
      <alignment horizontal="left" vertical="top"/>
      <protection locked="0"/>
    </xf>
    <xf numFmtId="176" fontId="27" fillId="0" borderId="0" xfId="568" applyFont="1" applyFill="1" applyBorder="1" applyAlignment="1" applyProtection="1">
      <alignment vertical="center" wrapText="1"/>
      <protection locked="0"/>
    </xf>
    <xf numFmtId="0" fontId="15" fillId="0" borderId="0" xfId="103" applyAlignment="1" applyProtection="1">
      <alignment horizontal="center" vertical="top"/>
      <protection locked="0"/>
    </xf>
    <xf numFmtId="0" fontId="28" fillId="0" borderId="0" xfId="103" applyFont="1" applyAlignment="1">
      <alignment horizontal="left" vertical="top"/>
    </xf>
    <xf numFmtId="0" fontId="1" fillId="0" borderId="3" xfId="150" applyBorder="1" applyAlignment="1">
      <alignment horizontal="center"/>
    </xf>
    <xf numFmtId="0" fontId="1" fillId="0" borderId="46" xfId="150" applyBorder="1" applyAlignment="1">
      <alignment horizontal="center"/>
    </xf>
    <xf numFmtId="0" fontId="13" fillId="0" borderId="0" xfId="102"/>
    <xf numFmtId="0" fontId="13" fillId="0" borderId="0" xfId="102" applyProtection="1">
      <protection locked="0"/>
    </xf>
    <xf numFmtId="0" fontId="0" fillId="4" borderId="37" xfId="0" applyFill="1" applyBorder="1" applyAlignment="1" applyProtection="1">
      <alignment horizontal="center"/>
      <protection locked="0"/>
    </xf>
    <xf numFmtId="0" fontId="0" fillId="4" borderId="33" xfId="0" applyFill="1" applyBorder="1" applyAlignment="1" applyProtection="1">
      <alignment horizontal="center"/>
      <protection locked="0"/>
    </xf>
    <xf numFmtId="0" fontId="0" fillId="4" borderId="39" xfId="0" applyFill="1" applyBorder="1" applyAlignment="1" applyProtection="1">
      <alignment horizontal="center"/>
      <protection locked="0"/>
    </xf>
    <xf numFmtId="0" fontId="0" fillId="4" borderId="41" xfId="0" applyFill="1" applyBorder="1" applyAlignment="1" applyProtection="1">
      <alignment horizontal="center"/>
      <protection locked="0"/>
    </xf>
    <xf numFmtId="0" fontId="0" fillId="4" borderId="34" xfId="0" applyFill="1" applyBorder="1" applyAlignment="1" applyProtection="1">
      <alignment horizontal="center"/>
      <protection locked="0"/>
    </xf>
    <xf numFmtId="0" fontId="5" fillId="0" borderId="37" xfId="0" applyFont="1" applyBorder="1" applyAlignment="1">
      <alignment horizontal="right" vertical="center" wrapText="1"/>
    </xf>
    <xf numFmtId="0" fontId="5" fillId="0" borderId="33" xfId="0" applyFont="1" applyBorder="1" applyAlignment="1">
      <alignment horizontal="right" vertical="center" wrapText="1"/>
    </xf>
    <xf numFmtId="0" fontId="5" fillId="0" borderId="38" xfId="0" applyFont="1" applyBorder="1" applyAlignment="1">
      <alignment horizontal="right" vertical="center" wrapText="1"/>
    </xf>
    <xf numFmtId="0" fontId="5" fillId="0" borderId="13" xfId="0" applyFont="1" applyBorder="1" applyAlignment="1">
      <alignment horizontal="right" vertical="center" wrapText="1"/>
    </xf>
    <xf numFmtId="0" fontId="0" fillId="4" borderId="39" xfId="0" applyFill="1" applyBorder="1"/>
    <xf numFmtId="0" fontId="5" fillId="0" borderId="41" xfId="0" applyFont="1" applyBorder="1" applyAlignment="1">
      <alignment horizontal="center" vertical="center" wrapText="1"/>
    </xf>
    <xf numFmtId="0" fontId="5" fillId="0" borderId="34" xfId="0" applyFont="1" applyBorder="1" applyAlignment="1">
      <alignment horizontal="center" vertical="center" wrapText="1"/>
    </xf>
    <xf numFmtId="0" fontId="5" fillId="3" borderId="13" xfId="102" applyFont="1" applyFill="1" applyBorder="1" applyAlignment="1">
      <alignment horizontal="center" vertical="center" wrapText="1"/>
    </xf>
    <xf numFmtId="0" fontId="5" fillId="3" borderId="47" xfId="102" applyFont="1" applyFill="1" applyBorder="1" applyAlignment="1">
      <alignment vertical="top" wrapText="1"/>
    </xf>
    <xf numFmtId="0" fontId="13" fillId="0" borderId="47" xfId="102" applyBorder="1" applyAlignment="1">
      <alignment vertical="top" wrapText="1"/>
    </xf>
    <xf numFmtId="0" fontId="13" fillId="0" borderId="13" xfId="102" applyBorder="1" applyAlignment="1">
      <alignment horizontal="center" vertical="center"/>
    </xf>
    <xf numFmtId="0" fontId="13" fillId="0" borderId="37" xfId="102" applyBorder="1" applyAlignment="1">
      <alignment horizontal="left" vertical="center" wrapText="1"/>
    </xf>
    <xf numFmtId="0" fontId="13" fillId="0" borderId="38" xfId="102" applyBorder="1" applyAlignment="1">
      <alignment horizontal="left" vertical="center" wrapText="1"/>
    </xf>
    <xf numFmtId="10" fontId="29" fillId="0" borderId="43" xfId="102" applyNumberFormat="1" applyFont="1" applyBorder="1"/>
    <xf numFmtId="0" fontId="13" fillId="0" borderId="39" xfId="102" applyBorder="1" applyAlignment="1">
      <alignment horizontal="left" vertical="center" wrapText="1"/>
    </xf>
    <xf numFmtId="0" fontId="13" fillId="0" borderId="40" xfId="102" applyBorder="1" applyAlignment="1">
      <alignment horizontal="left" vertical="center" wrapText="1"/>
    </xf>
    <xf numFmtId="10" fontId="30" fillId="0" borderId="45" xfId="102" applyNumberFormat="1" applyFont="1" applyFill="1" applyBorder="1" applyAlignment="1" applyProtection="1">
      <alignment horizontal="center"/>
      <protection locked="0"/>
    </xf>
    <xf numFmtId="182" fontId="13" fillId="0" borderId="45" xfId="1" applyNumberFormat="1" applyFont="1" applyBorder="1" applyAlignment="1">
      <alignment horizontal="center"/>
    </xf>
    <xf numFmtId="0" fontId="13" fillId="0" borderId="41" xfId="102" applyBorder="1" applyAlignment="1">
      <alignment horizontal="left" vertical="center" wrapText="1"/>
    </xf>
    <xf numFmtId="0" fontId="13" fillId="0" borderId="42" xfId="102" applyBorder="1" applyAlignment="1">
      <alignment horizontal="left" vertical="center" wrapText="1"/>
    </xf>
    <xf numFmtId="177" fontId="29" fillId="0" borderId="31" xfId="2" applyFont="1" applyBorder="1"/>
    <xf numFmtId="182" fontId="29" fillId="0" borderId="31" xfId="102" applyNumberFormat="1" applyFont="1" applyBorder="1"/>
    <xf numFmtId="0" fontId="13" fillId="0" borderId="39" xfId="102" applyBorder="1"/>
    <xf numFmtId="0" fontId="13" fillId="0" borderId="39" xfId="102" applyBorder="1" applyAlignment="1">
      <alignment vertical="center" wrapText="1"/>
    </xf>
    <xf numFmtId="0" fontId="13" fillId="0" borderId="40" xfId="102" applyBorder="1" applyAlignment="1">
      <alignment vertical="center" wrapText="1"/>
    </xf>
    <xf numFmtId="0" fontId="30" fillId="0" borderId="45" xfId="102" applyFont="1" applyBorder="1" applyAlignment="1">
      <alignment horizontal="center" vertical="center"/>
    </xf>
    <xf numFmtId="0" fontId="13" fillId="0" borderId="45" xfId="102" applyBorder="1" applyAlignment="1">
      <alignment horizontal="center" vertical="center"/>
    </xf>
    <xf numFmtId="0" fontId="5" fillId="8" borderId="37" xfId="102" applyFont="1" applyFill="1" applyBorder="1" applyAlignment="1">
      <alignment horizontal="center" vertical="center"/>
    </xf>
    <xf numFmtId="0" fontId="5" fillId="8" borderId="33" xfId="102" applyFont="1" applyFill="1" applyBorder="1" applyAlignment="1">
      <alignment horizontal="center" vertical="center"/>
    </xf>
    <xf numFmtId="0" fontId="5" fillId="8" borderId="38" xfId="102" applyFont="1" applyFill="1" applyBorder="1" applyAlignment="1">
      <alignment horizontal="center" vertical="center"/>
    </xf>
    <xf numFmtId="190" fontId="31" fillId="8" borderId="43" xfId="102" applyNumberFormat="1" applyFont="1" applyFill="1" applyBorder="1" applyAlignment="1">
      <alignment vertical="center"/>
    </xf>
    <xf numFmtId="0" fontId="5" fillId="8" borderId="41" xfId="102" applyFont="1" applyFill="1" applyBorder="1" applyAlignment="1">
      <alignment horizontal="center" vertical="center"/>
    </xf>
    <xf numFmtId="0" fontId="5" fillId="8" borderId="34" xfId="102" applyFont="1" applyFill="1" applyBorder="1" applyAlignment="1">
      <alignment horizontal="center" vertical="center"/>
    </xf>
    <xf numFmtId="0" fontId="5" fillId="8" borderId="42" xfId="102" applyFont="1" applyFill="1" applyBorder="1" applyAlignment="1">
      <alignment horizontal="center" vertical="center"/>
    </xf>
    <xf numFmtId="10" fontId="31" fillId="8" borderId="31" xfId="3" applyNumberFormat="1" applyFont="1" applyFill="1" applyBorder="1" applyAlignment="1">
      <alignment vertical="center"/>
    </xf>
    <xf numFmtId="0" fontId="5" fillId="0" borderId="37" xfId="102" applyFont="1" applyBorder="1" applyAlignment="1">
      <alignment horizontal="center" vertical="center"/>
    </xf>
    <xf numFmtId="0" fontId="5" fillId="0" borderId="33" xfId="102" applyFont="1" applyBorder="1" applyAlignment="1">
      <alignment horizontal="center" vertical="center"/>
    </xf>
    <xf numFmtId="0" fontId="20" fillId="0" borderId="33" xfId="102" applyFont="1" applyBorder="1" applyAlignment="1">
      <alignment horizontal="center" vertical="center"/>
    </xf>
    <xf numFmtId="0" fontId="5" fillId="0" borderId="39" xfId="102" applyFont="1" applyBorder="1" applyAlignment="1">
      <alignment horizontal="center" vertical="center"/>
    </xf>
    <xf numFmtId="0" fontId="5" fillId="0" borderId="0" xfId="102" applyFont="1" applyAlignment="1">
      <alignment horizontal="center" vertical="center"/>
    </xf>
    <xf numFmtId="0" fontId="20" fillId="0" borderId="0" xfId="102" applyFont="1" applyAlignment="1">
      <alignment horizontal="center" vertical="center"/>
    </xf>
    <xf numFmtId="0" fontId="13" fillId="0" borderId="41" xfId="102" applyBorder="1"/>
    <xf numFmtId="0" fontId="13" fillId="0" borderId="34" xfId="102" applyBorder="1"/>
    <xf numFmtId="0" fontId="0" fillId="4" borderId="38" xfId="0" applyFill="1" applyBorder="1" applyAlignment="1">
      <alignment horizontal="center"/>
    </xf>
    <xf numFmtId="0" fontId="0" fillId="4" borderId="40" xfId="0" applyFill="1" applyBorder="1" applyAlignment="1">
      <alignment horizontal="center"/>
    </xf>
    <xf numFmtId="0" fontId="0" fillId="4" borderId="42" xfId="0" applyFill="1" applyBorder="1" applyAlignment="1">
      <alignment horizontal="center"/>
    </xf>
    <xf numFmtId="58" fontId="0" fillId="4" borderId="13" xfId="0" applyNumberFormat="1" applyFill="1" applyBorder="1" applyAlignment="1">
      <alignment horizontal="center"/>
    </xf>
    <xf numFmtId="58" fontId="0" fillId="4" borderId="13" xfId="0" applyNumberFormat="1" applyFill="1" applyBorder="1" applyAlignment="1">
      <alignment horizontal="center" vertical="center"/>
    </xf>
    <xf numFmtId="0" fontId="5" fillId="0" borderId="42" xfId="0" applyFont="1" applyBorder="1" applyAlignment="1">
      <alignment horizontal="center" vertical="center" wrapText="1"/>
    </xf>
    <xf numFmtId="0" fontId="0" fillId="4" borderId="40" xfId="0" applyFill="1" applyBorder="1"/>
    <xf numFmtId="0" fontId="5" fillId="3" borderId="43" xfId="102" applyFont="1" applyFill="1" applyBorder="1" applyAlignment="1">
      <alignment horizontal="center" vertical="center" wrapText="1"/>
    </xf>
    <xf numFmtId="0" fontId="5" fillId="3" borderId="13" xfId="102" applyFont="1" applyFill="1" applyBorder="1" applyAlignment="1">
      <alignment horizontal="center" vertical="center"/>
    </xf>
    <xf numFmtId="0" fontId="5" fillId="3" borderId="31" xfId="102" applyFont="1" applyFill="1" applyBorder="1" applyAlignment="1">
      <alignment horizontal="center" vertical="center" wrapText="1"/>
    </xf>
    <xf numFmtId="190" fontId="5" fillId="0" borderId="43" xfId="102" applyNumberFormat="1" applyFont="1" applyBorder="1" applyAlignment="1">
      <alignment horizontal="center" vertical="center"/>
    </xf>
    <xf numFmtId="10" fontId="13" fillId="0" borderId="0" xfId="102" applyNumberFormat="1" applyAlignment="1" applyProtection="1">
      <alignment horizontal="center" vertical="center"/>
      <protection locked="0"/>
    </xf>
    <xf numFmtId="190" fontId="5" fillId="0" borderId="45" xfId="102" applyNumberFormat="1" applyFont="1" applyBorder="1" applyAlignment="1">
      <alignment horizontal="center" vertical="center"/>
    </xf>
    <xf numFmtId="190" fontId="13" fillId="0" borderId="0" xfId="102" applyNumberFormat="1"/>
    <xf numFmtId="177" fontId="13" fillId="0" borderId="0" xfId="102" applyNumberFormat="1" applyAlignment="1" applyProtection="1">
      <alignment horizontal="center" vertical="center"/>
      <protection locked="0"/>
    </xf>
    <xf numFmtId="190" fontId="5" fillId="0" borderId="31" xfId="102" applyNumberFormat="1" applyFont="1" applyBorder="1" applyAlignment="1">
      <alignment horizontal="center" vertical="center"/>
    </xf>
    <xf numFmtId="190" fontId="31" fillId="8" borderId="43" xfId="102" applyNumberFormat="1" applyFont="1" applyFill="1" applyBorder="1" applyAlignment="1">
      <alignment horizontal="center" vertical="center"/>
    </xf>
    <xf numFmtId="190" fontId="31" fillId="8" borderId="45" xfId="102" applyNumberFormat="1" applyFont="1" applyFill="1" applyBorder="1" applyAlignment="1">
      <alignment horizontal="center" vertical="center"/>
    </xf>
    <xf numFmtId="190" fontId="31" fillId="8" borderId="31" xfId="102" applyNumberFormat="1" applyFont="1" applyFill="1" applyBorder="1" applyAlignment="1">
      <alignment horizontal="center" vertical="center"/>
    </xf>
    <xf numFmtId="190" fontId="5" fillId="0" borderId="38" xfId="102" applyNumberFormat="1" applyFont="1" applyBorder="1" applyAlignment="1">
      <alignment horizontal="center" vertical="center"/>
    </xf>
    <xf numFmtId="190" fontId="5" fillId="0" borderId="40" xfId="102" applyNumberFormat="1" applyFont="1" applyBorder="1" applyAlignment="1">
      <alignment horizontal="center" vertical="center"/>
    </xf>
    <xf numFmtId="0" fontId="13" fillId="0" borderId="40" xfId="102" applyBorder="1"/>
    <xf numFmtId="0" fontId="32" fillId="0" borderId="40" xfId="102" applyFont="1" applyBorder="1"/>
    <xf numFmtId="0" fontId="13" fillId="0" borderId="40" xfId="102" applyBorder="1" applyAlignment="1">
      <alignment horizontal="center"/>
    </xf>
    <xf numFmtId="0" fontId="13" fillId="0" borderId="42" xfId="102" applyBorder="1" applyAlignment="1">
      <alignment horizontal="center"/>
    </xf>
    <xf numFmtId="0" fontId="33" fillId="0" borderId="0" xfId="103" applyFont="1" applyAlignment="1">
      <alignment horizontal="center" vertical="top"/>
    </xf>
    <xf numFmtId="0" fontId="15" fillId="0" borderId="0" xfId="103" applyAlignment="1">
      <alignment horizontal="left" vertical="top" wrapText="1"/>
    </xf>
    <xf numFmtId="0" fontId="9" fillId="0" borderId="0" xfId="0" applyFont="1" applyAlignment="1">
      <alignment horizontal="center"/>
    </xf>
    <xf numFmtId="0" fontId="10" fillId="0" borderId="0" xfId="0" applyFont="1" applyAlignment="1">
      <alignment horizontal="center"/>
    </xf>
    <xf numFmtId="0" fontId="5" fillId="0" borderId="0" xfId="0" applyFont="1" applyAlignment="1">
      <alignment horizontal="center" vertical="center" wrapText="1"/>
    </xf>
    <xf numFmtId="0" fontId="0" fillId="0" borderId="0" xfId="0" applyAlignment="1">
      <alignment horizontal="left" vertical="center" wrapText="1"/>
    </xf>
    <xf numFmtId="0" fontId="0" fillId="0" borderId="0" xfId="0" applyAlignment="1">
      <alignment horizontal="right" vertical="center" wrapText="1"/>
    </xf>
    <xf numFmtId="58" fontId="0" fillId="0" borderId="0" xfId="0" applyNumberFormat="1" applyAlignment="1">
      <alignment horizontal="left" vertical="center" wrapText="1"/>
    </xf>
    <xf numFmtId="0" fontId="18" fillId="0" borderId="0" xfId="103" applyFont="1" applyAlignment="1">
      <alignment horizontal="left" vertical="center" wrapText="1"/>
    </xf>
    <xf numFmtId="0" fontId="34" fillId="0" borderId="0" xfId="0" applyFont="1" applyAlignment="1">
      <alignment horizontal="center" vertical="center" wrapText="1"/>
    </xf>
    <xf numFmtId="0" fontId="20" fillId="0" borderId="0" xfId="103" applyFont="1" applyAlignment="1">
      <alignment horizontal="center" vertical="center" shrinkToFit="1"/>
    </xf>
    <xf numFmtId="4" fontId="20" fillId="0" borderId="0" xfId="103" applyNumberFormat="1" applyFont="1" applyAlignment="1">
      <alignment horizontal="left" vertical="center" wrapText="1"/>
    </xf>
    <xf numFmtId="0" fontId="0" fillId="0" borderId="0" xfId="0" applyAlignment="1">
      <alignment horizontal="left" vertical="top" wrapText="1"/>
    </xf>
    <xf numFmtId="0" fontId="21" fillId="0" borderId="0" xfId="103" applyFont="1" applyAlignment="1">
      <alignment vertical="center" wrapText="1"/>
    </xf>
    <xf numFmtId="0" fontId="0" fillId="4" borderId="0" xfId="0" applyFill="1" applyAlignment="1">
      <alignment wrapText="1"/>
    </xf>
    <xf numFmtId="0" fontId="15" fillId="0" borderId="0" xfId="103" applyAlignment="1">
      <alignment horizontal="left" vertical="center"/>
    </xf>
    <xf numFmtId="0" fontId="15" fillId="0" borderId="0" xfId="103" applyAlignment="1" applyProtection="1">
      <alignment horizontal="left" vertical="center"/>
      <protection locked="0"/>
    </xf>
    <xf numFmtId="0" fontId="15" fillId="0" borderId="0" xfId="103" applyAlignment="1">
      <alignment horizontal="left" vertical="center" wrapText="1"/>
    </xf>
    <xf numFmtId="0" fontId="15" fillId="0" borderId="13" xfId="103" applyBorder="1" applyAlignment="1" applyProtection="1">
      <alignment horizontal="left" vertical="top" wrapText="1"/>
      <protection locked="0"/>
    </xf>
    <xf numFmtId="0" fontId="15" fillId="0" borderId="13" xfId="103" applyBorder="1" applyAlignment="1" applyProtection="1">
      <alignment horizontal="left" vertical="top"/>
      <protection locked="0"/>
    </xf>
    <xf numFmtId="0" fontId="15" fillId="0" borderId="0" xfId="103" applyAlignment="1" applyProtection="1">
      <alignment horizontal="left" vertical="top" wrapText="1"/>
      <protection locked="0"/>
    </xf>
    <xf numFmtId="0" fontId="15" fillId="0" borderId="0" xfId="103" applyAlignment="1" applyProtection="1">
      <alignment horizontal="left" vertical="center" wrapText="1"/>
      <protection locked="0"/>
    </xf>
    <xf numFmtId="0" fontId="35" fillId="0" borderId="0" xfId="103" applyFont="1" applyAlignment="1" applyProtection="1">
      <alignment horizontal="left" vertical="top"/>
      <protection locked="0"/>
    </xf>
    <xf numFmtId="0" fontId="1" fillId="0" borderId="0" xfId="150" applyAlignment="1">
      <alignment horizontal="center"/>
    </xf>
    <xf numFmtId="0" fontId="0" fillId="0" borderId="0" xfId="0" applyAlignment="1">
      <alignment horizontal="left"/>
    </xf>
    <xf numFmtId="1" fontId="0" fillId="0" borderId="0" xfId="0" applyNumberFormat="1" applyAlignment="1">
      <alignment horizontal="left"/>
    </xf>
    <xf numFmtId="0" fontId="9" fillId="4" borderId="0" xfId="0" applyFont="1" applyFill="1"/>
    <xf numFmtId="183" fontId="9" fillId="4" borderId="0" xfId="496" applyFont="1" applyFill="1"/>
    <xf numFmtId="0" fontId="10" fillId="4" borderId="0" xfId="0" applyFont="1" applyFill="1" applyAlignment="1">
      <alignment horizontal="center" vertical="center"/>
    </xf>
    <xf numFmtId="0" fontId="36" fillId="4" borderId="0" xfId="0" applyFont="1" applyFill="1" applyAlignment="1">
      <alignment horizontal="center" vertical="center"/>
    </xf>
    <xf numFmtId="58" fontId="0" fillId="4" borderId="0" xfId="0" applyNumberFormat="1" applyFill="1" applyAlignment="1">
      <alignment horizontal="left" vertical="center"/>
    </xf>
    <xf numFmtId="183" fontId="5" fillId="4" borderId="0" xfId="496" applyFont="1" applyFill="1" applyBorder="1" applyAlignment="1">
      <alignment horizontal="left" vertical="center"/>
    </xf>
    <xf numFmtId="0" fontId="5" fillId="4" borderId="34" xfId="0" applyFont="1" applyFill="1" applyBorder="1" applyAlignment="1">
      <alignment horizontal="right" vertical="center"/>
    </xf>
    <xf numFmtId="0" fontId="0" fillId="4" borderId="0" xfId="0" applyFill="1" applyAlignment="1">
      <alignment horizontal="center" vertical="center"/>
    </xf>
    <xf numFmtId="0" fontId="5" fillId="4" borderId="34" xfId="0" applyFont="1" applyFill="1" applyBorder="1" applyAlignment="1">
      <alignment horizontal="center" vertical="center"/>
    </xf>
    <xf numFmtId="0" fontId="0" fillId="0" borderId="13" xfId="0" applyBorder="1" applyAlignment="1">
      <alignment horizontal="justify" vertical="center" wrapText="1"/>
    </xf>
    <xf numFmtId="0" fontId="0" fillId="4" borderId="39" xfId="0" applyFill="1" applyBorder="1" applyAlignment="1">
      <alignment wrapText="1"/>
    </xf>
    <xf numFmtId="0" fontId="5" fillId="5" borderId="13" xfId="0" applyFont="1" applyFill="1" applyBorder="1" applyAlignment="1">
      <alignment horizontal="left" vertical="center" indent="2"/>
    </xf>
    <xf numFmtId="0" fontId="0" fillId="4" borderId="13" xfId="0" applyFill="1" applyBorder="1" applyAlignment="1">
      <alignment horizontal="left" vertical="center" indent="1"/>
    </xf>
    <xf numFmtId="0" fontId="0" fillId="0" borderId="13" xfId="0" applyBorder="1" applyAlignment="1">
      <alignment horizontal="center" vertical="center"/>
    </xf>
    <xf numFmtId="0" fontId="0" fillId="0" borderId="13" xfId="0" applyBorder="1"/>
    <xf numFmtId="183" fontId="37" fillId="0" borderId="13" xfId="496" applyFont="1" applyBorder="1" applyAlignment="1">
      <alignment horizontal="right" vertical="center"/>
    </xf>
    <xf numFmtId="187" fontId="37" fillId="0" borderId="13" xfId="0" applyNumberFormat="1" applyFont="1" applyBorder="1" applyAlignment="1">
      <alignment horizontal="right" vertical="center"/>
    </xf>
    <xf numFmtId="0" fontId="0" fillId="0" borderId="13" xfId="0" applyBorder="1" applyAlignment="1">
      <alignment horizontal="left" vertical="center" indent="1"/>
    </xf>
    <xf numFmtId="0" fontId="0" fillId="4" borderId="13" xfId="0" applyFill="1" applyBorder="1" applyAlignment="1">
      <alignment horizontal="left" vertical="center" wrapText="1" indent="1"/>
    </xf>
    <xf numFmtId="0" fontId="0" fillId="4" borderId="13" xfId="0" applyFill="1" applyBorder="1" applyAlignment="1">
      <alignment horizontal="center" vertical="center"/>
    </xf>
    <xf numFmtId="187" fontId="0" fillId="4" borderId="13" xfId="0" applyNumberFormat="1" applyFill="1" applyBorder="1" applyAlignment="1">
      <alignment horizontal="right" vertical="center"/>
    </xf>
    <xf numFmtId="0" fontId="37" fillId="0" borderId="32" xfId="0" applyFont="1" applyBorder="1" applyAlignment="1">
      <alignment horizontal="center" vertical="center"/>
    </xf>
    <xf numFmtId="0" fontId="37" fillId="0" borderId="35" xfId="0" applyFont="1" applyBorder="1" applyAlignment="1">
      <alignment horizontal="center" vertical="center"/>
    </xf>
    <xf numFmtId="0" fontId="37" fillId="0" borderId="36" xfId="0" applyFont="1" applyBorder="1" applyAlignment="1">
      <alignment horizontal="center" vertical="center"/>
    </xf>
    <xf numFmtId="9" fontId="0" fillId="0" borderId="13" xfId="0" applyNumberFormat="1" applyBorder="1" applyAlignment="1">
      <alignment horizontal="center" vertical="center"/>
    </xf>
    <xf numFmtId="187" fontId="0" fillId="0" borderId="32" xfId="0" applyNumberFormat="1" applyBorder="1" applyAlignment="1">
      <alignment horizontal="center" vertical="center"/>
    </xf>
    <xf numFmtId="187" fontId="0" fillId="0" borderId="36" xfId="0" applyNumberFormat="1" applyBorder="1" applyAlignment="1">
      <alignment horizontal="center" vertical="center"/>
    </xf>
    <xf numFmtId="187" fontId="0" fillId="0" borderId="13" xfId="496" applyNumberFormat="1" applyFont="1" applyBorder="1" applyAlignment="1">
      <alignment horizontal="right" vertical="center"/>
    </xf>
    <xf numFmtId="0" fontId="38" fillId="0" borderId="13" xfId="0" applyFont="1" applyBorder="1" applyAlignment="1">
      <alignment horizontal="center" vertical="center"/>
    </xf>
    <xf numFmtId="187" fontId="10" fillId="0" borderId="13" xfId="0" applyNumberFormat="1" applyFont="1" applyBorder="1" applyAlignment="1">
      <alignment horizontal="right" vertical="center"/>
    </xf>
    <xf numFmtId="0" fontId="20" fillId="0" borderId="0" xfId="103" applyFont="1" applyAlignment="1" quotePrefix="1">
      <alignment horizontal="center" vertical="center" shrinkToFit="1"/>
    </xf>
    <xf numFmtId="0" fontId="20" fillId="0" borderId="0" xfId="103" applyFont="1" applyAlignment="1" quotePrefix="1">
      <alignment horizontal="left" vertical="center" shrinkToFit="1"/>
    </xf>
    <xf numFmtId="0" fontId="0" fillId="0" borderId="13" xfId="0" applyBorder="1" applyAlignment="1" applyProtection="1" quotePrefix="1">
      <alignment horizontal="center" vertical="center"/>
      <protection locked="0"/>
    </xf>
  </cellXfs>
  <cellStyles count="665">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Data" xfId="49"/>
    <cellStyle name="Data 2" xfId="50"/>
    <cellStyle name="Estilo 1" xfId="51"/>
    <cellStyle name="Euro" xfId="52"/>
    <cellStyle name="Fixo" xfId="53"/>
    <cellStyle name="Fixo 2" xfId="54"/>
    <cellStyle name="Moeda 2" xfId="55"/>
    <cellStyle name="Moeda 2 15" xfId="56"/>
    <cellStyle name="Moeda 2 15 2" xfId="57"/>
    <cellStyle name="Moeda 2 17" xfId="58"/>
    <cellStyle name="Moeda 2 17 2" xfId="59"/>
    <cellStyle name="Moeda 2 2" xfId="60"/>
    <cellStyle name="Moeda 2 2 2" xfId="61"/>
    <cellStyle name="Moeda 2 2 2 2" xfId="62"/>
    <cellStyle name="Moeda 2 2 3" xfId="63"/>
    <cellStyle name="Moeda 2 3" xfId="64"/>
    <cellStyle name="Moeda 2 3 2" xfId="65"/>
    <cellStyle name="Moeda 2 3 2 2" xfId="66"/>
    <cellStyle name="Moeda 2 3 3" xfId="67"/>
    <cellStyle name="Moeda 2 4" xfId="68"/>
    <cellStyle name="Moeda 2 4 2" xfId="69"/>
    <cellStyle name="Moeda 2 5" xfId="70"/>
    <cellStyle name="Moeda 2 6" xfId="71"/>
    <cellStyle name="Moeda 3" xfId="72"/>
    <cellStyle name="Moeda 3 2" xfId="73"/>
    <cellStyle name="Moeda 3 2 2" xfId="74"/>
    <cellStyle name="Moeda 3 2 2 2" xfId="75"/>
    <cellStyle name="Moeda 3 2 3" xfId="76"/>
    <cellStyle name="Moeda 3 2 4" xfId="77"/>
    <cellStyle name="Moeda 3 3" xfId="78"/>
    <cellStyle name="Moeda 3 3 2" xfId="79"/>
    <cellStyle name="Moeda 3 3 2 2" xfId="80"/>
    <cellStyle name="Moeda 3 3 3" xfId="81"/>
    <cellStyle name="Moeda 3 4" xfId="82"/>
    <cellStyle name="Moeda 3 4 2" xfId="83"/>
    <cellStyle name="Moeda 3 5" xfId="84"/>
    <cellStyle name="Moeda 3 6" xfId="85"/>
    <cellStyle name="Moeda 4" xfId="86"/>
    <cellStyle name="Moeda 4 2" xfId="87"/>
    <cellStyle name="Moeda 4 2 2" xfId="88"/>
    <cellStyle name="Moeda 4 3" xfId="89"/>
    <cellStyle name="Moeda 4 4" xfId="90"/>
    <cellStyle name="Moeda 5" xfId="91"/>
    <cellStyle name="Moeda 5 2" xfId="92"/>
    <cellStyle name="Moeda 5 2 2" xfId="93"/>
    <cellStyle name="Moeda 5 3" xfId="94"/>
    <cellStyle name="Moeda 6" xfId="95"/>
    <cellStyle name="Moeda 6 2" xfId="96"/>
    <cellStyle name="Moeda 7" xfId="97"/>
    <cellStyle name="Moeda 8" xfId="98"/>
    <cellStyle name="Moeda0" xfId="99"/>
    <cellStyle name="Moeda0 2" xfId="100"/>
    <cellStyle name="Normal 10" xfId="101"/>
    <cellStyle name="Normal 10 2" xfId="102"/>
    <cellStyle name="Normal 11" xfId="103"/>
    <cellStyle name="Normal 11 2" xfId="104"/>
    <cellStyle name="Normal 12" xfId="105"/>
    <cellStyle name="Normal 13" xfId="106"/>
    <cellStyle name="Normal 14" xfId="107"/>
    <cellStyle name="Normal 2" xfId="108"/>
    <cellStyle name="Normal 2 10 5" xfId="109"/>
    <cellStyle name="Normal 2 10 5 2" xfId="110"/>
    <cellStyle name="Normal 2 10 5 2 2" xfId="111"/>
    <cellStyle name="Normal 2 10 5 2 3" xfId="112"/>
    <cellStyle name="Normal 2 10 5 3" xfId="113"/>
    <cellStyle name="Normal 2 10 5 4" xfId="114"/>
    <cellStyle name="Normal 2 10 5 5" xfId="115"/>
    <cellStyle name="Normal 2 10 5 6" xfId="116"/>
    <cellStyle name="Normal 2 2" xfId="117"/>
    <cellStyle name="Normal 2 2 2" xfId="118"/>
    <cellStyle name="Normal 2 2 2 2" xfId="119"/>
    <cellStyle name="Normal 2 2 2 2 2" xfId="120"/>
    <cellStyle name="Normal 2 2 2 3" xfId="121"/>
    <cellStyle name="Normal 2 2 2 4" xfId="122"/>
    <cellStyle name="Normal 2 2 3" xfId="123"/>
    <cellStyle name="Normal 2 2 3 2" xfId="124"/>
    <cellStyle name="Normal 2 2 3 2 2" xfId="125"/>
    <cellStyle name="Normal 2 2 3 3" xfId="126"/>
    <cellStyle name="Normal 2 2 4" xfId="127"/>
    <cellStyle name="Normal 2 2 4 2" xfId="128"/>
    <cellStyle name="Normal 2 2 5" xfId="129"/>
    <cellStyle name="Normal 2 2 6" xfId="130"/>
    <cellStyle name="Normal 2 3" xfId="131"/>
    <cellStyle name="Normal 2 3 2" xfId="132"/>
    <cellStyle name="Normal 2 3 2 2" xfId="133"/>
    <cellStyle name="Normal 2 3 3" xfId="134"/>
    <cellStyle name="Normal 2 3 4" xfId="135"/>
    <cellStyle name="Normal 2 4" xfId="136"/>
    <cellStyle name="Normal 2 4 2" xfId="137"/>
    <cellStyle name="Normal 2 4 2 2" xfId="138"/>
    <cellStyle name="Normal 2 4 2 2 2" xfId="139"/>
    <cellStyle name="Normal 2 4 2 3" xfId="140"/>
    <cellStyle name="Normal 2 4 2 4" xfId="141"/>
    <cellStyle name="Normal 2 4 3" xfId="142"/>
    <cellStyle name="Normal 2 4 3 2" xfId="143"/>
    <cellStyle name="Normal 2 4 3 2 2" xfId="144"/>
    <cellStyle name="Normal 2 4 3 3" xfId="145"/>
    <cellStyle name="Normal 2 4 4" xfId="146"/>
    <cellStyle name="Normal 2 4 4 2" xfId="147"/>
    <cellStyle name="Normal 2 4 5" xfId="148"/>
    <cellStyle name="Normal 2 4 6" xfId="149"/>
    <cellStyle name="Normal 2 5" xfId="150"/>
    <cellStyle name="Normal 2 5 2" xfId="151"/>
    <cellStyle name="Normal 2 5 2 2" xfId="152"/>
    <cellStyle name="Normal 2 5 2 2 2" xfId="153"/>
    <cellStyle name="Normal 2 5 2 2 2 2" xfId="154"/>
    <cellStyle name="Normal 2 5 2 2 3" xfId="155"/>
    <cellStyle name="Normal 2 5 2 3" xfId="156"/>
    <cellStyle name="Normal 2 5 2 3 2" xfId="157"/>
    <cellStyle name="Normal 2 5 2 3 2 2" xfId="158"/>
    <cellStyle name="Normal 2 5 2 3 3" xfId="159"/>
    <cellStyle name="Normal 2 5 2 4" xfId="160"/>
    <cellStyle name="Normal 2 5 2 4 2" xfId="161"/>
    <cellStyle name="Normal 2 5 2 5" xfId="162"/>
    <cellStyle name="Normal 2 5 2 6" xfId="163"/>
    <cellStyle name="Normal 2 5 3" xfId="164"/>
    <cellStyle name="Normal 2 5 3 2" xfId="165"/>
    <cellStyle name="Normal 2 5 3 2 2" xfId="166"/>
    <cellStyle name="Normal 2 5 3 3" xfId="167"/>
    <cellStyle name="Normal 2 5 4" xfId="168"/>
    <cellStyle name="Normal 2 5 4 2" xfId="169"/>
    <cellStyle name="Normal 2 5 4 2 2" xfId="170"/>
    <cellStyle name="Normal 2 5 4 3" xfId="171"/>
    <cellStyle name="Normal 2 5 5" xfId="172"/>
    <cellStyle name="Normal 2 5 5 2" xfId="173"/>
    <cellStyle name="Normal 2 5 6" xfId="174"/>
    <cellStyle name="Normal 2 5 7" xfId="175"/>
    <cellStyle name="Normal 2 5 8" xfId="176"/>
    <cellStyle name="Normal 2 5 9" xfId="177"/>
    <cellStyle name="Normal 2 6" xfId="178"/>
    <cellStyle name="Normal 2 6 2" xfId="179"/>
    <cellStyle name="Normal 2 6 2 2" xfId="180"/>
    <cellStyle name="Normal 2 6 3" xfId="181"/>
    <cellStyle name="Normal 2 7" xfId="182"/>
    <cellStyle name="Normal 2 7 2" xfId="183"/>
    <cellStyle name="Normal 2 8" xfId="184"/>
    <cellStyle name="Normal 3" xfId="185"/>
    <cellStyle name="Normal 3 10" xfId="186"/>
    <cellStyle name="Normal 3 11" xfId="187"/>
    <cellStyle name="Normal 3 2" xfId="188"/>
    <cellStyle name="Normal 3 3" xfId="189"/>
    <cellStyle name="Normal 3 3 2" xfId="190"/>
    <cellStyle name="Normal 3 3 2 2" xfId="191"/>
    <cellStyle name="Normal 3 3 2 2 2" xfId="192"/>
    <cellStyle name="Normal 3 3 2 2 2 2" xfId="193"/>
    <cellStyle name="Normal 3 3 2 2 2 3" xfId="194"/>
    <cellStyle name="Normal 3 3 2 2 3" xfId="195"/>
    <cellStyle name="Normal 3 3 2 2 4" xfId="196"/>
    <cellStyle name="Normal 3 3 2 2 5" xfId="197"/>
    <cellStyle name="Normal 3 3 2 2 6" xfId="198"/>
    <cellStyle name="Normal 3 3 2 3" xfId="199"/>
    <cellStyle name="Normal 3 3 2 3 2" xfId="200"/>
    <cellStyle name="Normal 3 3 2 3 3" xfId="201"/>
    <cellStyle name="Normal 3 3 2 4" xfId="202"/>
    <cellStyle name="Normal 3 3 2 5" xfId="203"/>
    <cellStyle name="Normal 3 3 2 6" xfId="204"/>
    <cellStyle name="Normal 3 3 2 7" xfId="205"/>
    <cellStyle name="Normal 3 3 3" xfId="206"/>
    <cellStyle name="Normal 3 3 3 2" xfId="207"/>
    <cellStyle name="Normal 3 3 3 2 2" xfId="208"/>
    <cellStyle name="Normal 3 3 3 2 3" xfId="209"/>
    <cellStyle name="Normal 3 3 3 3" xfId="210"/>
    <cellStyle name="Normal 3 3 3 4" xfId="211"/>
    <cellStyle name="Normal 3 3 3 5" xfId="212"/>
    <cellStyle name="Normal 3 3 3 6" xfId="213"/>
    <cellStyle name="Normal 3 3 4" xfId="214"/>
    <cellStyle name="Normal 3 3 4 2" xfId="215"/>
    <cellStyle name="Normal 3 3 4 3" xfId="216"/>
    <cellStyle name="Normal 3 3 5" xfId="217"/>
    <cellStyle name="Normal 3 3 6" xfId="218"/>
    <cellStyle name="Normal 3 3 7" xfId="219"/>
    <cellStyle name="Normal 3 3 8" xfId="220"/>
    <cellStyle name="Normal 3 4" xfId="221"/>
    <cellStyle name="Normal 3 4 2" xfId="222"/>
    <cellStyle name="Normal 3 4 2 2" xfId="223"/>
    <cellStyle name="Normal 3 4 2 2 2" xfId="224"/>
    <cellStyle name="Normal 3 4 2 2 3" xfId="225"/>
    <cellStyle name="Normal 3 4 2 3" xfId="226"/>
    <cellStyle name="Normal 3 4 2 4" xfId="227"/>
    <cellStyle name="Normal 3 4 2 5" xfId="228"/>
    <cellStyle name="Normal 3 4 2 6" xfId="229"/>
    <cellStyle name="Normal 3 4 3" xfId="230"/>
    <cellStyle name="Normal 3 4 3 2" xfId="231"/>
    <cellStyle name="Normal 3 4 3 3" xfId="232"/>
    <cellStyle name="Normal 3 4 4" xfId="233"/>
    <cellStyle name="Normal 3 4 5" xfId="234"/>
    <cellStyle name="Normal 3 4 6" xfId="235"/>
    <cellStyle name="Normal 3 4 7" xfId="236"/>
    <cellStyle name="Normal 3 5" xfId="237"/>
    <cellStyle name="Normal 3 5 2" xfId="238"/>
    <cellStyle name="Normal 3 5 2 2" xfId="239"/>
    <cellStyle name="Normal 3 5 2 3" xfId="240"/>
    <cellStyle name="Normal 3 5 3" xfId="241"/>
    <cellStyle name="Normal 3 5 4" xfId="242"/>
    <cellStyle name="Normal 3 5 5" xfId="243"/>
    <cellStyle name="Normal 3 5 6" xfId="244"/>
    <cellStyle name="Normal 3 6" xfId="245"/>
    <cellStyle name="Normal 3 7" xfId="246"/>
    <cellStyle name="Normal 3 7 2" xfId="247"/>
    <cellStyle name="Normal 3 7 3" xfId="248"/>
    <cellStyle name="Normal 3 8" xfId="249"/>
    <cellStyle name="Normal 3 9" xfId="250"/>
    <cellStyle name="Normal 3_LOTE 02" xfId="251"/>
    <cellStyle name="Normal 4" xfId="252"/>
    <cellStyle name="Normal 4 2" xfId="253"/>
    <cellStyle name="Normal 4 3" xfId="254"/>
    <cellStyle name="Normal 4_NOVA MALHA_ANEXO I" xfId="255"/>
    <cellStyle name="Normal 41" xfId="256"/>
    <cellStyle name="Normal 5" xfId="257"/>
    <cellStyle name="Normal 5 2" xfId="258"/>
    <cellStyle name="Normal 6" xfId="259"/>
    <cellStyle name="Normal 6 2" xfId="260"/>
    <cellStyle name="Normal 6 2 2" xfId="261"/>
    <cellStyle name="Normal 6 2 2 2" xfId="262"/>
    <cellStyle name="Normal 6 2 3" xfId="263"/>
    <cellStyle name="Normal 6 3" xfId="264"/>
    <cellStyle name="Normal 6 3 2" xfId="265"/>
    <cellStyle name="Normal 6 3 2 2" xfId="266"/>
    <cellStyle name="Normal 6 3 3" xfId="267"/>
    <cellStyle name="Normal 6 4" xfId="268"/>
    <cellStyle name="Normal 6 4 2" xfId="269"/>
    <cellStyle name="Normal 6 5" xfId="270"/>
    <cellStyle name="Normal 6 6" xfId="271"/>
    <cellStyle name="Normal 7" xfId="272"/>
    <cellStyle name="Normal 7 2" xfId="273"/>
    <cellStyle name="Normal 7 2 2" xfId="274"/>
    <cellStyle name="Normal 7 2 2 2" xfId="275"/>
    <cellStyle name="Normal 7 2 2 2 2" xfId="276"/>
    <cellStyle name="Normal 7 2 2 2 2 2" xfId="277"/>
    <cellStyle name="Normal 7 2 2 2 2 3" xfId="278"/>
    <cellStyle name="Normal 7 2 2 2 3" xfId="279"/>
    <cellStyle name="Normal 7 2 2 2 4" xfId="280"/>
    <cellStyle name="Normal 7 2 2 2 5" xfId="281"/>
    <cellStyle name="Normal 7 2 2 2 6" xfId="282"/>
    <cellStyle name="Normal 7 2 2 3" xfId="283"/>
    <cellStyle name="Normal 7 2 2 3 2" xfId="284"/>
    <cellStyle name="Normal 7 2 2 3 3" xfId="285"/>
    <cellStyle name="Normal 7 2 2 4" xfId="286"/>
    <cellStyle name="Normal 7 2 2 5" xfId="287"/>
    <cellStyle name="Normal 7 2 2 6" xfId="288"/>
    <cellStyle name="Normal 7 2 2 7" xfId="289"/>
    <cellStyle name="Normal 7 2 3" xfId="290"/>
    <cellStyle name="Normal 7 2 3 2" xfId="291"/>
    <cellStyle name="Normal 7 2 3 2 2" xfId="292"/>
    <cellStyle name="Normal 7 2 3 2 3" xfId="293"/>
    <cellStyle name="Normal 7 2 3 3" xfId="294"/>
    <cellStyle name="Normal 7 2 3 4" xfId="295"/>
    <cellStyle name="Normal 7 2 3 5" xfId="296"/>
    <cellStyle name="Normal 7 2 3 6" xfId="297"/>
    <cellStyle name="Normal 7 2 4" xfId="298"/>
    <cellStyle name="Normal 7 2 4 2" xfId="299"/>
    <cellStyle name="Normal 7 2 4 3" xfId="300"/>
    <cellStyle name="Normal 7 2 5" xfId="301"/>
    <cellStyle name="Normal 7 2 6" xfId="302"/>
    <cellStyle name="Normal 7 2 7" xfId="303"/>
    <cellStyle name="Normal 7 2 8" xfId="304"/>
    <cellStyle name="Normal 7 3" xfId="305"/>
    <cellStyle name="Normal 7 3 2" xfId="306"/>
    <cellStyle name="Normal 7 3 2 2" xfId="307"/>
    <cellStyle name="Normal 7 3 2 2 2" xfId="308"/>
    <cellStyle name="Normal 7 3 2 2 3" xfId="309"/>
    <cellStyle name="Normal 7 3 2 3" xfId="310"/>
    <cellStyle name="Normal 7 3 2 4" xfId="311"/>
    <cellStyle name="Normal 7 3 2 5" xfId="312"/>
    <cellStyle name="Normal 7 3 2 6" xfId="313"/>
    <cellStyle name="Normal 7 3 3" xfId="314"/>
    <cellStyle name="Normal 7 3 3 2" xfId="315"/>
    <cellStyle name="Normal 7 3 3 3" xfId="316"/>
    <cellStyle name="Normal 7 3 4" xfId="317"/>
    <cellStyle name="Normal 7 3 5" xfId="318"/>
    <cellStyle name="Normal 7 3 6" xfId="319"/>
    <cellStyle name="Normal 7 3 7" xfId="320"/>
    <cellStyle name="Normal 7 4" xfId="321"/>
    <cellStyle name="Normal 7 4 2" xfId="322"/>
    <cellStyle name="Normal 7 4 2 2" xfId="323"/>
    <cellStyle name="Normal 7 4 2 3" xfId="324"/>
    <cellStyle name="Normal 7 4 3" xfId="325"/>
    <cellStyle name="Normal 7 4 4" xfId="326"/>
    <cellStyle name="Normal 7 4 5" xfId="327"/>
    <cellStyle name="Normal 7 4 6" xfId="328"/>
    <cellStyle name="Normal 7 5" xfId="329"/>
    <cellStyle name="Normal 7 5 2" xfId="330"/>
    <cellStyle name="Normal 7 5 3" xfId="331"/>
    <cellStyle name="Normal 7 6" xfId="332"/>
    <cellStyle name="Normal 7 7" xfId="333"/>
    <cellStyle name="Normal 7 8" xfId="334"/>
    <cellStyle name="Normal 7 9" xfId="335"/>
    <cellStyle name="Normal 8" xfId="336"/>
    <cellStyle name="Normal 8 2" xfId="337"/>
    <cellStyle name="Normal 8 3" xfId="338"/>
    <cellStyle name="Normal 9" xfId="339"/>
    <cellStyle name="Normal 9 2" xfId="340"/>
    <cellStyle name="Normal 9 2 2" xfId="341"/>
    <cellStyle name="Normal 9 2 2 2" xfId="342"/>
    <cellStyle name="Normal 9 2 2 2 2" xfId="343"/>
    <cellStyle name="Normal 9 2 2 2 3" xfId="344"/>
    <cellStyle name="Normal 9 2 2 3" xfId="345"/>
    <cellStyle name="Normal 9 2 2 4" xfId="346"/>
    <cellStyle name="Normal 9 2 2 5" xfId="347"/>
    <cellStyle name="Normal 9 2 2 6" xfId="348"/>
    <cellStyle name="Normal 9 2 3" xfId="349"/>
    <cellStyle name="Normal 9 2 3 2" xfId="350"/>
    <cellStyle name="Normal 9 2 3 3" xfId="351"/>
    <cellStyle name="Normal 9 2 4" xfId="352"/>
    <cellStyle name="Normal 9 2 5" xfId="353"/>
    <cellStyle name="Normal 9 2 6" xfId="354"/>
    <cellStyle name="Normal 9 2 7" xfId="355"/>
    <cellStyle name="Normal 9 3" xfId="356"/>
    <cellStyle name="Normal 9 3 2" xfId="357"/>
    <cellStyle name="Normal 9 3 2 2" xfId="358"/>
    <cellStyle name="Normal 9 3 2 3" xfId="359"/>
    <cellStyle name="Normal 9 3 3" xfId="360"/>
    <cellStyle name="Normal 9 3 4" xfId="361"/>
    <cellStyle name="Normal 9 3 5" xfId="362"/>
    <cellStyle name="Normal 9 3 6" xfId="363"/>
    <cellStyle name="Normal 9 4" xfId="364"/>
    <cellStyle name="Normal 9 4 2" xfId="365"/>
    <cellStyle name="Normal 9 4 3" xfId="366"/>
    <cellStyle name="Normal 9 5" xfId="367"/>
    <cellStyle name="Normal 9 6" xfId="368"/>
    <cellStyle name="Normal 9 7" xfId="369"/>
    <cellStyle name="Normal 9 8" xfId="370"/>
    <cellStyle name="Normal 9 9" xfId="371"/>
    <cellStyle name="Normal_Plan1" xfId="372"/>
    <cellStyle name="Porcentagem 2" xfId="373"/>
    <cellStyle name="Porcentagem 2 2" xfId="374"/>
    <cellStyle name="Porcentagem 2 2 2" xfId="375"/>
    <cellStyle name="Porcentagem 2 2 2 2" xfId="376"/>
    <cellStyle name="Porcentagem 2 2 2 2 2" xfId="377"/>
    <cellStyle name="Porcentagem 2 2 2 3" xfId="378"/>
    <cellStyle name="Porcentagem 2 2 2 4" xfId="379"/>
    <cellStyle name="Porcentagem 2 2 3" xfId="380"/>
    <cellStyle name="Porcentagem 2 2 3 2" xfId="381"/>
    <cellStyle name="Porcentagem 2 2 3 2 2" xfId="382"/>
    <cellStyle name="Porcentagem 2 2 3 3" xfId="383"/>
    <cellStyle name="Porcentagem 2 2 4" xfId="384"/>
    <cellStyle name="Porcentagem 2 2 4 2" xfId="385"/>
    <cellStyle name="Porcentagem 2 2 5" xfId="386"/>
    <cellStyle name="Porcentagem 2 2 6" xfId="387"/>
    <cellStyle name="Porcentagem 2 3" xfId="388"/>
    <cellStyle name="Porcentagem 2 3 2" xfId="389"/>
    <cellStyle name="Porcentagem 2 3 2 2" xfId="390"/>
    <cellStyle name="Porcentagem 2 3 2 3" xfId="391"/>
    <cellStyle name="Porcentagem 2 3 3" xfId="392"/>
    <cellStyle name="Porcentagem 2 3 4" xfId="393"/>
    <cellStyle name="Porcentagem 2 4" xfId="394"/>
    <cellStyle name="Porcentagem 2 4 2" xfId="395"/>
    <cellStyle name="Porcentagem 2 4 2 2" xfId="396"/>
    <cellStyle name="Porcentagem 2 4 3" xfId="397"/>
    <cellStyle name="Porcentagem 2 4 4" xfId="398"/>
    <cellStyle name="Porcentagem 2 5" xfId="399"/>
    <cellStyle name="Porcentagem 2 5 2" xfId="400"/>
    <cellStyle name="Porcentagem 2 5 2 2" xfId="401"/>
    <cellStyle name="Porcentagem 2 5 2 3" xfId="402"/>
    <cellStyle name="Porcentagem 2 5 3" xfId="403"/>
    <cellStyle name="Porcentagem 2 5 4" xfId="404"/>
    <cellStyle name="Porcentagem 2 5 5" xfId="405"/>
    <cellStyle name="Porcentagem 2 5 6" xfId="406"/>
    <cellStyle name="Porcentagem 2 6" xfId="407"/>
    <cellStyle name="Porcentagem 3" xfId="408"/>
    <cellStyle name="Porcentagem 4" xfId="409"/>
    <cellStyle name="Porcentagem 5" xfId="410"/>
    <cellStyle name="Porcentagem 6" xfId="411"/>
    <cellStyle name="Porcentagem 7" xfId="412"/>
    <cellStyle name="Porcentagem 7 2" xfId="413"/>
    <cellStyle name="Separador de milhares 10" xfId="414"/>
    <cellStyle name="Separador de milhares 10 2" xfId="415"/>
    <cellStyle name="Separador de milhares 10 2 2" xfId="416"/>
    <cellStyle name="Separador de milhares 10 2 2 2" xfId="417"/>
    <cellStyle name="Separador de milhares 10 2 2 3" xfId="418"/>
    <cellStyle name="Separador de milhares 10 2 3" xfId="419"/>
    <cellStyle name="Separador de milhares 10 2 4" xfId="420"/>
    <cellStyle name="Separador de milhares 10 2 5" xfId="421"/>
    <cellStyle name="Separador de milhares 10 2 6" xfId="422"/>
    <cellStyle name="Separador de milhares 11" xfId="423"/>
    <cellStyle name="Separador de milhares 11 2" xfId="424"/>
    <cellStyle name="Separador de milhares 11 2 2" xfId="425"/>
    <cellStyle name="Separador de milhares 11 2 2 2" xfId="426"/>
    <cellStyle name="Separador de milhares 11 2 2 3" xfId="427"/>
    <cellStyle name="Separador de milhares 11 2 3" xfId="428"/>
    <cellStyle name="Separador de milhares 11 2 4" xfId="429"/>
    <cellStyle name="Separador de milhares 11 2 5" xfId="430"/>
    <cellStyle name="Separador de milhares 11 2 6" xfId="431"/>
    <cellStyle name="Separador de milhares 12" xfId="432"/>
    <cellStyle name="Separador de milhares 12 2" xfId="433"/>
    <cellStyle name="Separador de milhares 12 2 2" xfId="434"/>
    <cellStyle name="Separador de milhares 12 2 2 2" xfId="435"/>
    <cellStyle name="Separador de milhares 12 2 2 3" xfId="436"/>
    <cellStyle name="Separador de milhares 12 2 3" xfId="437"/>
    <cellStyle name="Separador de milhares 12 2 4" xfId="438"/>
    <cellStyle name="Separador de milhares 12 2 5" xfId="439"/>
    <cellStyle name="Separador de milhares 12 2 6" xfId="440"/>
    <cellStyle name="Separador de milhares 2" xfId="441"/>
    <cellStyle name="Separador de milhares 2 2" xfId="442"/>
    <cellStyle name="Separador de milhares 2 2 2" xfId="443"/>
    <cellStyle name="Separador de milhares 2 2 2 2" xfId="444"/>
    <cellStyle name="Separador de milhares 2 2 2 2 2" xfId="445"/>
    <cellStyle name="Separador de milhares 2 2 2 2 2 2" xfId="446"/>
    <cellStyle name="Separador de milhares 2 2 2 2 2 3" xfId="447"/>
    <cellStyle name="Separador de milhares 2 2 2 2 3" xfId="448"/>
    <cellStyle name="Separador de milhares 2 2 2 2 4" xfId="449"/>
    <cellStyle name="Separador de milhares 2 2 2 2 5" xfId="450"/>
    <cellStyle name="Separador de milhares 2 2 2 2 6" xfId="451"/>
    <cellStyle name="Separador de milhares 2 2 3" xfId="452"/>
    <cellStyle name="Separador de milhares 2 2 3 2" xfId="453"/>
    <cellStyle name="Separador de milhares 2 2 3 2 2" xfId="454"/>
    <cellStyle name="Separador de milhares 2 2 3 2 2 2" xfId="455"/>
    <cellStyle name="Separador de milhares 2 2 3 2 2 3" xfId="456"/>
    <cellStyle name="Separador de milhares 2 2 3 2 3" xfId="457"/>
    <cellStyle name="Separador de milhares 2 2 3 2 4" xfId="458"/>
    <cellStyle name="Separador de milhares 2 2 3 2 5" xfId="459"/>
    <cellStyle name="Separador de milhares 2 2 3 2 6" xfId="460"/>
    <cellStyle name="Separador de milhares 2 2 4" xfId="461"/>
    <cellStyle name="Separador de milhares 2 2 4 2" xfId="462"/>
    <cellStyle name="Separador de milhares 2 2 4 2 2" xfId="463"/>
    <cellStyle name="Separador de milhares 2 2 4 2 3" xfId="464"/>
    <cellStyle name="Separador de milhares 2 2 4 3" xfId="465"/>
    <cellStyle name="Separador de milhares 2 2 4 4" xfId="466"/>
    <cellStyle name="Separador de milhares 2 2 4 5" xfId="467"/>
    <cellStyle name="Separador de milhares 2 2 4 6" xfId="468"/>
    <cellStyle name="Separador de milhares 2 2_PROPOSTA DE PREÇOS" xfId="469"/>
    <cellStyle name="Separador de milhares 2 3" xfId="470"/>
    <cellStyle name="Separador de milhares 2 3 2" xfId="471"/>
    <cellStyle name="Separador de milhares 2 3 2 2" xfId="472"/>
    <cellStyle name="Separador de milhares 2 3 2 2 2" xfId="473"/>
    <cellStyle name="Separador de milhares 2 3 2 2 2 2" xfId="474"/>
    <cellStyle name="Separador de milhares 2 3 2 2 2 3" xfId="475"/>
    <cellStyle name="Separador de milhares 2 3 2 2 3" xfId="476"/>
    <cellStyle name="Separador de milhares 2 3 2 2 4" xfId="477"/>
    <cellStyle name="Separador de milhares 2 3 2 2 5" xfId="478"/>
    <cellStyle name="Separador de milhares 2 3 2 2 6" xfId="479"/>
    <cellStyle name="Separador de milhares 2 3 3" xfId="480"/>
    <cellStyle name="Separador de milhares 2 3 3 2" xfId="481"/>
    <cellStyle name="Separador de milhares 2 3 3 2 2" xfId="482"/>
    <cellStyle name="Separador de milhares 2 3 3 2 3" xfId="483"/>
    <cellStyle name="Separador de milhares 2 3 3 3" xfId="484"/>
    <cellStyle name="Separador de milhares 2 3 3 4" xfId="485"/>
    <cellStyle name="Separador de milhares 2 3 3 5" xfId="486"/>
    <cellStyle name="Separador de milhares 2 3 3 6" xfId="487"/>
    <cellStyle name="Separador de milhares 2 4" xfId="488"/>
    <cellStyle name="Separador de milhares 2 4 2" xfId="489"/>
    <cellStyle name="Separador de milhares 2 4 2 2" xfId="490"/>
    <cellStyle name="Separador de milhares 2 4 2 3" xfId="491"/>
    <cellStyle name="Separador de milhares 2 4 3" xfId="492"/>
    <cellStyle name="Separador de milhares 2 4 4" xfId="493"/>
    <cellStyle name="Separador de milhares 2 4 5" xfId="494"/>
    <cellStyle name="Separador de milhares 2 4 6" xfId="495"/>
    <cellStyle name="Separador de milhares 3" xfId="496"/>
    <cellStyle name="Separador de milhares 3 2" xfId="497"/>
    <cellStyle name="Separador de milhares 3 2 2" xfId="498"/>
    <cellStyle name="Separador de milhares 3 2 2 2" xfId="499"/>
    <cellStyle name="Separador de milhares 3 2 2 2 2" xfId="500"/>
    <cellStyle name="Separador de milhares 3 2 2 2 3" xfId="501"/>
    <cellStyle name="Separador de milhares 3 2 2 3" xfId="502"/>
    <cellStyle name="Separador de milhares 3 2 2 4" xfId="503"/>
    <cellStyle name="Separador de milhares 3 2 2 5" xfId="504"/>
    <cellStyle name="Separador de milhares 3 2 2 6" xfId="505"/>
    <cellStyle name="Separador de milhares 3 3" xfId="506"/>
    <cellStyle name="Separador de milhares 3 3 2" xfId="507"/>
    <cellStyle name="Separador de milhares 3 3 2 2" xfId="508"/>
    <cellStyle name="Separador de milhares 3 3 2 3" xfId="509"/>
    <cellStyle name="Separador de milhares 3 3 3" xfId="510"/>
    <cellStyle name="Separador de milhares 3 3 4" xfId="511"/>
    <cellStyle name="Separador de milhares 3 3 5" xfId="512"/>
    <cellStyle name="Separador de milhares 3 3 6" xfId="513"/>
    <cellStyle name="Separador de milhares 4" xfId="514"/>
    <cellStyle name="Separador de milhares 4 2" xfId="515"/>
    <cellStyle name="Separador de milhares 4 2 2" xfId="516"/>
    <cellStyle name="Separador de milhares 4 2 2 2" xfId="517"/>
    <cellStyle name="Separador de milhares 4 2 2 3" xfId="518"/>
    <cellStyle name="Separador de milhares 4 2 3" xfId="519"/>
    <cellStyle name="Separador de milhares 4 2 4" xfId="520"/>
    <cellStyle name="Separador de milhares 4 2 5" xfId="521"/>
    <cellStyle name="Separador de milhares 4 2 6" xfId="522"/>
    <cellStyle name="Separador de milhares 5" xfId="523"/>
    <cellStyle name="Separador de milhares 5 2" xfId="524"/>
    <cellStyle name="Separador de milhares 5 2 2" xfId="525"/>
    <cellStyle name="Separador de milhares 5 2 2 2" xfId="526"/>
    <cellStyle name="Separador de milhares 5 2 2 3" xfId="527"/>
    <cellStyle name="Separador de milhares 5 2 3" xfId="528"/>
    <cellStyle name="Separador de milhares 5 2 4" xfId="529"/>
    <cellStyle name="Separador de milhares 5 2 5" xfId="530"/>
    <cellStyle name="Separador de milhares 5 2 6" xfId="531"/>
    <cellStyle name="Separador de milhares 6" xfId="532"/>
    <cellStyle name="Separador de milhares 6 2" xfId="533"/>
    <cellStyle name="Separador de milhares 6 2 2" xfId="534"/>
    <cellStyle name="Separador de milhares 6 2 2 2" xfId="535"/>
    <cellStyle name="Separador de milhares 6 2 2 3" xfId="536"/>
    <cellStyle name="Separador de milhares 6 2 3" xfId="537"/>
    <cellStyle name="Separador de milhares 6 2 4" xfId="538"/>
    <cellStyle name="Separador de milhares 6 2 5" xfId="539"/>
    <cellStyle name="Separador de milhares 6 2 6" xfId="540"/>
    <cellStyle name="Separador de milhares 7" xfId="541"/>
    <cellStyle name="Separador de milhares 7 2" xfId="542"/>
    <cellStyle name="Separador de milhares 7 2 2" xfId="543"/>
    <cellStyle name="Separador de milhares 7 2 2 2" xfId="544"/>
    <cellStyle name="Separador de milhares 7 2 2 3" xfId="545"/>
    <cellStyle name="Separador de milhares 7 2 3" xfId="546"/>
    <cellStyle name="Separador de milhares 7 2 4" xfId="547"/>
    <cellStyle name="Separador de milhares 7 2 5" xfId="548"/>
    <cellStyle name="Separador de milhares 7 2 6" xfId="549"/>
    <cellStyle name="Separador de milhares 8" xfId="550"/>
    <cellStyle name="Separador de milhares 8 2" xfId="551"/>
    <cellStyle name="Separador de milhares 8 2 2" xfId="552"/>
    <cellStyle name="Separador de milhares 8 2 2 2" xfId="553"/>
    <cellStyle name="Separador de milhares 8 2 2 3" xfId="554"/>
    <cellStyle name="Separador de milhares 8 2 3" xfId="555"/>
    <cellStyle name="Separador de milhares 8 2 4" xfId="556"/>
    <cellStyle name="Separador de milhares 8 2 5" xfId="557"/>
    <cellStyle name="Separador de milhares 8 2 6" xfId="558"/>
    <cellStyle name="Separador de milhares 9" xfId="559"/>
    <cellStyle name="Separador de milhares 9 2" xfId="560"/>
    <cellStyle name="Separador de milhares 9 2 2" xfId="561"/>
    <cellStyle name="Separador de milhares 9 2 2 2" xfId="562"/>
    <cellStyle name="Separador de milhares 9 2 2 3" xfId="563"/>
    <cellStyle name="Separador de milhares 9 2 3" xfId="564"/>
    <cellStyle name="Separador de milhares 9 2 4" xfId="565"/>
    <cellStyle name="Separador de milhares 9 2 5" xfId="566"/>
    <cellStyle name="Separador de milhares 9 2 6" xfId="567"/>
    <cellStyle name="Vírgula 10" xfId="568"/>
    <cellStyle name="Vírgula 2" xfId="569"/>
    <cellStyle name="Vírgula 2 2" xfId="570"/>
    <cellStyle name="Vírgula 2 2 10" xfId="571"/>
    <cellStyle name="Vírgula 2 2 2" xfId="572"/>
    <cellStyle name="Vírgula 2 2 2 2" xfId="573"/>
    <cellStyle name="Vírgula 2 2 2 2 2" xfId="574"/>
    <cellStyle name="Vírgula 2 2 2 3" xfId="575"/>
    <cellStyle name="Vírgula 2 2 2 4" xfId="576"/>
    <cellStyle name="Vírgula 2 2 2 5" xfId="577"/>
    <cellStyle name="Vírgula 2 2 2 6" xfId="578"/>
    <cellStyle name="Vírgula 2 2 3" xfId="579"/>
    <cellStyle name="Vírgula 2 2 3 2" xfId="580"/>
    <cellStyle name="Vírgula 2 2 3 2 2" xfId="581"/>
    <cellStyle name="Vírgula 2 2 3 3" xfId="582"/>
    <cellStyle name="Vírgula 2 2 4" xfId="583"/>
    <cellStyle name="Vírgula 2 2 4 2" xfId="584"/>
    <cellStyle name="Vírgula 2 2 5" xfId="585"/>
    <cellStyle name="Vírgula 2 2 6" xfId="586"/>
    <cellStyle name="Vírgula 2 2 7" xfId="587"/>
    <cellStyle name="Vírgula 2 2 8" xfId="588"/>
    <cellStyle name="Vírgula 2 2 9" xfId="589"/>
    <cellStyle name="Vírgula 2 3" xfId="590"/>
    <cellStyle name="Vírgula 2 3 2" xfId="591"/>
    <cellStyle name="Vírgula 2 3 2 2" xfId="592"/>
    <cellStyle name="Vírgula 2 3 3" xfId="593"/>
    <cellStyle name="Vírgula 2 4" xfId="594"/>
    <cellStyle name="Vírgula 2 4 2" xfId="595"/>
    <cellStyle name="Vírgula 2 4 2 2" xfId="596"/>
    <cellStyle name="Vírgula 2 4 3" xfId="597"/>
    <cellStyle name="Vírgula 2 5" xfId="598"/>
    <cellStyle name="Vírgula 2 5 2" xfId="599"/>
    <cellStyle name="Vírgula 2 6" xfId="600"/>
    <cellStyle name="Vírgula 2 7" xfId="601"/>
    <cellStyle name="Vírgula 3" xfId="602"/>
    <cellStyle name="Vírgula 3 2" xfId="603"/>
    <cellStyle name="Vírgula 3 2 2" xfId="604"/>
    <cellStyle name="Vírgula 3 2 2 2" xfId="605"/>
    <cellStyle name="Vírgula 3 2 2 3" xfId="606"/>
    <cellStyle name="Vírgula 3 2 2 4" xfId="607"/>
    <cellStyle name="Vírgula 3 2 2 5" xfId="608"/>
    <cellStyle name="Vírgula 3 2 3" xfId="609"/>
    <cellStyle name="Vírgula 3 2 4" xfId="610"/>
    <cellStyle name="Vírgula 3 2 5" xfId="611"/>
    <cellStyle name="Vírgula 3 2 6" xfId="612"/>
    <cellStyle name="Vírgula 3 2 7" xfId="613"/>
    <cellStyle name="Vírgula 3 2 8" xfId="614"/>
    <cellStyle name="Vírgula 3 3" xfId="615"/>
    <cellStyle name="Vírgula 3 3 2" xfId="616"/>
    <cellStyle name="Vírgula 3 3 2 2" xfId="617"/>
    <cellStyle name="Vírgula 3 3 3" xfId="618"/>
    <cellStyle name="Vírgula 3 4" xfId="619"/>
    <cellStyle name="Vírgula 3 4 2" xfId="620"/>
    <cellStyle name="Vírgula 3 5" xfId="621"/>
    <cellStyle name="Vírgula 3 6" xfId="622"/>
    <cellStyle name="Vírgula 4" xfId="623"/>
    <cellStyle name="Vírgula 4 2" xfId="624"/>
    <cellStyle name="Vírgula 4 2 2" xfId="625"/>
    <cellStyle name="Vírgula 4 2 2 2" xfId="626"/>
    <cellStyle name="Vírgula 4 2 2 3" xfId="627"/>
    <cellStyle name="Vírgula 4 2 3" xfId="628"/>
    <cellStyle name="Vírgula 4 2 4" xfId="629"/>
    <cellStyle name="Vírgula 4 2 5" xfId="630"/>
    <cellStyle name="Vírgula 4 2 6" xfId="631"/>
    <cellStyle name="Vírgula 4 2 7" xfId="632"/>
    <cellStyle name="Vírgula 4 2 8" xfId="633"/>
    <cellStyle name="Vírgula 4 3" xfId="634"/>
    <cellStyle name="Vírgula 4 3 2" xfId="635"/>
    <cellStyle name="Vírgula 4 3 3" xfId="636"/>
    <cellStyle name="Vírgula 4 4" xfId="637"/>
    <cellStyle name="Vírgula 4 5" xfId="638"/>
    <cellStyle name="Vírgula 4 6" xfId="639"/>
    <cellStyle name="Vírgula 4 7" xfId="640"/>
    <cellStyle name="Vírgula 4 8" xfId="641"/>
    <cellStyle name="Vírgula 4 9" xfId="642"/>
    <cellStyle name="Vírgula 5" xfId="643"/>
    <cellStyle name="Vírgula 5 2" xfId="644"/>
    <cellStyle name="Vírgula 5 2 2" xfId="645"/>
    <cellStyle name="Vírgula 5 2 3" xfId="646"/>
    <cellStyle name="Vírgula 5 2 4" xfId="647"/>
    <cellStyle name="Vírgula 5 2 5" xfId="648"/>
    <cellStyle name="Vírgula 5 3" xfId="649"/>
    <cellStyle name="Vírgula 5 4" xfId="650"/>
    <cellStyle name="Vírgula 5 5" xfId="651"/>
    <cellStyle name="Vírgula 5 6" xfId="652"/>
    <cellStyle name="Vírgula 5 7" xfId="653"/>
    <cellStyle name="Vírgula 5 8" xfId="654"/>
    <cellStyle name="Vírgula 6" xfId="655"/>
    <cellStyle name="Vírgula 6 2" xfId="656"/>
    <cellStyle name="Vírgula 6 3" xfId="657"/>
    <cellStyle name="Vírgula 6 4" xfId="658"/>
    <cellStyle name="Vírgula 6 5" xfId="659"/>
    <cellStyle name="Vírgula 7" xfId="660"/>
    <cellStyle name="Vírgula 8" xfId="661"/>
    <cellStyle name="Vírgula 9" xfId="662"/>
    <cellStyle name="Vírgula0" xfId="663"/>
    <cellStyle name="Vírgula0 2" xfId="664"/>
  </cellStyles>
  <dxfs count="6">
    <dxf>
      <fill>
        <patternFill patternType="solid">
          <bgColor theme="0" tint="-0.14996795556505"/>
        </patternFill>
      </fill>
    </dxf>
    <dxf>
      <numFmt numFmtId="0" formatCode="General"/>
      <alignment horizontal="left" vertical="top"/>
      <protection locked="0"/>
    </dxf>
    <dxf>
      <font>
        <color theme="0"/>
      </font>
    </dxf>
    <dxf>
      <fill>
        <patternFill patternType="solid">
          <bgColor theme="0" tint="-0.149937437055574"/>
        </patternFill>
      </fill>
    </dxf>
    <dxf>
      <font>
        <b val="0"/>
        <color indexed="10"/>
      </font>
      <border>
        <left style="thin">
          <color indexed="8"/>
        </left>
        <right style="thin">
          <color indexed="8"/>
        </right>
        <top style="thin">
          <color indexed="8"/>
        </top>
        <bottom style="thin">
          <color indexed="8"/>
        </bottom>
      </border>
    </dxf>
    <dxf>
      <font>
        <b val="0"/>
        <color indexed="17"/>
      </font>
      <border>
        <left style="thin">
          <color indexed="8"/>
        </left>
        <right style="thin">
          <color indexed="8"/>
        </right>
        <top style="thin">
          <color indexed="8"/>
        </top>
        <bottom style="thin">
          <color indexed="8"/>
        </bottom>
      </border>
    </dxf>
  </dxfs>
  <tableStyles count="0" defaultTableStyle="TableStyleMedium9" defaultPivotStyle="PivotStyleLight16"/>
  <colors>
    <mruColors>
      <color rgb="00FF9999"/>
      <color rgb="00FFFF6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externalLink" Target="externalLinks/externalLink4.xml"/><Relationship Id="rId16" Type="http://schemas.openxmlformats.org/officeDocument/2006/relationships/externalLink" Target="externalLinks/externalLink3.xml"/><Relationship Id="rId15" Type="http://schemas.openxmlformats.org/officeDocument/2006/relationships/externalLink" Target="externalLinks/externalLink2.xml"/><Relationship Id="rId14" Type="http://schemas.openxmlformats.org/officeDocument/2006/relationships/externalLink" Target="externalLinks/externalLink1.xml"/><Relationship Id="rId13" Type="http://schemas.openxmlformats.org/officeDocument/2006/relationships/customXml" Target="../customXml/item3.xml"/><Relationship Id="rId12" Type="http://schemas.openxmlformats.org/officeDocument/2006/relationships/customXml" Target="../customXml/item2.xml"/><Relationship Id="rId11" Type="http://schemas.openxmlformats.org/officeDocument/2006/relationships/customXml" Target="../customXml/item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4" Type="http://schemas.openxmlformats.org/officeDocument/2006/relationships/image" Target="../media/image3.jpeg"/><Relationship Id="rId3" Type="http://schemas.openxmlformats.org/officeDocument/2006/relationships/image" Target="../media/image4.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3</xdr:col>
      <xdr:colOff>220980</xdr:colOff>
      <xdr:row>0</xdr:row>
      <xdr:rowOff>23495</xdr:rowOff>
    </xdr:from>
    <xdr:to>
      <xdr:col>3</xdr:col>
      <xdr:colOff>771525</xdr:colOff>
      <xdr:row>4</xdr:row>
      <xdr:rowOff>107950</xdr:rowOff>
    </xdr:to>
    <xdr:pic>
      <xdr:nvPicPr>
        <xdr:cNvPr id="2" name="Imagem 32" descr="CBH-PS"/>
        <xdr:cNvPicPr>
          <a:picLocks noChangeAspect="1"/>
        </xdr:cNvPicPr>
      </xdr:nvPicPr>
      <xdr:blipFill>
        <a:blip r:embed="rId1"/>
        <a:srcRect l="19968" t="11939" r="17911" b="7930"/>
        <a:stretch>
          <a:fillRect/>
        </a:stretch>
      </xdr:blipFill>
      <xdr:spPr>
        <a:xfrm>
          <a:off x="1206500" y="23495"/>
          <a:ext cx="549275" cy="732155"/>
        </a:xfrm>
        <a:prstGeom prst="rect">
          <a:avLst/>
        </a:prstGeom>
      </xdr:spPr>
    </xdr:pic>
    <xdr:clientData/>
  </xdr:twoCellAnchor>
  <xdr:twoCellAnchor>
    <xdr:from>
      <xdr:col>4</xdr:col>
      <xdr:colOff>25400</xdr:colOff>
      <xdr:row>0</xdr:row>
      <xdr:rowOff>23495</xdr:rowOff>
    </xdr:from>
    <xdr:to>
      <xdr:col>4</xdr:col>
      <xdr:colOff>680085</xdr:colOff>
      <xdr:row>4</xdr:row>
      <xdr:rowOff>90805</xdr:rowOff>
    </xdr:to>
    <xdr:pic>
      <xdr:nvPicPr>
        <xdr:cNvPr id="4" name="Imagem 33" descr="LOGO FEHIDRO"/>
        <xdr:cNvPicPr>
          <a:picLocks noChangeAspect="1"/>
        </xdr:cNvPicPr>
      </xdr:nvPicPr>
      <xdr:blipFill>
        <a:blip r:embed="rId2"/>
        <a:stretch>
          <a:fillRect/>
        </a:stretch>
      </xdr:blipFill>
      <xdr:spPr>
        <a:xfrm>
          <a:off x="1781175" y="23495"/>
          <a:ext cx="654685" cy="715010"/>
        </a:xfrm>
        <a:prstGeom prst="rect">
          <a:avLst/>
        </a:prstGeom>
      </xdr:spPr>
    </xdr:pic>
    <xdr:clientData/>
  </xdr:twoCellAnchor>
  <xdr:twoCellAnchor>
    <xdr:from>
      <xdr:col>5</xdr:col>
      <xdr:colOff>325120</xdr:colOff>
      <xdr:row>0</xdr:row>
      <xdr:rowOff>23495</xdr:rowOff>
    </xdr:from>
    <xdr:to>
      <xdr:col>5</xdr:col>
      <xdr:colOff>4844415</xdr:colOff>
      <xdr:row>2</xdr:row>
      <xdr:rowOff>18415</xdr:rowOff>
    </xdr:to>
    <xdr:pic>
      <xdr:nvPicPr>
        <xdr:cNvPr id="5" name="Imagem 34" descr="LOGO - SP"/>
        <xdr:cNvPicPr>
          <a:picLocks noChangeAspect="1"/>
        </xdr:cNvPicPr>
      </xdr:nvPicPr>
      <xdr:blipFill>
        <a:blip r:embed="rId3"/>
        <a:srcRect l="4443" t="24038" r="4567" b="21557"/>
        <a:stretch>
          <a:fillRect/>
        </a:stretch>
      </xdr:blipFill>
      <xdr:spPr>
        <a:xfrm>
          <a:off x="3310890" y="23495"/>
          <a:ext cx="4519295" cy="318770"/>
        </a:xfrm>
        <a:prstGeom prst="rect">
          <a:avLst/>
        </a:prstGeom>
      </xdr:spPr>
    </xdr:pic>
    <xdr:clientData/>
  </xdr:twoCellAnchor>
  <xdr:twoCellAnchor>
    <xdr:from>
      <xdr:col>4</xdr:col>
      <xdr:colOff>723265</xdr:colOff>
      <xdr:row>0</xdr:row>
      <xdr:rowOff>23495</xdr:rowOff>
    </xdr:from>
    <xdr:to>
      <xdr:col>5</xdr:col>
      <xdr:colOff>290195</xdr:colOff>
      <xdr:row>4</xdr:row>
      <xdr:rowOff>83185</xdr:rowOff>
    </xdr:to>
    <xdr:pic>
      <xdr:nvPicPr>
        <xdr:cNvPr id="6" name="Imagem 224" descr="Desenho de personagem de desenho animado&#10;&#10;Descrição gerada automaticamente com confiança média"/>
        <xdr:cNvPicPr>
          <a:picLocks noChangeAspect="1"/>
        </xdr:cNvPicPr>
      </xdr:nvPicPr>
      <xdr:blipFill>
        <a:blip r:embed="rId4" cstate="print">
          <a:extLst>
            <a:ext uri="{28A0092B-C50C-407E-A947-70E740481C1C}">
              <a14:useLocalDpi xmlns:a14="http://schemas.microsoft.com/office/drawing/2010/main" val="0"/>
            </a:ext>
          </a:extLst>
        </a:blip>
        <a:stretch>
          <a:fillRect/>
        </a:stretch>
      </xdr:blipFill>
      <xdr:spPr>
        <a:xfrm>
          <a:off x="2479040" y="23495"/>
          <a:ext cx="796925" cy="707390"/>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1</xdr:col>
      <xdr:colOff>292735</xdr:colOff>
      <xdr:row>0</xdr:row>
      <xdr:rowOff>153035</xdr:rowOff>
    </xdr:from>
    <xdr:to>
      <xdr:col>2</xdr:col>
      <xdr:colOff>114935</xdr:colOff>
      <xdr:row>4</xdr:row>
      <xdr:rowOff>4445</xdr:rowOff>
    </xdr:to>
    <xdr:pic>
      <xdr:nvPicPr>
        <xdr:cNvPr id="2" name="Imagem 32" descr="CBH-PS"/>
        <xdr:cNvPicPr>
          <a:picLocks noChangeAspect="1"/>
        </xdr:cNvPicPr>
      </xdr:nvPicPr>
      <xdr:blipFill>
        <a:blip r:embed="rId1"/>
        <a:srcRect l="19968" t="11939" r="17911" b="7930"/>
        <a:stretch>
          <a:fillRect/>
        </a:stretch>
      </xdr:blipFill>
      <xdr:spPr>
        <a:xfrm>
          <a:off x="900430" y="153035"/>
          <a:ext cx="555625" cy="731520"/>
        </a:xfrm>
        <a:prstGeom prst="rect">
          <a:avLst/>
        </a:prstGeom>
      </xdr:spPr>
    </xdr:pic>
    <xdr:clientData/>
  </xdr:twoCellAnchor>
  <xdr:twoCellAnchor>
    <xdr:from>
      <xdr:col>2</xdr:col>
      <xdr:colOff>165100</xdr:colOff>
      <xdr:row>0</xdr:row>
      <xdr:rowOff>153035</xdr:rowOff>
    </xdr:from>
    <xdr:to>
      <xdr:col>3</xdr:col>
      <xdr:colOff>69215</xdr:colOff>
      <xdr:row>3</xdr:row>
      <xdr:rowOff>194945</xdr:rowOff>
    </xdr:to>
    <xdr:pic>
      <xdr:nvPicPr>
        <xdr:cNvPr id="3" name="Imagem 33" descr="LOGO FEHIDRO"/>
        <xdr:cNvPicPr>
          <a:picLocks noChangeAspect="1"/>
        </xdr:cNvPicPr>
      </xdr:nvPicPr>
      <xdr:blipFill>
        <a:blip r:embed="rId2"/>
        <a:stretch>
          <a:fillRect/>
        </a:stretch>
      </xdr:blipFill>
      <xdr:spPr>
        <a:xfrm>
          <a:off x="1506220" y="153035"/>
          <a:ext cx="637540" cy="721995"/>
        </a:xfrm>
        <a:prstGeom prst="rect">
          <a:avLst/>
        </a:prstGeom>
      </xdr:spPr>
    </xdr:pic>
    <xdr:clientData/>
  </xdr:twoCellAnchor>
  <xdr:twoCellAnchor>
    <xdr:from>
      <xdr:col>3</xdr:col>
      <xdr:colOff>113030</xdr:colOff>
      <xdr:row>0</xdr:row>
      <xdr:rowOff>153035</xdr:rowOff>
    </xdr:from>
    <xdr:to>
      <xdr:col>3</xdr:col>
      <xdr:colOff>909955</xdr:colOff>
      <xdr:row>3</xdr:row>
      <xdr:rowOff>187325</xdr:rowOff>
    </xdr:to>
    <xdr:pic>
      <xdr:nvPicPr>
        <xdr:cNvPr id="4" name="Imagem 224" descr="Desenho de personagem de desenho animado&#10;&#10;Descrição gerada automaticamente com confiança média"/>
        <xdr:cNvPicPr>
          <a:picLocks noChangeAspect="1"/>
        </xdr:cNvPicPr>
      </xdr:nvPicPr>
      <xdr:blipFill>
        <a:blip r:embed="rId3" cstate="print">
          <a:extLst>
            <a:ext uri="{28A0092B-C50C-407E-A947-70E740481C1C}">
              <a14:useLocalDpi xmlns:a14="http://schemas.microsoft.com/office/drawing/2010/main" val="0"/>
            </a:ext>
          </a:extLst>
        </a:blip>
        <a:stretch>
          <a:fillRect/>
        </a:stretch>
      </xdr:blipFill>
      <xdr:spPr>
        <a:xfrm>
          <a:off x="2187575" y="153035"/>
          <a:ext cx="796925" cy="714375"/>
        </a:xfrm>
        <a:prstGeom prst="rect">
          <a:avLst/>
        </a:prstGeom>
      </xdr:spPr>
    </xdr:pic>
    <xdr:clientData/>
  </xdr:twoCellAnchor>
  <xdr:twoCellAnchor>
    <xdr:from>
      <xdr:col>3</xdr:col>
      <xdr:colOff>970280</xdr:colOff>
      <xdr:row>0</xdr:row>
      <xdr:rowOff>161290</xdr:rowOff>
    </xdr:from>
    <xdr:to>
      <xdr:col>7</xdr:col>
      <xdr:colOff>862965</xdr:colOff>
      <xdr:row>1</xdr:row>
      <xdr:rowOff>187960</xdr:rowOff>
    </xdr:to>
    <xdr:pic>
      <xdr:nvPicPr>
        <xdr:cNvPr id="5" name="Imagem 34" descr="LOGO - SP"/>
        <xdr:cNvPicPr>
          <a:picLocks noChangeAspect="1"/>
        </xdr:cNvPicPr>
      </xdr:nvPicPr>
      <xdr:blipFill>
        <a:blip r:embed="rId4"/>
        <a:srcRect l="4443" t="24038" r="4567" b="21557"/>
        <a:stretch>
          <a:fillRect/>
        </a:stretch>
      </xdr:blipFill>
      <xdr:spPr>
        <a:xfrm>
          <a:off x="3044825" y="161290"/>
          <a:ext cx="4530090" cy="318135"/>
        </a:xfrm>
        <a:prstGeom prst="rect">
          <a:avLst/>
        </a:prstGeom>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2</xdr:col>
      <xdr:colOff>168910</xdr:colOff>
      <xdr:row>0</xdr:row>
      <xdr:rowOff>118110</xdr:rowOff>
    </xdr:from>
    <xdr:to>
      <xdr:col>2</xdr:col>
      <xdr:colOff>719455</xdr:colOff>
      <xdr:row>3</xdr:row>
      <xdr:rowOff>171450</xdr:rowOff>
    </xdr:to>
    <xdr:pic>
      <xdr:nvPicPr>
        <xdr:cNvPr id="2" name="Imagem 32" descr="CBH-PS"/>
        <xdr:cNvPicPr>
          <a:picLocks noChangeAspect="1"/>
        </xdr:cNvPicPr>
      </xdr:nvPicPr>
      <xdr:blipFill>
        <a:blip r:embed="rId1"/>
        <a:srcRect l="19968" t="11939" r="17911" b="7930"/>
        <a:stretch>
          <a:fillRect/>
        </a:stretch>
      </xdr:blipFill>
      <xdr:spPr>
        <a:xfrm>
          <a:off x="524510" y="118110"/>
          <a:ext cx="550545" cy="733425"/>
        </a:xfrm>
        <a:prstGeom prst="rect">
          <a:avLst/>
        </a:prstGeom>
      </xdr:spPr>
    </xdr:pic>
    <xdr:clientData/>
  </xdr:twoCellAnchor>
  <xdr:twoCellAnchor>
    <xdr:from>
      <xdr:col>2</xdr:col>
      <xdr:colOff>783590</xdr:colOff>
      <xdr:row>0</xdr:row>
      <xdr:rowOff>118110</xdr:rowOff>
    </xdr:from>
    <xdr:to>
      <xdr:col>3</xdr:col>
      <xdr:colOff>623570</xdr:colOff>
      <xdr:row>3</xdr:row>
      <xdr:rowOff>160020</xdr:rowOff>
    </xdr:to>
    <xdr:pic>
      <xdr:nvPicPr>
        <xdr:cNvPr id="3" name="Imagem 33" descr="LOGO FEHIDRO"/>
        <xdr:cNvPicPr>
          <a:picLocks noChangeAspect="1"/>
        </xdr:cNvPicPr>
      </xdr:nvPicPr>
      <xdr:blipFill>
        <a:blip r:embed="rId2"/>
        <a:stretch>
          <a:fillRect/>
        </a:stretch>
      </xdr:blipFill>
      <xdr:spPr>
        <a:xfrm>
          <a:off x="1125855" y="118110"/>
          <a:ext cx="623570" cy="721995"/>
        </a:xfrm>
        <a:prstGeom prst="rect">
          <a:avLst/>
        </a:prstGeom>
      </xdr:spPr>
    </xdr:pic>
    <xdr:clientData/>
  </xdr:twoCellAnchor>
  <xdr:twoCellAnchor>
    <xdr:from>
      <xdr:col>4</xdr:col>
      <xdr:colOff>264160</xdr:colOff>
      <xdr:row>0</xdr:row>
      <xdr:rowOff>118110</xdr:rowOff>
    </xdr:from>
    <xdr:to>
      <xdr:col>4</xdr:col>
      <xdr:colOff>4783455</xdr:colOff>
      <xdr:row>1</xdr:row>
      <xdr:rowOff>144780</xdr:rowOff>
    </xdr:to>
    <xdr:pic>
      <xdr:nvPicPr>
        <xdr:cNvPr id="5" name="Imagem 34" descr="LOGO - SP"/>
        <xdr:cNvPicPr>
          <a:picLocks noChangeAspect="1"/>
        </xdr:cNvPicPr>
      </xdr:nvPicPr>
      <xdr:blipFill>
        <a:blip r:embed="rId3"/>
        <a:srcRect l="4443" t="24038" r="4567" b="21557"/>
        <a:stretch>
          <a:fillRect/>
        </a:stretch>
      </xdr:blipFill>
      <xdr:spPr>
        <a:xfrm>
          <a:off x="2620010" y="118110"/>
          <a:ext cx="4519295" cy="318135"/>
        </a:xfrm>
        <a:prstGeom prst="rect">
          <a:avLst/>
        </a:prstGeom>
      </xdr:spPr>
    </xdr:pic>
    <xdr:clientData/>
  </xdr:twoCellAnchor>
  <xdr:twoCellAnchor>
    <xdr:from>
      <xdr:col>3</xdr:col>
      <xdr:colOff>667385</xdr:colOff>
      <xdr:row>0</xdr:row>
      <xdr:rowOff>118110</xdr:rowOff>
    </xdr:from>
    <xdr:to>
      <xdr:col>4</xdr:col>
      <xdr:colOff>229870</xdr:colOff>
      <xdr:row>3</xdr:row>
      <xdr:rowOff>152400</xdr:rowOff>
    </xdr:to>
    <xdr:pic>
      <xdr:nvPicPr>
        <xdr:cNvPr id="6" name="Imagem 224" descr="Desenho de personagem de desenho animado&#10;&#10;Descrição gerada automaticamente com confiança média"/>
        <xdr:cNvPicPr>
          <a:picLocks noChangeAspect="1"/>
        </xdr:cNvPicPr>
      </xdr:nvPicPr>
      <xdr:blipFill>
        <a:blip r:embed="rId4" cstate="print">
          <a:extLst>
            <a:ext uri="{28A0092B-C50C-407E-A947-70E740481C1C}">
              <a14:useLocalDpi xmlns:a14="http://schemas.microsoft.com/office/drawing/2010/main" val="0"/>
            </a:ext>
          </a:extLst>
        </a:blip>
        <a:stretch>
          <a:fillRect/>
        </a:stretch>
      </xdr:blipFill>
      <xdr:spPr>
        <a:xfrm>
          <a:off x="1793240" y="118110"/>
          <a:ext cx="792480" cy="714375"/>
        </a:xfrm>
        <a:prstGeom prst="rect">
          <a:avLst/>
        </a:prstGeom>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xdr:col>
      <xdr:colOff>168275</xdr:colOff>
      <xdr:row>1</xdr:row>
      <xdr:rowOff>165735</xdr:rowOff>
    </xdr:from>
    <xdr:to>
      <xdr:col>1</xdr:col>
      <xdr:colOff>718820</xdr:colOff>
      <xdr:row>5</xdr:row>
      <xdr:rowOff>92710</xdr:rowOff>
    </xdr:to>
    <xdr:pic>
      <xdr:nvPicPr>
        <xdr:cNvPr id="2" name="Imagem 32" descr="CBH-PS"/>
        <xdr:cNvPicPr>
          <a:picLocks noChangeAspect="1"/>
        </xdr:cNvPicPr>
      </xdr:nvPicPr>
      <xdr:blipFill>
        <a:blip r:embed="rId1"/>
        <a:srcRect l="19968" t="11939" r="17911" b="7930"/>
        <a:stretch>
          <a:fillRect/>
        </a:stretch>
      </xdr:blipFill>
      <xdr:spPr>
        <a:xfrm>
          <a:off x="546100" y="327660"/>
          <a:ext cx="550545" cy="742315"/>
        </a:xfrm>
        <a:prstGeom prst="rect">
          <a:avLst/>
        </a:prstGeom>
      </xdr:spPr>
    </xdr:pic>
    <xdr:clientData/>
  </xdr:twoCellAnchor>
  <xdr:twoCellAnchor>
    <xdr:from>
      <xdr:col>1</xdr:col>
      <xdr:colOff>779780</xdr:colOff>
      <xdr:row>1</xdr:row>
      <xdr:rowOff>165735</xdr:rowOff>
    </xdr:from>
    <xdr:to>
      <xdr:col>2</xdr:col>
      <xdr:colOff>581660</xdr:colOff>
      <xdr:row>5</xdr:row>
      <xdr:rowOff>81280</xdr:rowOff>
    </xdr:to>
    <xdr:pic>
      <xdr:nvPicPr>
        <xdr:cNvPr id="3" name="Imagem 33" descr="LOGO FEHIDRO"/>
        <xdr:cNvPicPr>
          <a:picLocks noChangeAspect="1"/>
        </xdr:cNvPicPr>
      </xdr:nvPicPr>
      <xdr:blipFill>
        <a:blip r:embed="rId2"/>
        <a:stretch>
          <a:fillRect/>
        </a:stretch>
      </xdr:blipFill>
      <xdr:spPr>
        <a:xfrm>
          <a:off x="1157605" y="327660"/>
          <a:ext cx="609600" cy="730885"/>
        </a:xfrm>
        <a:prstGeom prst="rect">
          <a:avLst/>
        </a:prstGeom>
      </xdr:spPr>
    </xdr:pic>
    <xdr:clientData/>
  </xdr:twoCellAnchor>
  <xdr:twoCellAnchor>
    <xdr:from>
      <xdr:col>3</xdr:col>
      <xdr:colOff>551180</xdr:colOff>
      <xdr:row>1</xdr:row>
      <xdr:rowOff>165735</xdr:rowOff>
    </xdr:from>
    <xdr:to>
      <xdr:col>4</xdr:col>
      <xdr:colOff>3968750</xdr:colOff>
      <xdr:row>3</xdr:row>
      <xdr:rowOff>84455</xdr:rowOff>
    </xdr:to>
    <xdr:pic>
      <xdr:nvPicPr>
        <xdr:cNvPr id="5" name="Imagem 34" descr="LOGO - SP"/>
        <xdr:cNvPicPr>
          <a:picLocks noChangeAspect="1"/>
        </xdr:cNvPicPr>
      </xdr:nvPicPr>
      <xdr:blipFill>
        <a:blip r:embed="rId3"/>
        <a:srcRect l="4443" t="24038" r="4567" b="21557"/>
        <a:stretch>
          <a:fillRect/>
        </a:stretch>
      </xdr:blipFill>
      <xdr:spPr>
        <a:xfrm>
          <a:off x="2647950" y="327660"/>
          <a:ext cx="4514215" cy="326390"/>
        </a:xfrm>
        <a:prstGeom prst="rect">
          <a:avLst/>
        </a:prstGeom>
      </xdr:spPr>
    </xdr:pic>
    <xdr:clientData/>
  </xdr:twoCellAnchor>
  <xdr:twoCellAnchor>
    <xdr:from>
      <xdr:col>2</xdr:col>
      <xdr:colOff>624840</xdr:colOff>
      <xdr:row>1</xdr:row>
      <xdr:rowOff>165735</xdr:rowOff>
    </xdr:from>
    <xdr:to>
      <xdr:col>3</xdr:col>
      <xdr:colOff>514985</xdr:colOff>
      <xdr:row>5</xdr:row>
      <xdr:rowOff>69850</xdr:rowOff>
    </xdr:to>
    <xdr:pic>
      <xdr:nvPicPr>
        <xdr:cNvPr id="6" name="Imagem 224" descr="Desenho de personagem de desenho animado&#10;&#10;Descrição gerada automaticamente com confiança média"/>
        <xdr:cNvPicPr>
          <a:picLocks noChangeAspect="1"/>
        </xdr:cNvPicPr>
      </xdr:nvPicPr>
      <xdr:blipFill>
        <a:blip r:embed="rId4" cstate="print">
          <a:extLst>
            <a:ext uri="{28A0092B-C50C-407E-A947-70E740481C1C}">
              <a14:useLocalDpi xmlns:a14="http://schemas.microsoft.com/office/drawing/2010/main" val="0"/>
            </a:ext>
          </a:extLst>
        </a:blip>
        <a:stretch>
          <a:fillRect/>
        </a:stretch>
      </xdr:blipFill>
      <xdr:spPr>
        <a:xfrm>
          <a:off x="1810385" y="327660"/>
          <a:ext cx="801370" cy="719455"/>
        </a:xfrm>
        <a:prstGeom prst="rect">
          <a:avLst/>
        </a:prstGeom>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114300</xdr:colOff>
      <xdr:row>22</xdr:row>
      <xdr:rowOff>114301</xdr:rowOff>
    </xdr:from>
    <xdr:to>
      <xdr:col>3</xdr:col>
      <xdr:colOff>648749</xdr:colOff>
      <xdr:row>22</xdr:row>
      <xdr:rowOff>666751</xdr:rowOff>
    </xdr:to>
    <xdr:pic>
      <xdr:nvPicPr>
        <xdr:cNvPr id="2" name="Imagem 1"/>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1633220" y="4467225"/>
          <a:ext cx="3467735" cy="55245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Planilhas%20Padr&#227;o\Custo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Projetos\LENC-PRO%20VICINAIS%20III\Custo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Vila%20Velha\planilha-multipla-v3-05\PLANILHA%20M&#218;LTIPLA%20V3.0.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vitor.gusmao\Desktop\ORCAMENTO%20MAPIO.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TPU"/>
      <sheetName val="RD-11BRA "/>
      <sheetName val="RD-10BG"/>
      <sheetName val="RD-1SAI"/>
      <sheetName val="RD-2SAR"/>
      <sheetName val="RD-3SLI"/>
      <sheetName val="RD-4SDI"/>
      <sheetName val="RD-5SDE"/>
      <sheetName val="RD-6BRA"/>
      <sheetName val="RD-7 BUG"/>
      <sheetName val="RD-7 CXC"/>
      <sheetName val="RD-8EAC"/>
      <sheetName val="RD-8EAA"/>
      <sheetName val="RD-9RLE"/>
      <sheetName val="ROC-1"/>
      <sheetName val="ROC-2 "/>
      <sheetName val="RD-13SIN"/>
      <sheetName val="RP-1 SB (3)"/>
      <sheetName val="RP-1 SB (4)"/>
      <sheetName val="RP-1 SB (5)"/>
      <sheetName val="RP-1 SB (6)"/>
      <sheetName val="RP-1 SC (3)"/>
      <sheetName val="RP-1 SC (4)"/>
      <sheetName val="RP-1 SC (5)"/>
      <sheetName val="RP-1 SC (T)"/>
      <sheetName val="RP-1 SF (T)"/>
      <sheetName val="RP-1 SF (4)"/>
      <sheetName val="RP-1 SF (5)"/>
      <sheetName val="RP-1 SF (6)"/>
      <sheetName val="RP-1 RB (4)"/>
      <sheetName val="RP-1 RB (5)"/>
      <sheetName val="RP-1 RB (6)"/>
      <sheetName val="RP-1 BG (6)"/>
      <sheetName val="RP-2 SB(2)"/>
      <sheetName val="RP-2 SC(2)"/>
      <sheetName val="RP-2 BG(2)"/>
      <sheetName val="RP-3 SB"/>
      <sheetName val="RP-3 SC "/>
      <sheetName val="RP-3 BG "/>
      <sheetName val="RP-4  "/>
      <sheetName val="RP-5"/>
      <sheetName val="RR1 ( TSD)"/>
      <sheetName val="RR2 (MICRO)"/>
      <sheetName val="RR3 (REP+TSD)"/>
      <sheetName val="RR4 (REP+MICRO)"/>
      <sheetName val="RR5 (REP H3)"/>
      <sheetName val="RR6 (REP H4)"/>
      <sheetName val="RR6 (H5)"/>
      <sheetName val="RR6 (H6)"/>
      <sheetName val="RP-1 SAF"/>
      <sheetName val="RP-1 SC"/>
      <sheetName val="RP-1 SB"/>
      <sheetName val="RD-11BRA_"/>
      <sheetName val="RD-7_BUG"/>
      <sheetName val="RD-7_CXC"/>
      <sheetName val="ROC-2_"/>
      <sheetName val="RP-1_SB_(3)"/>
      <sheetName val="RP-1_SB_(4)"/>
      <sheetName val="RP-1_SB_(5)"/>
      <sheetName val="RP-1_SB_(6)"/>
      <sheetName val="RP-1_SC_(3)"/>
      <sheetName val="RP-1_SC_(4)"/>
      <sheetName val="RP-1_SC_(5)"/>
      <sheetName val="RP-1_SC_(T)"/>
      <sheetName val="RP-1_SF_(T)"/>
      <sheetName val="RP-1_SF_(4)"/>
      <sheetName val="RP-1_SF_(5)"/>
      <sheetName val="RP-1_SF_(6)"/>
      <sheetName val="RP-1_RB_(4)"/>
      <sheetName val="RP-1_RB_(5)"/>
      <sheetName val="RP-1_RB_(6)"/>
      <sheetName val="RP-1_BG_(6)"/>
      <sheetName val="RP-2_SB(2)"/>
      <sheetName val="RP-2_SC(2)"/>
      <sheetName val="RP-2_BG(2)"/>
      <sheetName val="RP-3_SB"/>
      <sheetName val="RP-3_SC_"/>
      <sheetName val="RP-3_BG_"/>
      <sheetName val="RP-4__"/>
      <sheetName val="RR1_(_TSD)"/>
      <sheetName val="RR2_(MICRO)"/>
      <sheetName val="RR3_(REP+TSD)"/>
      <sheetName val="RR4_(REP+MICRO)"/>
      <sheetName val="RR5_(REP_H3)"/>
      <sheetName val="RR6_(REP_H4)"/>
      <sheetName val="RR6_(H5)"/>
      <sheetName val="RR6_(H6)"/>
      <sheetName val="RP-1_SAF"/>
      <sheetName val="RP-1_SC"/>
      <sheetName val="RP-1_SB"/>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TPU"/>
      <sheetName val="RP-1 SB (3)"/>
      <sheetName val="RP-1 SB (4)"/>
      <sheetName val="RP-1 SB (5)"/>
      <sheetName val="RP-1 SB (6)"/>
      <sheetName val="RP-1 SC (3)"/>
      <sheetName val="RP-1 SC (4)"/>
      <sheetName val="RP-1 SC (5)"/>
      <sheetName val="RP-1 SC (T)"/>
      <sheetName val="RP-1 SF (T)"/>
      <sheetName val="RP-1 SF (4)"/>
      <sheetName val="RP-1 SF (5)"/>
      <sheetName val="RP-1 SF (6)"/>
      <sheetName val="RP-1 RB (4)"/>
      <sheetName val="RP-1 RB (5)"/>
      <sheetName val="RP-1 RB (6)"/>
      <sheetName val="RP-1 BG (6)"/>
      <sheetName val="RP-1 B (BG)"/>
      <sheetName val="RP-2 SB(2)"/>
      <sheetName val="RP-2 SC(2)"/>
      <sheetName val="RP-2 BG(2)"/>
      <sheetName val="RP-3 SB"/>
      <sheetName val="RP-3 SC "/>
      <sheetName val="RP-3 BG "/>
      <sheetName val="RP-4"/>
      <sheetName val="RP-5"/>
      <sheetName val="RR3 (REP+TSD)"/>
      <sheetName val="RR4 (REP+MICRO)"/>
      <sheetName val="RR5 (REP H3)"/>
      <sheetName val="RR6 (REP H4)"/>
      <sheetName val="RR6 RB (5)"/>
      <sheetName val="RR6 RB (4)"/>
      <sheetName val="RR6 RB (9)"/>
      <sheetName val="RD-1SAI"/>
      <sheetName val="RD-2SAR"/>
      <sheetName val="RD-3SLI"/>
      <sheetName val="RD-10BG"/>
      <sheetName val="RD-4SDI"/>
      <sheetName val="RD-11BRA"/>
      <sheetName val="RD-7 BUG"/>
      <sheetName val="RD-7 CXC"/>
      <sheetName val="RD-7 LBG"/>
      <sheetName val="RD-8EAA"/>
      <sheetName val="RD-8EAC"/>
      <sheetName val="RD-9RLE"/>
      <sheetName val="ROC-1"/>
      <sheetName val="ROC-2"/>
      <sheetName val="RD-13SIN"/>
      <sheetName val="CO-I"/>
      <sheetName val="CO-II"/>
      <sheetName val="CO-III"/>
      <sheetName val="RR1 ( TSD)"/>
      <sheetName val="RR2 (MICRO)"/>
      <sheetName val="RR6 (H5)"/>
      <sheetName val="RR6 (H6)"/>
      <sheetName val="RP-1 SAF"/>
      <sheetName val="RP-1 SC"/>
      <sheetName val="RP-1 SB"/>
      <sheetName val="RD-5SDE"/>
      <sheetName val="RD-6BRA"/>
      <sheetName val="RP-1_SB_(3)"/>
      <sheetName val="RP-1_SB_(4)"/>
      <sheetName val="RP-1_SB_(5)"/>
      <sheetName val="RP-1_SB_(6)"/>
      <sheetName val="RP-1_SC_(3)"/>
      <sheetName val="RP-1_SC_(4)"/>
      <sheetName val="RP-1_SC_(5)"/>
      <sheetName val="RP-1_SC_(T)"/>
      <sheetName val="RP-1_SF_(T)"/>
      <sheetName val="RP-1_SF_(4)"/>
      <sheetName val="RP-1_SF_(5)"/>
      <sheetName val="RP-1_SF_(6)"/>
      <sheetName val="RP-1_RB_(4)"/>
      <sheetName val="RP-1_RB_(5)"/>
      <sheetName val="RP-1_RB_(6)"/>
      <sheetName val="RP-1_BG_(6)"/>
      <sheetName val="RP-1_B_(BG)"/>
      <sheetName val="RP-2_SB(2)"/>
      <sheetName val="RP-2_SC(2)"/>
      <sheetName val="RP-2_BG(2)"/>
      <sheetName val="RP-3_SB"/>
      <sheetName val="RP-3_SC_"/>
      <sheetName val="RP-3_BG_"/>
      <sheetName val="RR3_(REP+TSD)"/>
      <sheetName val="RR4_(REP+MICRO)"/>
      <sheetName val="RR5_(REP_H3)"/>
      <sheetName val="RR6_(REP_H4)"/>
      <sheetName val="RR6_RB_(5)"/>
      <sheetName val="RR6_RB_(4)"/>
      <sheetName val="RR6_RB_(9)"/>
      <sheetName val="RD-7_BUG"/>
      <sheetName val="RD-7_CXC"/>
      <sheetName val="RD-7_LBG"/>
      <sheetName val="RR1_(_TSD)"/>
      <sheetName val="RR2_(MICRO)"/>
      <sheetName val="RR6_(H5)"/>
      <sheetName val="RR6_(H6)"/>
      <sheetName val="RP-1_SAF"/>
      <sheetName val="RP-1_SC"/>
      <sheetName val="RP-1_SB"/>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MENU"/>
      <sheetName val="DADOS"/>
      <sheetName val="NOVO"/>
      <sheetName val="BDI"/>
      <sheetName val="ORÇAMENTO"/>
      <sheetName val="CÁLCULO"/>
      <sheetName val="EVENTOS"/>
      <sheetName val="CRONO"/>
      <sheetName val="CRONOPLE"/>
      <sheetName val="PLE"/>
      <sheetName val="QCI"/>
      <sheetName val="BM"/>
      <sheetName val="RRE"/>
      <sheetName val="OFÍCIO"/>
      <sheetName val="Planilha1"/>
      <sheetName val="Planilha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FOLHA DE ROSTO"/>
      <sheetName val="ORÇAMENTO"/>
      <sheetName val="PARÂMETROS"/>
      <sheetName val="BDI"/>
    </sheetNames>
    <sheetDataSet>
      <sheetData sheetId="0"/>
      <sheetData sheetId="1"/>
      <sheetData sheetId="2"/>
      <sheetData sheetId="3"/>
    </sheetDataSet>
  </externalBook>
</externalLink>
</file>

<file path=xl/tables/table1.xml><?xml version="1.0" encoding="utf-8"?>
<table xmlns="http://schemas.openxmlformats.org/spreadsheetml/2006/main" id="2" name="Tabela2" displayName="Tabela2" ref="H9:H383" totalsRowShown="0">
  <autoFilter xmlns:etc="http://www.wps.cn/officeDocument/2017/etCustomData" ref="H9:H383" etc:filterBottomFollowUsedRange="0">
    <filterColumn colId="0">
      <customFilters>
        <customFilter operator="equal" val="1"/>
        <customFilter operator="equal" val="#REF!"/>
      </customFilters>
    </filterColumn>
  </autoFilter>
  <tableColumns count="1">
    <tableColumn id="1" name="Coluna1" dataDxfId="1">
      <calculatedColumnFormula>IF(F10="",0,1)</calculatedColumnFormula>
    </tableColumn>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1">
    <tabColor theme="5" tint="0.399945066682943"/>
  </sheetPr>
  <dimension ref="A1:K430"/>
  <sheetViews>
    <sheetView view="pageBreakPreview" zoomScale="80" zoomScaleNormal="100" topLeftCell="A13" workbookViewId="0">
      <selection activeCell="F16" sqref="F16"/>
    </sheetView>
  </sheetViews>
  <sheetFormatPr defaultColWidth="0" defaultRowHeight="12.75" zeroHeight="1"/>
  <cols>
    <col min="1" max="1" width="15" style="91" customWidth="1"/>
    <col min="2" max="2" width="51.1142857142857" style="91" customWidth="1"/>
    <col min="3" max="3" width="12.1142857142857" style="91" customWidth="1"/>
    <col min="4" max="4" width="13.447619047619" style="91" customWidth="1"/>
    <col min="5" max="5" width="14.1142857142857" style="93" customWidth="1"/>
    <col min="6" max="6" width="18.6666666666667" style="91" customWidth="1"/>
    <col min="7" max="7" width="9.11428571428571" style="91" customWidth="1"/>
    <col min="8" max="16384" width="9.11428571428571" style="91" hidden="1"/>
  </cols>
  <sheetData>
    <row r="1" ht="23.25" spans="1:6">
      <c r="A1" s="364"/>
      <c r="B1" s="364"/>
      <c r="C1" s="364"/>
      <c r="D1" s="364"/>
      <c r="E1" s="365"/>
      <c r="F1" s="364"/>
    </row>
    <row r="2" ht="18" spans="1:6">
      <c r="A2" s="366" t="s">
        <v>0</v>
      </c>
      <c r="B2" s="367"/>
      <c r="C2" s="367"/>
      <c r="D2" s="367"/>
      <c r="E2" s="367"/>
      <c r="F2" s="367"/>
    </row>
    <row r="3"/>
    <row r="4" ht="15.75" customHeight="1" spans="2:6">
      <c r="B4" s="368" t="s">
        <v>1</v>
      </c>
      <c r="C4" s="368"/>
      <c r="D4" s="369" t="s">
        <v>2</v>
      </c>
      <c r="E4" s="369"/>
      <c r="F4" s="369"/>
    </row>
    <row r="5" ht="14.25" customHeight="1" spans="1:6">
      <c r="A5" s="370"/>
      <c r="B5" s="368" t="s">
        <v>3</v>
      </c>
      <c r="C5" s="368"/>
      <c r="D5" s="371"/>
      <c r="E5" s="372"/>
      <c r="F5" s="372"/>
    </row>
    <row r="6" ht="36.9" customHeight="1" spans="1:11">
      <c r="A6" s="104" t="s">
        <v>4</v>
      </c>
      <c r="B6" s="373" t="s">
        <v>5</v>
      </c>
      <c r="C6" s="373"/>
      <c r="D6" s="373"/>
      <c r="E6" s="373"/>
      <c r="F6" s="373"/>
      <c r="G6" s="374"/>
      <c r="H6" s="352"/>
      <c r="I6" s="352"/>
      <c r="J6" s="352"/>
      <c r="K6" s="352"/>
    </row>
    <row r="7" ht="37.5" customHeight="1" spans="1:6">
      <c r="A7" s="120" t="s">
        <v>6</v>
      </c>
      <c r="B7" s="120" t="s">
        <v>7</v>
      </c>
      <c r="C7" s="120" t="s">
        <v>8</v>
      </c>
      <c r="D7" s="120" t="s">
        <v>9</v>
      </c>
      <c r="E7" s="121" t="s">
        <v>10</v>
      </c>
      <c r="F7" s="120" t="s">
        <v>11</v>
      </c>
    </row>
    <row r="8" ht="20.1" customHeight="1" spans="1:6">
      <c r="A8" s="375" t="s">
        <v>12</v>
      </c>
      <c r="B8" s="375"/>
      <c r="C8" s="375"/>
      <c r="D8" s="375"/>
      <c r="E8" s="375"/>
      <c r="F8" s="375"/>
    </row>
    <row r="9" ht="19.5" customHeight="1" spans="1:6">
      <c r="A9" s="376" t="s">
        <v>13</v>
      </c>
      <c r="B9" s="127" t="e">
        <f>IF(A9="","",TRIM(IFERROR(VLOOKUP(TRIM(A9),#REF!,2,FALSE),VLOOKUP(TRIM(A9)&amp;".99",#REF!,2,FALSE))))</f>
        <v>#REF!</v>
      </c>
      <c r="C9" s="377" t="e">
        <f>IF(A9="","",TRIM(IFERROR(VLOOKUP(TRIM(A9),#REF!,3,FALSE),VLOOKUP(TRIM(A9)&amp;".99",#REF!,3,FALSE))))</f>
        <v>#REF!</v>
      </c>
      <c r="D9" s="129">
        <v>120</v>
      </c>
      <c r="E9" s="129" t="e">
        <f>IF(A9="","",TRIM(IFERROR(VLOOKUP(TRIM(A9),#REF!,4,FALSE),VLOOKUP(TRIM(A9)&amp;".99",#REF!,4,FALSE))))</f>
        <v>#REF!</v>
      </c>
      <c r="F9" s="129" t="e">
        <f t="shared" ref="F9:F11" si="0">ROUNDDOWN(D9*E9,2)</f>
        <v>#REF!</v>
      </c>
    </row>
    <row r="10" ht="19.5" customHeight="1" spans="1:6">
      <c r="A10" s="376" t="s">
        <v>14</v>
      </c>
      <c r="B10" s="127" t="e">
        <f>IF(A10="","",TRIM(IFERROR(VLOOKUP(TRIM(A10),#REF!,2,FALSE),VLOOKUP(TRIM(A10)&amp;".99",#REF!,2,FALSE))))</f>
        <v>#REF!</v>
      </c>
      <c r="C10" s="377" t="e">
        <f>IF(A10="","",TRIM(IFERROR(VLOOKUP(TRIM(A10),#REF!,3,FALSE),VLOOKUP(TRIM(A10)&amp;".99",#REF!,3,FALSE))))</f>
        <v>#REF!</v>
      </c>
      <c r="D10" s="129">
        <v>1</v>
      </c>
      <c r="E10" s="129" t="e">
        <f>IF(A10="","",TRIM(IFERROR(VLOOKUP(TRIM(A10),#REF!,4,FALSE),VLOOKUP(TRIM(A10)&amp;".99",#REF!,4,FALSE))))</f>
        <v>#REF!</v>
      </c>
      <c r="F10" s="129" t="e">
        <f t="shared" si="0"/>
        <v>#REF!</v>
      </c>
    </row>
    <row r="11" ht="19.5" customHeight="1" spans="1:6">
      <c r="A11" s="376" t="s">
        <v>15</v>
      </c>
      <c r="B11" s="127" t="e">
        <f>IF(A11="","",TRIM(IFERROR(VLOOKUP(TRIM(A11),#REF!,2,FALSE),VLOOKUP(TRIM(A11)&amp;".99",#REF!,2,FALSE))))</f>
        <v>#REF!</v>
      </c>
      <c r="C11" s="377" t="e">
        <f>IF(A11="","",TRIM(IFERROR(VLOOKUP(TRIM(A11),#REF!,3,FALSE),VLOOKUP(TRIM(A11)&amp;".99",#REF!,3,FALSE))))</f>
        <v>#REF!</v>
      </c>
      <c r="D11" s="129">
        <v>50</v>
      </c>
      <c r="E11" s="129" t="e">
        <f>IF(A11="","",TRIM(IFERROR(VLOOKUP(TRIM(A11),#REF!,4,FALSE),VLOOKUP(TRIM(A11)&amp;".99",#REF!,4,FALSE))))</f>
        <v>#REF!</v>
      </c>
      <c r="F11" s="129" t="e">
        <f t="shared" si="0"/>
        <v>#REF!</v>
      </c>
    </row>
    <row r="12" ht="19.5" customHeight="1" spans="1:6">
      <c r="A12" s="376" t="s">
        <v>16</v>
      </c>
      <c r="B12" s="127" t="e">
        <f>IF(A12="","",TRIM(IFERROR(VLOOKUP(TRIM(A12),#REF!,2,FALSE),VLOOKUP(TRIM(A12)&amp;".99",#REF!,2,FALSE))))</f>
        <v>#REF!</v>
      </c>
      <c r="C12" s="377" t="e">
        <f>IF(A12="","",TRIM(IFERROR(VLOOKUP(TRIM(A12),#REF!,3,FALSE),VLOOKUP(TRIM(A12)&amp;".99",#REF!,3,FALSE))))</f>
        <v>#REF!</v>
      </c>
      <c r="D12" s="129">
        <v>50</v>
      </c>
      <c r="E12" s="129" t="e">
        <f>IF(A12="","",TRIM(IFERROR(VLOOKUP(TRIM(A12),#REF!,4,FALSE),VLOOKUP(TRIM(A12)&amp;".99",#REF!,4,FALSE))))</f>
        <v>#REF!</v>
      </c>
      <c r="F12" s="129" t="e">
        <f t="shared" ref="F12:F15" si="1">ROUNDDOWN(D12*E12,2)</f>
        <v>#REF!</v>
      </c>
    </row>
    <row r="13" ht="24.75" customHeight="1" spans="1:6">
      <c r="A13" s="376" t="s">
        <v>17</v>
      </c>
      <c r="B13" s="127" t="e">
        <f>IF(A13="","",TRIM(IFERROR(VLOOKUP(TRIM(A13),#REF!,2,FALSE),VLOOKUP(TRIM(A13)&amp;".99",#REF!,2,FALSE))))</f>
        <v>#REF!</v>
      </c>
      <c r="C13" s="377" t="e">
        <f>IF(A13="","",TRIM(IFERROR(VLOOKUP(TRIM(A13),#REF!,3,FALSE),VLOOKUP(TRIM(A13)&amp;".99",#REF!,3,FALSE))))</f>
        <v>#REF!</v>
      </c>
      <c r="D13" s="129">
        <v>1</v>
      </c>
      <c r="E13" s="129" t="e">
        <f>IF(A13="","",TRIM(IFERROR(VLOOKUP(TRIM(A13),#REF!,4,FALSE),VLOOKUP(TRIM(A13)&amp;".99",#REF!,4,FALSE))))</f>
        <v>#REF!</v>
      </c>
      <c r="F13" s="129" t="e">
        <f t="shared" ref="F13:F14" si="2">ROUNDDOWN(D13*E13,2)</f>
        <v>#REF!</v>
      </c>
    </row>
    <row r="14" ht="19.5" customHeight="1" spans="1:6">
      <c r="A14" s="376" t="s">
        <v>18</v>
      </c>
      <c r="B14" s="127" t="e">
        <f>IF(A14="","",TRIM(IFERROR(VLOOKUP(TRIM(A14),#REF!,2,FALSE),VLOOKUP(TRIM(A14)&amp;".99",#REF!,2,FALSE))))</f>
        <v>#REF!</v>
      </c>
      <c r="C14" s="377" t="e">
        <f>IF(A14="","",TRIM(IFERROR(VLOOKUP(TRIM(A14),#REF!,3,FALSE),VLOOKUP(TRIM(A14)&amp;".99",#REF!,3,FALSE))))</f>
        <v>#REF!</v>
      </c>
      <c r="D14" s="129">
        <v>100</v>
      </c>
      <c r="E14" s="129" t="e">
        <f>IF(A14="","",TRIM(IFERROR(VLOOKUP(TRIM(A14),#REF!,4,FALSE),VLOOKUP(TRIM(A14)&amp;".99",#REF!,4,FALSE))))</f>
        <v>#REF!</v>
      </c>
      <c r="F14" s="129" t="e">
        <f t="shared" si="2"/>
        <v>#REF!</v>
      </c>
    </row>
    <row r="15" ht="19.5" customHeight="1" spans="1:6">
      <c r="A15" s="376" t="s">
        <v>19</v>
      </c>
      <c r="B15" s="127" t="e">
        <f>IF(A15="","",TRIM(IFERROR(VLOOKUP(TRIM(A15),#REF!,2,FALSE),VLOOKUP(TRIM(A15)&amp;".99",#REF!,2,FALSE))))</f>
        <v>#REF!</v>
      </c>
      <c r="C15" s="377" t="e">
        <f>IF(A15="","",TRIM(IFERROR(VLOOKUP(TRIM(A15),#REF!,3,FALSE),VLOOKUP(TRIM(A15)&amp;".99",#REF!,3,FALSE))))</f>
        <v>#REF!</v>
      </c>
      <c r="D15" s="129">
        <v>15</v>
      </c>
      <c r="E15" s="129" t="e">
        <f>IF(A15="","",TRIM(IFERROR(VLOOKUP(TRIM(A15),#REF!,4,FALSE),VLOOKUP(TRIM(A15)&amp;".99",#REF!,4,FALSE))))</f>
        <v>#REF!</v>
      </c>
      <c r="F15" s="129" t="e">
        <f t="shared" si="1"/>
        <v>#REF!</v>
      </c>
    </row>
    <row r="16" ht="19.5" customHeight="1" spans="1:6">
      <c r="A16" s="376" t="s">
        <v>20</v>
      </c>
      <c r="B16" s="127" t="e">
        <f>IF(A16="","",TRIM(IFERROR(VLOOKUP(TRIM(A16),#REF!,2,FALSE),VLOOKUP(TRIM(A16)&amp;".99",#REF!,2,FALSE))))</f>
        <v>#REF!</v>
      </c>
      <c r="C16" s="377" t="e">
        <f>IF(A16="","",TRIM(IFERROR(VLOOKUP(TRIM(A16),#REF!,3,FALSE),VLOOKUP(TRIM(A16)&amp;".99",#REF!,3,FALSE))))</f>
        <v>#REF!</v>
      </c>
      <c r="D16" s="129">
        <v>150</v>
      </c>
      <c r="E16" s="129" t="e">
        <f>IF(A16="","",TRIM(IFERROR(VLOOKUP(TRIM(A16),#REF!,4,FALSE),VLOOKUP(TRIM(A16)&amp;".99",#REF!,4,FALSE))))</f>
        <v>#REF!</v>
      </c>
      <c r="F16" s="129" t="e">
        <f t="shared" ref="F16" si="3">ROUNDDOWN(D16*E16,2)</f>
        <v>#REF!</v>
      </c>
    </row>
    <row r="17" ht="19.5" customHeight="1" spans="1:6">
      <c r="A17" s="378"/>
      <c r="B17" s="378"/>
      <c r="C17" s="378"/>
      <c r="D17" s="378"/>
      <c r="E17" s="379" t="s">
        <v>21</v>
      </c>
      <c r="F17" s="380" t="e">
        <f>SUM(F9:F16)</f>
        <v>#REF!</v>
      </c>
    </row>
    <row r="18" ht="20.1" customHeight="1" spans="1:6">
      <c r="A18" s="375" t="s">
        <v>22</v>
      </c>
      <c r="B18" s="375"/>
      <c r="C18" s="375"/>
      <c r="D18" s="375"/>
      <c r="E18" s="375"/>
      <c r="F18" s="375"/>
    </row>
    <row r="19" ht="20.25" customHeight="1" spans="1:6">
      <c r="A19" s="381" t="s">
        <v>23</v>
      </c>
      <c r="B19" s="127" t="e">
        <f>IF(A19="","",TRIM(IFERROR(VLOOKUP(TRIM(A19),#REF!,2,FALSE),VLOOKUP(TRIM(A19)&amp;".99",#REF!,2,FALSE))))</f>
        <v>#REF!</v>
      </c>
      <c r="C19" s="377" t="e">
        <f>IF(A19="","",TRIM(IFERROR(VLOOKUP(TRIM(A19),#REF!,3,FALSE),VLOOKUP(TRIM(A19)&amp;".99",#REF!,3,FALSE))))</f>
        <v>#REF!</v>
      </c>
      <c r="D19" s="129">
        <v>12000</v>
      </c>
      <c r="E19" s="129" t="e">
        <f>IF(A19="","",TRIM(IFERROR(VLOOKUP(TRIM(A19),#REF!,4,FALSE),VLOOKUP(TRIM(A19)&amp;".99",#REF!,4,FALSE))))</f>
        <v>#REF!</v>
      </c>
      <c r="F19" s="129" t="e">
        <f t="shared" ref="F19:F22" si="4">ROUNDDOWN(D19*E19,2)</f>
        <v>#REF!</v>
      </c>
    </row>
    <row r="20" ht="19.5" customHeight="1" spans="1:6">
      <c r="A20" s="376" t="s">
        <v>24</v>
      </c>
      <c r="B20" s="127" t="e">
        <f>IF(A20="","",TRIM(IFERROR(VLOOKUP(TRIM(A20),#REF!,2,FALSE),VLOOKUP(TRIM(A20)&amp;".99",#REF!,2,FALSE))))</f>
        <v>#REF!</v>
      </c>
      <c r="C20" s="377" t="e">
        <f>IF(A20="","",TRIM(IFERROR(VLOOKUP(TRIM(A20),#REF!,3,FALSE),VLOOKUP(TRIM(A20)&amp;".99",#REF!,3,FALSE))))</f>
        <v>#REF!</v>
      </c>
      <c r="D20" s="129">
        <v>2588</v>
      </c>
      <c r="E20" s="129" t="e">
        <f>IF(A20="","",TRIM(IFERROR(VLOOKUP(TRIM(A20),#REF!,4,FALSE),VLOOKUP(TRIM(A20)&amp;".99",#REF!,4,FALSE))))</f>
        <v>#REF!</v>
      </c>
      <c r="F20" s="129" t="e">
        <f t="shared" ref="F20" si="5">ROUNDDOWN(D20*E20,2)</f>
        <v>#REF!</v>
      </c>
    </row>
    <row r="21" ht="24" customHeight="1" spans="1:6">
      <c r="A21" s="376" t="s">
        <v>25</v>
      </c>
      <c r="B21" s="127" t="e">
        <f>IF(A21="","",TRIM(IFERROR(VLOOKUP(TRIM(A21),#REF!,2,FALSE),VLOOKUP(TRIM(A21)&amp;".99",#REF!,2,FALSE))))</f>
        <v>#REF!</v>
      </c>
      <c r="C21" s="377" t="e">
        <f>IF(A21="","",TRIM(IFERROR(VLOOKUP(TRIM(A21),#REF!,3,FALSE),VLOOKUP(TRIM(A21)&amp;".99",#REF!,3,FALSE))))</f>
        <v>#REF!</v>
      </c>
      <c r="D21" s="129">
        <v>2588</v>
      </c>
      <c r="E21" s="129" t="e">
        <f>IF(A21="","",TRIM(IFERROR(VLOOKUP(TRIM(A21),#REF!,4,FALSE),VLOOKUP(TRIM(A21)&amp;".99",#REF!,4,FALSE))))</f>
        <v>#REF!</v>
      </c>
      <c r="F21" s="129" t="e">
        <f t="shared" si="4"/>
        <v>#REF!</v>
      </c>
    </row>
    <row r="22" ht="19.5" customHeight="1" spans="1:6">
      <c r="A22" s="376" t="s">
        <v>26</v>
      </c>
      <c r="B22" s="127" t="e">
        <f>IF(A22="","",TRIM(IFERROR(VLOOKUP(TRIM(A22),#REF!,2,FALSE),VLOOKUP(TRIM(A22)&amp;".99",#REF!,2,FALSE))))</f>
        <v>#REF!</v>
      </c>
      <c r="C22" s="377" t="e">
        <f>IF(A22="","",TRIM(IFERROR(VLOOKUP(TRIM(A22),#REF!,3,FALSE),VLOOKUP(TRIM(A22)&amp;".99",#REF!,3,FALSE))))</f>
        <v>#REF!</v>
      </c>
      <c r="D22" s="129">
        <v>5400</v>
      </c>
      <c r="E22" s="129" t="e">
        <f>IF(A22="","",TRIM(IFERROR(VLOOKUP(TRIM(A22),#REF!,4,FALSE),VLOOKUP(TRIM(A22)&amp;".99",#REF!,4,FALSE))))</f>
        <v>#REF!</v>
      </c>
      <c r="F22" s="129" t="e">
        <f t="shared" si="4"/>
        <v>#REF!</v>
      </c>
    </row>
    <row r="23" ht="19.5" customHeight="1" spans="1:6">
      <c r="A23" s="376" t="s">
        <v>27</v>
      </c>
      <c r="B23" s="127" t="e">
        <f>IF(A23="","",TRIM(IFERROR(VLOOKUP(TRIM(A23),#REF!,2,FALSE),VLOOKUP(TRIM(A23)&amp;".99",#REF!,2,FALSE))))</f>
        <v>#REF!</v>
      </c>
      <c r="C23" s="377" t="e">
        <f>IF(A23="","",TRIM(IFERROR(VLOOKUP(TRIM(A23),#REF!,3,FALSE),VLOOKUP(TRIM(A23)&amp;".99",#REF!,3,FALSE))))</f>
        <v>#REF!</v>
      </c>
      <c r="D23" s="129">
        <v>14400</v>
      </c>
      <c r="E23" s="129" t="e">
        <f>IF(A23="","",TRIM(IFERROR(VLOOKUP(TRIM(A23),#REF!,4,FALSE),VLOOKUP(TRIM(A23)&amp;".99",#REF!,4,FALSE))))</f>
        <v>#REF!</v>
      </c>
      <c r="F23" s="129" t="e">
        <f t="shared" ref="F23" si="6">ROUNDDOWN(D23*E23,2)</f>
        <v>#REF!</v>
      </c>
    </row>
    <row r="24" ht="20.1" customHeight="1" spans="1:6">
      <c r="A24" s="378"/>
      <c r="B24" s="378"/>
      <c r="C24" s="378"/>
      <c r="D24" s="378"/>
      <c r="E24" s="379" t="s">
        <v>21</v>
      </c>
      <c r="F24" s="380" t="e">
        <f>SUM(F19:F23)</f>
        <v>#REF!</v>
      </c>
    </row>
    <row r="25" ht="20.1" customHeight="1" spans="1:6">
      <c r="A25" s="375" t="s">
        <v>28</v>
      </c>
      <c r="B25" s="375"/>
      <c r="C25" s="375"/>
      <c r="D25" s="375"/>
      <c r="E25" s="375"/>
      <c r="F25" s="375"/>
    </row>
    <row r="26" ht="20.1" customHeight="1" spans="1:6">
      <c r="A26" s="381" t="s">
        <v>29</v>
      </c>
      <c r="B26" s="127" t="e">
        <f>IF(A26="","",TRIM(IFERROR(VLOOKUP(TRIM(A26),#REF!,2,FALSE),VLOOKUP(TRIM(A26)&amp;".99",#REF!,2,FALSE))))</f>
        <v>#REF!</v>
      </c>
      <c r="C26" s="377" t="e">
        <f>IF(A26="","",TRIM(IFERROR(VLOOKUP(TRIM(A26),#REF!,3,FALSE),VLOOKUP(TRIM(A26)&amp;".99",#REF!,3,FALSE))))</f>
        <v>#REF!</v>
      </c>
      <c r="D26" s="129">
        <v>1200</v>
      </c>
      <c r="E26" s="129" t="e">
        <f>IF(A26="","",TRIM(IFERROR(VLOOKUP(TRIM(A26),#REF!,4,FALSE),VLOOKUP(TRIM(A26)&amp;".99",#REF!,4,FALSE))))</f>
        <v>#REF!</v>
      </c>
      <c r="F26" s="129" t="e">
        <f t="shared" ref="F26:F32" si="7">ROUNDDOWN(D26*E26,2)</f>
        <v>#REF!</v>
      </c>
    </row>
    <row r="27" ht="20.1" customHeight="1" spans="1:6">
      <c r="A27" s="376" t="s">
        <v>30</v>
      </c>
      <c r="B27" s="127" t="e">
        <f>IF(A27="","",TRIM(IFERROR(VLOOKUP(TRIM(A27),#REF!,2,FALSE),VLOOKUP(TRIM(A27)&amp;".99",#REF!,2,FALSE))))</f>
        <v>#REF!</v>
      </c>
      <c r="C27" s="377" t="e">
        <f>IF(A27="","",TRIM(IFERROR(VLOOKUP(TRIM(A27),#REF!,3,FALSE),VLOOKUP(TRIM(A27)&amp;".99",#REF!,3,FALSE))))</f>
        <v>#REF!</v>
      </c>
      <c r="D27" s="129">
        <v>240</v>
      </c>
      <c r="E27" s="129" t="e">
        <f>IF(A27="","",TRIM(IFERROR(VLOOKUP(TRIM(A27),#REF!,4,FALSE),VLOOKUP(TRIM(A27)&amp;".99",#REF!,4,FALSE))))</f>
        <v>#REF!</v>
      </c>
      <c r="F27" s="129" t="e">
        <f t="shared" si="7"/>
        <v>#REF!</v>
      </c>
    </row>
    <row r="28" ht="24" customHeight="1" spans="1:6">
      <c r="A28" s="376" t="s">
        <v>31</v>
      </c>
      <c r="B28" s="382" t="e">
        <f>IF(A28="","",TRIM(IFERROR(VLOOKUP(TRIM(A28),#REF!,2,FALSE),VLOOKUP(TRIM(A28)&amp;".99",#REF!,2,FALSE))))</f>
        <v>#REF!</v>
      </c>
      <c r="C28" s="383" t="e">
        <f>IF(A28="","",TRIM(IFERROR(VLOOKUP(TRIM(A28),#REF!,3,FALSE),VLOOKUP(TRIM(A28)&amp;".99",#REF!,3,FALSE))))</f>
        <v>#REF!</v>
      </c>
      <c r="D28" s="384">
        <v>240</v>
      </c>
      <c r="E28" s="129" t="e">
        <f>IF(A28="","",TRIM(IFERROR(VLOOKUP(TRIM(A28),#REF!,4,FALSE),VLOOKUP(TRIM(A28)&amp;".99",#REF!,4,FALSE))))</f>
        <v>#REF!</v>
      </c>
      <c r="F28" s="384" t="e">
        <f t="shared" si="7"/>
        <v>#REF!</v>
      </c>
    </row>
    <row r="29" ht="20.1" customHeight="1" spans="1:6">
      <c r="A29" s="376" t="s">
        <v>32</v>
      </c>
      <c r="B29" s="382" t="e">
        <f>IF(A29="","",TRIM(IFERROR(VLOOKUP(TRIM(A29),#REF!,2,FALSE),VLOOKUP(TRIM(A29)&amp;".99",#REF!,2,FALSE))))</f>
        <v>#REF!</v>
      </c>
      <c r="C29" s="383" t="e">
        <f>IF(A29="","",TRIM(IFERROR(VLOOKUP(TRIM(A29),#REF!,3,FALSE),VLOOKUP(TRIM(A29)&amp;".99",#REF!,3,FALSE))))</f>
        <v>#REF!</v>
      </c>
      <c r="D29" s="384">
        <v>1200</v>
      </c>
      <c r="E29" s="129" t="e">
        <f>IF(A29="","",TRIM(IFERROR(VLOOKUP(TRIM(A29),#REF!,4,FALSE),VLOOKUP(TRIM(A29)&amp;".99",#REF!,4,FALSE))))</f>
        <v>#REF!</v>
      </c>
      <c r="F29" s="384" t="e">
        <f t="shared" si="7"/>
        <v>#REF!</v>
      </c>
    </row>
    <row r="30" ht="20.1" customHeight="1" spans="1:6">
      <c r="A30" s="376" t="s">
        <v>33</v>
      </c>
      <c r="B30" s="382" t="e">
        <f>IF(A30="","",TRIM(IFERROR(VLOOKUP(TRIM(A30),#REF!,2,FALSE),VLOOKUP(TRIM(A30)&amp;".99",#REF!,2,FALSE))))</f>
        <v>#REF!</v>
      </c>
      <c r="C30" s="383" t="e">
        <f>IF(A30="","",TRIM(IFERROR(VLOOKUP(TRIM(A30),#REF!,3,FALSE),VLOOKUP(TRIM(A30)&amp;".99",#REF!,3,FALSE))))</f>
        <v>#REF!</v>
      </c>
      <c r="D30" s="384">
        <v>2400</v>
      </c>
      <c r="E30" s="129" t="e">
        <f>IF(A30="","",TRIM(IFERROR(VLOOKUP(TRIM(A30),#REF!,4,FALSE),VLOOKUP(TRIM(A30)&amp;".99",#REF!,4,FALSE))))</f>
        <v>#REF!</v>
      </c>
      <c r="F30" s="384" t="e">
        <f t="shared" si="7"/>
        <v>#REF!</v>
      </c>
    </row>
    <row r="31" ht="20.1" customHeight="1" spans="1:6">
      <c r="A31" s="376" t="s">
        <v>34</v>
      </c>
      <c r="B31" s="382" t="e">
        <f>IF(A31="","",TRIM(IFERROR(VLOOKUP(TRIM(A31),#REF!,2,FALSE),VLOOKUP(TRIM(A31)&amp;".99",#REF!,2,FALSE))))</f>
        <v>#REF!</v>
      </c>
      <c r="C31" s="383" t="e">
        <f>IF(A31="","",TRIM(IFERROR(VLOOKUP(TRIM(A31),#REF!,3,FALSE),VLOOKUP(TRIM(A31)&amp;".99",#REF!,3,FALSE))))</f>
        <v>#REF!</v>
      </c>
      <c r="D31" s="384">
        <v>60</v>
      </c>
      <c r="E31" s="129" t="e">
        <f>IF(A31="","",TRIM(IFERROR(VLOOKUP(TRIM(A31),#REF!,4,FALSE),VLOOKUP(TRIM(A31)&amp;".99",#REF!,4,FALSE))))</f>
        <v>#REF!</v>
      </c>
      <c r="F31" s="384" t="e">
        <f t="shared" si="7"/>
        <v>#REF!</v>
      </c>
    </row>
    <row r="32" ht="20.1" customHeight="1" spans="1:6">
      <c r="A32" s="376" t="s">
        <v>35</v>
      </c>
      <c r="B32" s="382" t="e">
        <f>IF(A32="","",TRIM(IFERROR(VLOOKUP(TRIM(A32),#REF!,2,FALSE),VLOOKUP(TRIM(A32)&amp;".99",#REF!,2,FALSE))))</f>
        <v>#REF!</v>
      </c>
      <c r="C32" s="383" t="e">
        <f>IF(A32="","",TRIM(IFERROR(VLOOKUP(TRIM(A32),#REF!,3,FALSE),VLOOKUP(TRIM(A32)&amp;".99",#REF!,3,FALSE))))</f>
        <v>#REF!</v>
      </c>
      <c r="D32" s="384">
        <v>60</v>
      </c>
      <c r="E32" s="129" t="e">
        <f>IF(A32="","",TRIM(IFERROR(VLOOKUP(TRIM(A32),#REF!,4,FALSE),VLOOKUP(TRIM(A32)&amp;".99",#REF!,4,FALSE))))</f>
        <v>#REF!</v>
      </c>
      <c r="F32" s="384" t="e">
        <f t="shared" si="7"/>
        <v>#REF!</v>
      </c>
    </row>
    <row r="33" ht="20.1" customHeight="1" spans="1:6">
      <c r="A33" s="378"/>
      <c r="B33" s="378"/>
      <c r="C33" s="378"/>
      <c r="D33" s="378"/>
      <c r="E33" s="379" t="s">
        <v>21</v>
      </c>
      <c r="F33" s="380" t="e">
        <f>SUM(F26:F32)</f>
        <v>#REF!</v>
      </c>
    </row>
    <row r="34" ht="20.1" customHeight="1" spans="1:6">
      <c r="A34" s="375" t="s">
        <v>36</v>
      </c>
      <c r="B34" s="375"/>
      <c r="C34" s="375"/>
      <c r="D34" s="375"/>
      <c r="E34" s="375"/>
      <c r="F34" s="375"/>
    </row>
    <row r="35" ht="20.1" customHeight="1" spans="1:6">
      <c r="A35" s="381" t="s">
        <v>37</v>
      </c>
      <c r="B35" s="127" t="e">
        <f>IF(A35="","",TRIM(IFERROR(VLOOKUP(TRIM(A35),#REF!,2,FALSE),VLOOKUP(TRIM(A35)&amp;".99",#REF!,2,FALSE))))</f>
        <v>#REF!</v>
      </c>
      <c r="C35" s="377" t="e">
        <f>IF(A35="","",TRIM(IFERROR(VLOOKUP(TRIM(A35),#REF!,3,FALSE),VLOOKUP(TRIM(A35)&amp;".99",#REF!,3,FALSE))))</f>
        <v>#REF!</v>
      </c>
      <c r="D35" s="129">
        <v>1428</v>
      </c>
      <c r="E35" s="129" t="e">
        <f>IF(A35="","",TRIM(IFERROR(VLOOKUP(TRIM(A35),#REF!,4,FALSE),VLOOKUP(TRIM(A35)&amp;".99",#REF!,4,FALSE))))</f>
        <v>#REF!</v>
      </c>
      <c r="F35" s="129" t="e">
        <f t="shared" ref="F35" si="8">ROUNDDOWN(D35*E35,2)</f>
        <v>#REF!</v>
      </c>
    </row>
    <row r="36" ht="20.1" customHeight="1" spans="1:6">
      <c r="A36" s="381" t="s">
        <v>38</v>
      </c>
      <c r="B36" s="127" t="e">
        <f>IF(A36="","",TRIM(IFERROR(VLOOKUP(TRIM(A36),#REF!,2,FALSE),VLOOKUP(TRIM(A36)&amp;".99",#REF!,2,FALSE))))</f>
        <v>#REF!</v>
      </c>
      <c r="C36" s="377" t="e">
        <f>IF(A36="","",TRIM(IFERROR(VLOOKUP(TRIM(A36),#REF!,3,FALSE),VLOOKUP(TRIM(A36)&amp;".99",#REF!,3,FALSE))))</f>
        <v>#REF!</v>
      </c>
      <c r="D36" s="129">
        <v>351</v>
      </c>
      <c r="E36" s="129" t="e">
        <f>IF(A36="","",TRIM(IFERROR(VLOOKUP(TRIM(A36),#REF!,4,FALSE),VLOOKUP(TRIM(A36)&amp;".99",#REF!,4,FALSE))))</f>
        <v>#REF!</v>
      </c>
      <c r="F36" s="129" t="e">
        <f t="shared" ref="F36:F47" si="9">ROUNDDOWN(D36*E36,2)</f>
        <v>#REF!</v>
      </c>
    </row>
    <row r="37" ht="20.1" customHeight="1" spans="1:6">
      <c r="A37" s="381" t="s">
        <v>39</v>
      </c>
      <c r="B37" s="127" t="e">
        <f>IF(A37="","",TRIM(IFERROR(VLOOKUP(TRIM(A37),#REF!,2,FALSE),VLOOKUP(TRIM(A37)&amp;".99",#REF!,2,FALSE))))</f>
        <v>#REF!</v>
      </c>
      <c r="C37" s="377" t="e">
        <f>IF(A37="","",TRIM(IFERROR(VLOOKUP(TRIM(A37),#REF!,3,FALSE),VLOOKUP(TRIM(A37)&amp;".99",#REF!,3,FALSE))))</f>
        <v>#REF!</v>
      </c>
      <c r="D37" s="129">
        <v>2220</v>
      </c>
      <c r="E37" s="129" t="e">
        <f>IF(A37="","",TRIM(IFERROR(VLOOKUP(TRIM(A37),#REF!,4,FALSE),VLOOKUP(TRIM(A37)&amp;".99",#REF!,4,FALSE))))</f>
        <v>#REF!</v>
      </c>
      <c r="F37" s="129" t="e">
        <f t="shared" ref="F37" si="10">ROUNDDOWN(D37*E37,2)</f>
        <v>#REF!</v>
      </c>
    </row>
    <row r="38" ht="20.1" customHeight="1" spans="1:6">
      <c r="A38" s="376" t="s">
        <v>40</v>
      </c>
      <c r="B38" s="127" t="e">
        <f>IF(A38="","",TRIM(IFERROR(VLOOKUP(TRIM(A38),#REF!,2,FALSE),VLOOKUP(TRIM(A38)&amp;".99",#REF!,2,FALSE))))</f>
        <v>#REF!</v>
      </c>
      <c r="C38" s="377" t="e">
        <f>IF(A38="","",TRIM(IFERROR(VLOOKUP(TRIM(A38),#REF!,3,FALSE),VLOOKUP(TRIM(A38)&amp;".99",#REF!,3,FALSE))))</f>
        <v>#REF!</v>
      </c>
      <c r="D38" s="129">
        <v>2.5</v>
      </c>
      <c r="E38" s="129" t="e">
        <f>IF(A38="","",TRIM(IFERROR(VLOOKUP(TRIM(A38),#REF!,4,FALSE),VLOOKUP(TRIM(A38)&amp;".99",#REF!,4,FALSE))))</f>
        <v>#REF!</v>
      </c>
      <c r="F38" s="129" t="e">
        <f t="shared" si="9"/>
        <v>#REF!</v>
      </c>
    </row>
    <row r="39" ht="20.1" customHeight="1" spans="1:6">
      <c r="A39" s="376" t="s">
        <v>41</v>
      </c>
      <c r="B39" s="382" t="e">
        <f>IF(A39="","",TRIM(IFERROR(VLOOKUP(TRIM(A39),#REF!,2,FALSE),VLOOKUP(TRIM(A39)&amp;".99",#REF!,2,FALSE))))</f>
        <v>#REF!</v>
      </c>
      <c r="C39" s="383" t="e">
        <f>IF(A39="","",TRIM(IFERROR(VLOOKUP(TRIM(A39),#REF!,3,FALSE),VLOOKUP(TRIM(A39)&amp;".99",#REF!,3,FALSE))))</f>
        <v>#REF!</v>
      </c>
      <c r="D39" s="384">
        <v>15.6</v>
      </c>
      <c r="E39" s="129" t="e">
        <f>IF(A39="","",TRIM(IFERROR(VLOOKUP(TRIM(A39),#REF!,4,FALSE),VLOOKUP(TRIM(A39)&amp;".99",#REF!,4,FALSE))))</f>
        <v>#REF!</v>
      </c>
      <c r="F39" s="384" t="e">
        <f t="shared" si="9"/>
        <v>#REF!</v>
      </c>
    </row>
    <row r="40" ht="20.1" customHeight="1" spans="1:6">
      <c r="A40" s="376" t="s">
        <v>42</v>
      </c>
      <c r="B40" s="382" t="e">
        <f>IF(A40="","",TRIM(IFERROR(VLOOKUP(TRIM(A40),#REF!,2,FALSE),VLOOKUP(TRIM(A40)&amp;".99",#REF!,2,FALSE))))</f>
        <v>#REF!</v>
      </c>
      <c r="C40" s="383" t="e">
        <f>IF(A40="","",TRIM(IFERROR(VLOOKUP(TRIM(A40),#REF!,3,FALSE),VLOOKUP(TRIM(A40)&amp;".99",#REF!,3,FALSE))))</f>
        <v>#REF!</v>
      </c>
      <c r="D40" s="384">
        <v>63</v>
      </c>
      <c r="E40" s="129" t="e">
        <f>IF(A40="","",TRIM(IFERROR(VLOOKUP(TRIM(A40),#REF!,4,FALSE),VLOOKUP(TRIM(A40)&amp;".99",#REF!,4,FALSE))))</f>
        <v>#REF!</v>
      </c>
      <c r="F40" s="384" t="e">
        <f t="shared" si="9"/>
        <v>#REF!</v>
      </c>
    </row>
    <row r="41" ht="20.1" customHeight="1" spans="1:6">
      <c r="A41" s="376" t="s">
        <v>43</v>
      </c>
      <c r="B41" s="382" t="e">
        <f>IF(A41="","",TRIM(IFERROR(VLOOKUP(TRIM(A41),#REF!,2,FALSE),VLOOKUP(TRIM(A41)&amp;".99",#REF!,2,FALSE))))</f>
        <v>#REF!</v>
      </c>
      <c r="C41" s="383" t="e">
        <f>IF(A41="","",TRIM(IFERROR(VLOOKUP(TRIM(A41),#REF!,3,FALSE),VLOOKUP(TRIM(A41)&amp;".99",#REF!,3,FALSE))))</f>
        <v>#REF!</v>
      </c>
      <c r="D41" s="384">
        <v>3600</v>
      </c>
      <c r="E41" s="129" t="e">
        <f>IF(A41="","",TRIM(IFERROR(VLOOKUP(TRIM(A41),#REF!,4,FALSE),VLOOKUP(TRIM(A41)&amp;".99",#REF!,4,FALSE))))</f>
        <v>#REF!</v>
      </c>
      <c r="F41" s="384" t="e">
        <f t="shared" ref="F41" si="11">ROUNDDOWN(D41*E41,2)</f>
        <v>#REF!</v>
      </c>
    </row>
    <row r="42" ht="20.1" customHeight="1" spans="1:6">
      <c r="A42" s="376" t="s">
        <v>44</v>
      </c>
      <c r="B42" s="382" t="e">
        <f>IF(A42="","",TRIM(IFERROR(VLOOKUP(TRIM(A42),#REF!,2,FALSE),VLOOKUP(TRIM(A42)&amp;".99",#REF!,2,FALSE))))</f>
        <v>#REF!</v>
      </c>
      <c r="C42" s="383" t="e">
        <f>IF(A42="","",TRIM(IFERROR(VLOOKUP(TRIM(A42),#REF!,3,FALSE),VLOOKUP(TRIM(A42)&amp;".99",#REF!,3,FALSE))))</f>
        <v>#REF!</v>
      </c>
      <c r="D42" s="384">
        <v>432</v>
      </c>
      <c r="E42" s="129" t="e">
        <f>IF(A42="","",TRIM(IFERROR(VLOOKUP(TRIM(A42),#REF!,4,FALSE),VLOOKUP(TRIM(A42)&amp;".99",#REF!,4,FALSE))))</f>
        <v>#REF!</v>
      </c>
      <c r="F42" s="384" t="e">
        <f t="shared" ref="F42" si="12">ROUNDDOWN(D42*E42,2)</f>
        <v>#REF!</v>
      </c>
    </row>
    <row r="43" ht="27" customHeight="1" spans="1:6">
      <c r="A43" s="376" t="s">
        <v>45</v>
      </c>
      <c r="B43" s="382" t="e">
        <f>IF(A43="","",TRIM(IFERROR(VLOOKUP(TRIM(A43),#REF!,2,FALSE),VLOOKUP(TRIM(A43)&amp;".99",#REF!,2,FALSE))))</f>
        <v>#REF!</v>
      </c>
      <c r="C43" s="383" t="e">
        <f>IF(A43="","",TRIM(IFERROR(VLOOKUP(TRIM(A43),#REF!,3,FALSE),VLOOKUP(TRIM(A43)&amp;".99",#REF!,3,FALSE))))</f>
        <v>#REF!</v>
      </c>
      <c r="D43" s="384">
        <v>100</v>
      </c>
      <c r="E43" s="129" t="e">
        <f>IF(A43="","",TRIM(IFERROR(VLOOKUP(TRIM(A43),#REF!,4,FALSE),VLOOKUP(TRIM(A43)&amp;".99",#REF!,4,FALSE))))</f>
        <v>#REF!</v>
      </c>
      <c r="F43" s="384" t="e">
        <f t="shared" ref="F43" si="13">ROUNDDOWN(D43*E43,2)</f>
        <v>#REF!</v>
      </c>
    </row>
    <row r="44" ht="20.1" customHeight="1" spans="1:6">
      <c r="A44" s="376" t="s">
        <v>46</v>
      </c>
      <c r="B44" s="382" t="e">
        <f>IF(A44="","",TRIM(IFERROR(VLOOKUP(TRIM(A44),#REF!,2,FALSE),VLOOKUP(TRIM(A44)&amp;".99",#REF!,2,FALSE))))</f>
        <v>#REF!</v>
      </c>
      <c r="C44" s="383" t="e">
        <f>IF(A44="","",TRIM(IFERROR(VLOOKUP(TRIM(A44),#REF!,3,FALSE),VLOOKUP(TRIM(A44)&amp;".99",#REF!,3,FALSE))))</f>
        <v>#REF!</v>
      </c>
      <c r="D44" s="384">
        <v>45</v>
      </c>
      <c r="E44" s="129" t="e">
        <f>IF(A44="","",TRIM(IFERROR(VLOOKUP(TRIM(A44),#REF!,4,FALSE),VLOOKUP(TRIM(A44)&amp;".99",#REF!,4,FALSE))))</f>
        <v>#REF!</v>
      </c>
      <c r="F44" s="384" t="e">
        <f t="shared" ref="F44" si="14">ROUNDDOWN(D44*E44,2)</f>
        <v>#REF!</v>
      </c>
    </row>
    <row r="45" ht="20.1" customHeight="1" spans="1:6">
      <c r="A45" s="376" t="s">
        <v>47</v>
      </c>
      <c r="B45" s="382" t="e">
        <f>IF(A45="","",TRIM(IFERROR(VLOOKUP(TRIM(A45),#REF!,2,FALSE),VLOOKUP(TRIM(A45)&amp;".99",#REF!,2,FALSE))))</f>
        <v>#REF!</v>
      </c>
      <c r="C45" s="383" t="e">
        <f>IF(A45="","",TRIM(IFERROR(VLOOKUP(TRIM(A45),#REF!,3,FALSE),VLOOKUP(TRIM(A45)&amp;".99",#REF!,3,FALSE))))</f>
        <v>#REF!</v>
      </c>
      <c r="D45" s="384">
        <v>6</v>
      </c>
      <c r="E45" s="129" t="e">
        <f>IF(A45="","",TRIM(IFERROR(VLOOKUP(TRIM(A45),#REF!,4,FALSE),VLOOKUP(TRIM(A45)&amp;".99",#REF!,4,FALSE))))</f>
        <v>#REF!</v>
      </c>
      <c r="F45" s="384" t="e">
        <f t="shared" si="9"/>
        <v>#REF!</v>
      </c>
    </row>
    <row r="46" ht="20.1" customHeight="1" spans="1:6">
      <c r="A46" s="376" t="s">
        <v>48</v>
      </c>
      <c r="B46" s="382" t="e">
        <f>IF(A46="","",TRIM(IFERROR(VLOOKUP(TRIM(A46),#REF!,2,FALSE),VLOOKUP(TRIM(A46)&amp;".99",#REF!,2,FALSE))))</f>
        <v>#REF!</v>
      </c>
      <c r="C46" s="383" t="e">
        <f>IF(A46="","",TRIM(IFERROR(VLOOKUP(TRIM(A46),#REF!,3,FALSE),VLOOKUP(TRIM(A46)&amp;".99",#REF!,3,FALSE))))</f>
        <v>#REF!</v>
      </c>
      <c r="D46" s="384">
        <v>200</v>
      </c>
      <c r="E46" s="129" t="e">
        <f>IF(A46="","",TRIM(IFERROR(VLOOKUP(TRIM(A46),#REF!,4,FALSE),VLOOKUP(TRIM(A46)&amp;".99",#REF!,4,FALSE))))</f>
        <v>#REF!</v>
      </c>
      <c r="F46" s="384" t="e">
        <f t="shared" si="9"/>
        <v>#REF!</v>
      </c>
    </row>
    <row r="47" ht="20.1" customHeight="1" spans="1:6">
      <c r="A47" s="376" t="s">
        <v>49</v>
      </c>
      <c r="B47" s="382" t="e">
        <f>IF(A47="","",TRIM(IFERROR(VLOOKUP(TRIM(A47),#REF!,2,FALSE),VLOOKUP(TRIM(A47)&amp;".99",#REF!,2,FALSE))))</f>
        <v>#REF!</v>
      </c>
      <c r="C47" s="383" t="e">
        <f>IF(A47="","",TRIM(IFERROR(VLOOKUP(TRIM(A47),#REF!,3,FALSE),VLOOKUP(TRIM(A47)&amp;".99",#REF!,3,FALSE))))</f>
        <v>#REF!</v>
      </c>
      <c r="D47" s="384">
        <v>12</v>
      </c>
      <c r="E47" s="129" t="e">
        <f>IF(A47="","",TRIM(IFERROR(VLOOKUP(TRIM(A47),#REF!,4,FALSE),VLOOKUP(TRIM(A47)&amp;".99",#REF!,4,FALSE))))</f>
        <v>#REF!</v>
      </c>
      <c r="F47" s="384" t="e">
        <f t="shared" si="9"/>
        <v>#REF!</v>
      </c>
    </row>
    <row r="48" ht="20.1" customHeight="1" spans="1:6">
      <c r="A48" s="378"/>
      <c r="B48" s="378"/>
      <c r="C48" s="378"/>
      <c r="D48" s="378"/>
      <c r="E48" s="379" t="s">
        <v>21</v>
      </c>
      <c r="F48" s="380" t="e">
        <f>SUM(F36:F47)</f>
        <v>#REF!</v>
      </c>
    </row>
    <row r="49" ht="20.1" customHeight="1" spans="1:6">
      <c r="A49" s="375" t="s">
        <v>50</v>
      </c>
      <c r="B49" s="375"/>
      <c r="C49" s="375"/>
      <c r="D49" s="375"/>
      <c r="E49" s="375"/>
      <c r="F49" s="375"/>
    </row>
    <row r="50" ht="20.1" customHeight="1" spans="1:6">
      <c r="A50" s="381" t="s">
        <v>51</v>
      </c>
      <c r="B50" s="127" t="e">
        <f>IF(A50="","",TRIM(IFERROR(VLOOKUP(TRIM(A50),#REF!,2,FALSE),VLOOKUP(TRIM(A50)&amp;".99",#REF!,2,FALSE))))</f>
        <v>#REF!</v>
      </c>
      <c r="C50" s="377" t="e">
        <f>IF(A50="","",TRIM(IFERROR(VLOOKUP(TRIM(A50),#REF!,3,FALSE),VLOOKUP(TRIM(A50)&amp;".99",#REF!,3,FALSE))))</f>
        <v>#REF!</v>
      </c>
      <c r="D50" s="129">
        <v>5</v>
      </c>
      <c r="E50" s="129" t="e">
        <f>IF(A50="","",TRIM(IFERROR(VLOOKUP(TRIM(A50),#REF!,4,FALSE),VLOOKUP(TRIM(A50)&amp;".99",#REF!,4,FALSE))))</f>
        <v>#REF!</v>
      </c>
      <c r="F50" s="129" t="e">
        <f t="shared" ref="F50" si="15">ROUNDDOWN(D50*E50,2)</f>
        <v>#REF!</v>
      </c>
    </row>
    <row r="51" ht="20.1" customHeight="1" spans="1:6">
      <c r="A51" s="381" t="s">
        <v>52</v>
      </c>
      <c r="B51" s="127" t="e">
        <f>IF(A51="","",TRIM(IFERROR(VLOOKUP(TRIM(A51),#REF!,2,FALSE),VLOOKUP(TRIM(A51)&amp;".99",#REF!,2,FALSE))))</f>
        <v>#REF!</v>
      </c>
      <c r="C51" s="377" t="e">
        <f>IF(A51="","",TRIM(IFERROR(VLOOKUP(TRIM(A51),#REF!,3,FALSE),VLOOKUP(TRIM(A51)&amp;".99",#REF!,3,FALSE))))</f>
        <v>#REF!</v>
      </c>
      <c r="D51" s="129">
        <v>684</v>
      </c>
      <c r="E51" s="129" t="e">
        <f>IF(A51="","",TRIM(IFERROR(VLOOKUP(TRIM(A51),#REF!,4,FALSE),VLOOKUP(TRIM(A51)&amp;".99",#REF!,4,FALSE))))</f>
        <v>#REF!</v>
      </c>
      <c r="F51" s="129" t="e">
        <f t="shared" ref="F51:F54" si="16">ROUNDDOWN(D51*E51,2)</f>
        <v>#REF!</v>
      </c>
    </row>
    <row r="52" ht="20.1" customHeight="1" spans="1:6">
      <c r="A52" s="381" t="s">
        <v>53</v>
      </c>
      <c r="B52" s="127" t="e">
        <f>IF(A52="","",TRIM(IFERROR(VLOOKUP(TRIM(A52),#REF!,2,FALSE),VLOOKUP(TRIM(A52)&amp;".99",#REF!,2,FALSE))))</f>
        <v>#REF!</v>
      </c>
      <c r="C52" s="377" t="e">
        <f>IF(A52="","",TRIM(IFERROR(VLOOKUP(TRIM(A52),#REF!,3,FALSE),VLOOKUP(TRIM(A52)&amp;".99",#REF!,3,FALSE))))</f>
        <v>#REF!</v>
      </c>
      <c r="D52" s="129">
        <v>180</v>
      </c>
      <c r="E52" s="129" t="e">
        <f>IF(A52="","",TRIM(IFERROR(VLOOKUP(TRIM(A52),#REF!,4,FALSE),VLOOKUP(TRIM(A52)&amp;".99",#REF!,4,FALSE))))</f>
        <v>#REF!</v>
      </c>
      <c r="F52" s="129" t="e">
        <f t="shared" si="16"/>
        <v>#REF!</v>
      </c>
    </row>
    <row r="53" ht="20.1" customHeight="1" spans="1:6">
      <c r="A53" s="381" t="s">
        <v>54</v>
      </c>
      <c r="B53" s="127" t="e">
        <f>IF(A53="","",TRIM(IFERROR(VLOOKUP(TRIM(A53),#REF!,2,FALSE),VLOOKUP(TRIM(A53)&amp;".99",#REF!,2,FALSE))))</f>
        <v>#REF!</v>
      </c>
      <c r="C53" s="377" t="e">
        <f>IF(A53="","",TRIM(IFERROR(VLOOKUP(TRIM(A53),#REF!,3,FALSE),VLOOKUP(TRIM(A53)&amp;".99",#REF!,3,FALSE))))</f>
        <v>#REF!</v>
      </c>
      <c r="D53" s="129">
        <v>1</v>
      </c>
      <c r="E53" s="129" t="e">
        <f>IF(A53="","",TRIM(IFERROR(VLOOKUP(TRIM(A53),#REF!,4,FALSE),VLOOKUP(TRIM(A53)&amp;".99",#REF!,4,FALSE))))</f>
        <v>#REF!</v>
      </c>
      <c r="F53" s="129" t="e">
        <f t="shared" ref="F53" si="17">ROUNDDOWN(D53*E53,2)</f>
        <v>#REF!</v>
      </c>
    </row>
    <row r="54" ht="20.1" customHeight="1" spans="1:6">
      <c r="A54" s="381" t="s">
        <v>55</v>
      </c>
      <c r="B54" s="127" t="e">
        <f>IF(A54="","",TRIM(IFERROR(VLOOKUP(TRIM(A54),#REF!,2,FALSE),VLOOKUP(TRIM(A54)&amp;".99",#REF!,2,FALSE))))</f>
        <v>#REF!</v>
      </c>
      <c r="C54" s="377" t="e">
        <f>IF(A54="","",TRIM(IFERROR(VLOOKUP(TRIM(A54),#REF!,3,FALSE),VLOOKUP(TRIM(A54)&amp;".99",#REF!,3,FALSE))))</f>
        <v>#REF!</v>
      </c>
      <c r="D54" s="129">
        <v>45</v>
      </c>
      <c r="E54" s="129" t="e">
        <f>IF(A54="","",TRIM(IFERROR(VLOOKUP(TRIM(A54),#REF!,4,FALSE),VLOOKUP(TRIM(A54)&amp;".99",#REF!,4,FALSE))))</f>
        <v>#REF!</v>
      </c>
      <c r="F54" s="129" t="e">
        <f t="shared" si="16"/>
        <v>#REF!</v>
      </c>
    </row>
    <row r="55" ht="20.1" customHeight="1" spans="1:6">
      <c r="A55" s="378"/>
      <c r="B55" s="378"/>
      <c r="C55" s="378"/>
      <c r="D55" s="378"/>
      <c r="E55" s="379" t="s">
        <v>21</v>
      </c>
      <c r="F55" s="380" t="e">
        <f>SUM(F51:F54)</f>
        <v>#REF!</v>
      </c>
    </row>
    <row r="56" ht="20.1" customHeight="1" spans="1:6">
      <c r="A56" s="375" t="s">
        <v>56</v>
      </c>
      <c r="B56" s="375"/>
      <c r="C56" s="375"/>
      <c r="D56" s="375"/>
      <c r="E56" s="375"/>
      <c r="F56" s="375"/>
    </row>
    <row r="57" ht="20.1" customHeight="1" spans="1:6">
      <c r="A57" s="381" t="s">
        <v>57</v>
      </c>
      <c r="B57" s="127" t="e">
        <f>IF(A57="","",TRIM(IFERROR(VLOOKUP(TRIM(A57),#REF!,2,FALSE),VLOOKUP(TRIM(A57)&amp;".99",#REF!,2,FALSE))))</f>
        <v>#REF!</v>
      </c>
      <c r="C57" s="377" t="e">
        <f>IF(A57="","",TRIM(IFERROR(VLOOKUP(TRIM(A57),#REF!,3,FALSE),VLOOKUP(TRIM(A57)&amp;".99",#REF!,3,FALSE))))</f>
        <v>#REF!</v>
      </c>
      <c r="D57" s="129">
        <v>60</v>
      </c>
      <c r="E57" s="129" t="e">
        <f>IF(A57="","",TRIM(IFERROR(VLOOKUP(TRIM(A57),#REF!,4,FALSE),VLOOKUP(TRIM(A57)&amp;".99",#REF!,4,FALSE))))</f>
        <v>#REF!</v>
      </c>
      <c r="F57" s="129" t="e">
        <f t="shared" ref="F57:F62" si="18">ROUNDDOWN(D57*E57,2)</f>
        <v>#REF!</v>
      </c>
    </row>
    <row r="58" ht="20.1" customHeight="1" spans="1:6">
      <c r="A58" s="381" t="s">
        <v>58</v>
      </c>
      <c r="B58" s="127" t="e">
        <f>IF(A58="","",TRIM(IFERROR(VLOOKUP(TRIM(A58),#REF!,2,FALSE),VLOOKUP(TRIM(A58)&amp;".99",#REF!,2,FALSE))))</f>
        <v>#REF!</v>
      </c>
      <c r="C58" s="377" t="e">
        <f>IF(A58="","",TRIM(IFERROR(VLOOKUP(TRIM(A58),#REF!,3,FALSE),VLOOKUP(TRIM(A58)&amp;".99",#REF!,3,FALSE))))</f>
        <v>#REF!</v>
      </c>
      <c r="D58" s="129">
        <v>20</v>
      </c>
      <c r="E58" s="129" t="e">
        <f>IF(A58="","",TRIM(IFERROR(VLOOKUP(TRIM(A58),#REF!,4,FALSE),VLOOKUP(TRIM(A58)&amp;".99",#REF!,4,FALSE))))</f>
        <v>#REF!</v>
      </c>
      <c r="F58" s="129" t="e">
        <f t="shared" si="18"/>
        <v>#REF!</v>
      </c>
    </row>
    <row r="59" ht="24.75" customHeight="1" spans="1:6">
      <c r="A59" s="381" t="s">
        <v>59</v>
      </c>
      <c r="B59" s="127" t="e">
        <f>IF(A59="","",TRIM(IFERROR(VLOOKUP(TRIM(A59),#REF!,2,FALSE),VLOOKUP(TRIM(A59)&amp;".99",#REF!,2,FALSE))))</f>
        <v>#REF!</v>
      </c>
      <c r="C59" s="377" t="e">
        <f>IF(A59="","",TRIM(IFERROR(VLOOKUP(TRIM(A59),#REF!,3,FALSE),VLOOKUP(TRIM(A59)&amp;".99",#REF!,3,FALSE))))</f>
        <v>#REF!</v>
      </c>
      <c r="D59" s="129">
        <v>40</v>
      </c>
      <c r="E59" s="129" t="e">
        <f>IF(A59="","",TRIM(IFERROR(VLOOKUP(TRIM(A59),#REF!,4,FALSE),VLOOKUP(TRIM(A59)&amp;".99",#REF!,4,FALSE))))</f>
        <v>#REF!</v>
      </c>
      <c r="F59" s="129" t="e">
        <f t="shared" si="18"/>
        <v>#REF!</v>
      </c>
    </row>
    <row r="60" ht="20.25" customHeight="1" spans="1:6">
      <c r="A60" s="381" t="s">
        <v>60</v>
      </c>
      <c r="B60" s="127" t="e">
        <f>IF(A60="","",TRIM(IFERROR(VLOOKUP(TRIM(A60),#REF!,2,FALSE),VLOOKUP(TRIM(A60)&amp;".99",#REF!,2,FALSE))))</f>
        <v>#REF!</v>
      </c>
      <c r="C60" s="377" t="e">
        <f>IF(A60="","",TRIM(IFERROR(VLOOKUP(TRIM(A60),#REF!,3,FALSE),VLOOKUP(TRIM(A60)&amp;".99",#REF!,3,FALSE))))</f>
        <v>#REF!</v>
      </c>
      <c r="D60" s="129">
        <v>100</v>
      </c>
      <c r="E60" s="129" t="e">
        <f>IF(A60="","",TRIM(IFERROR(VLOOKUP(TRIM(A60),#REF!,4,FALSE),VLOOKUP(TRIM(A60)&amp;".99",#REF!,4,FALSE))))</f>
        <v>#REF!</v>
      </c>
      <c r="F60" s="129" t="e">
        <f t="shared" ref="F60" si="19">ROUNDDOWN(D60*E60,2)</f>
        <v>#REF!</v>
      </c>
    </row>
    <row r="61" ht="24" customHeight="1" spans="1:6">
      <c r="A61" s="381" t="s">
        <v>61</v>
      </c>
      <c r="B61" s="127" t="e">
        <f>IF(A61="","",TRIM(IFERROR(VLOOKUP(TRIM(A61),#REF!,2,FALSE),VLOOKUP(TRIM(A61)&amp;".99",#REF!,2,FALSE))))</f>
        <v>#REF!</v>
      </c>
      <c r="C61" s="377" t="e">
        <f>IF(A61="","",TRIM(IFERROR(VLOOKUP(TRIM(A61),#REF!,3,FALSE),VLOOKUP(TRIM(A61)&amp;".99",#REF!,3,FALSE))))</f>
        <v>#REF!</v>
      </c>
      <c r="D61" s="129">
        <v>100</v>
      </c>
      <c r="E61" s="129" t="e">
        <f>IF(A61="","",TRIM(IFERROR(VLOOKUP(TRIM(A61),#REF!,4,FALSE),VLOOKUP(TRIM(A61)&amp;".99",#REF!,4,FALSE))))</f>
        <v>#REF!</v>
      </c>
      <c r="F61" s="129" t="e">
        <f t="shared" si="18"/>
        <v>#REF!</v>
      </c>
    </row>
    <row r="62" ht="24" customHeight="1" spans="1:6">
      <c r="A62" s="381" t="s">
        <v>62</v>
      </c>
      <c r="B62" s="127" t="e">
        <f>IF(A62="","",TRIM(IFERROR(VLOOKUP(TRIM(A62),#REF!,2,FALSE),VLOOKUP(TRIM(A62)&amp;".99",#REF!,2,FALSE))))</f>
        <v>#REF!</v>
      </c>
      <c r="C62" s="377" t="e">
        <f>IF(A62="","",TRIM(IFERROR(VLOOKUP(TRIM(A62),#REF!,3,FALSE),VLOOKUP(TRIM(A62)&amp;".99",#REF!,3,FALSE))))</f>
        <v>#REF!</v>
      </c>
      <c r="D62" s="129">
        <v>48</v>
      </c>
      <c r="E62" s="129" t="e">
        <f>IF(A62="","",TRIM(IFERROR(VLOOKUP(TRIM(A62),#REF!,4,FALSE),VLOOKUP(TRIM(A62)&amp;".99",#REF!,4,FALSE))))</f>
        <v>#REF!</v>
      </c>
      <c r="F62" s="129" t="e">
        <f t="shared" si="18"/>
        <v>#REF!</v>
      </c>
    </row>
    <row r="63" ht="19.5" customHeight="1" spans="1:6">
      <c r="A63" s="381" t="s">
        <v>63</v>
      </c>
      <c r="B63" s="127" t="e">
        <f>IF(A63="","",TRIM(IFERROR(VLOOKUP(TRIM(A63),#REF!,2,FALSE),VLOOKUP(TRIM(A63)&amp;".99",#REF!,2,FALSE))))</f>
        <v>#REF!</v>
      </c>
      <c r="C63" s="377" t="e">
        <f>IF(A63="","",TRIM(IFERROR(VLOOKUP(TRIM(A63),#REF!,3,FALSE),VLOOKUP(TRIM(A63)&amp;".99",#REF!,3,FALSE))))</f>
        <v>#REF!</v>
      </c>
      <c r="D63" s="129">
        <v>96</v>
      </c>
      <c r="E63" s="129" t="e">
        <f>IF(A63="","",TRIM(IFERROR(VLOOKUP(TRIM(A63),#REF!,4,FALSE),VLOOKUP(TRIM(A63)&amp;".99",#REF!,4,FALSE))))</f>
        <v>#REF!</v>
      </c>
      <c r="F63" s="129" t="e">
        <f t="shared" ref="F63" si="20">ROUNDDOWN(D63*E63,2)</f>
        <v>#REF!</v>
      </c>
    </row>
    <row r="64" ht="20.1" customHeight="1" spans="1:6">
      <c r="A64" s="378"/>
      <c r="B64" s="378"/>
      <c r="C64" s="378"/>
      <c r="D64" s="378"/>
      <c r="E64" s="379" t="s">
        <v>21</v>
      </c>
      <c r="F64" s="380" t="e">
        <f>SUM(F57:F63)</f>
        <v>#REF!</v>
      </c>
    </row>
    <row r="65" ht="20.1" customHeight="1" spans="1:6">
      <c r="A65" s="375" t="s">
        <v>64</v>
      </c>
      <c r="B65" s="375"/>
      <c r="C65" s="375"/>
      <c r="D65" s="375"/>
      <c r="E65" s="375"/>
      <c r="F65" s="375"/>
    </row>
    <row r="66" ht="20.1" customHeight="1" spans="1:6">
      <c r="A66" s="381" t="s">
        <v>65</v>
      </c>
      <c r="B66" s="127" t="e">
        <f>IF(A66="","",TRIM(IFERROR(VLOOKUP(TRIM(A66),#REF!,2,FALSE),VLOOKUP(TRIM(A66)&amp;".99",#REF!,2,FALSE))))</f>
        <v>#REF!</v>
      </c>
      <c r="C66" s="377" t="e">
        <f>IF(A66="","",TRIM(IFERROR(VLOOKUP(TRIM(A66),#REF!,3,FALSE),VLOOKUP(TRIM(A66)&amp;".99",#REF!,3,FALSE))))</f>
        <v>#REF!</v>
      </c>
      <c r="D66" s="129">
        <v>600</v>
      </c>
      <c r="E66" s="129" t="e">
        <f>IF(A66="","",TRIM(IFERROR(VLOOKUP(TRIM(A66),#REF!,4,FALSE),VLOOKUP(TRIM(A66)&amp;".99",#REF!,4,FALSE))))</f>
        <v>#REF!</v>
      </c>
      <c r="F66" s="129" t="e">
        <f t="shared" ref="F66" si="21">ROUNDDOWN(D66*E66,2)</f>
        <v>#REF!</v>
      </c>
    </row>
    <row r="67" ht="20.1" customHeight="1" spans="1:6">
      <c r="A67" s="381" t="s">
        <v>66</v>
      </c>
      <c r="B67" s="127" t="e">
        <f>IF(A67="","",TRIM(IFERROR(VLOOKUP(TRIM(A67),#REF!,2,FALSE),VLOOKUP(TRIM(A67)&amp;".99",#REF!,2,FALSE))))</f>
        <v>#REF!</v>
      </c>
      <c r="C67" s="377" t="e">
        <f>IF(A67="","",TRIM(IFERROR(VLOOKUP(TRIM(A67),#REF!,3,FALSE),VLOOKUP(TRIM(A67)&amp;".99",#REF!,3,FALSE))))</f>
        <v>#REF!</v>
      </c>
      <c r="D67" s="129">
        <v>64</v>
      </c>
      <c r="E67" s="129" t="e">
        <f>IF(A67="","",TRIM(IFERROR(VLOOKUP(TRIM(A67),#REF!,4,FALSE),VLOOKUP(TRIM(A67)&amp;".99",#REF!,4,FALSE))))</f>
        <v>#REF!</v>
      </c>
      <c r="F67" s="129" t="e">
        <f t="shared" ref="F67:F69" si="22">ROUNDDOWN(D67*E67,2)</f>
        <v>#REF!</v>
      </c>
    </row>
    <row r="68" ht="20.1" customHeight="1" spans="1:6">
      <c r="A68" s="381" t="s">
        <v>67</v>
      </c>
      <c r="B68" s="127" t="e">
        <f>IF(A68="","",TRIM(IFERROR(VLOOKUP(TRIM(A68),#REF!,2,FALSE),VLOOKUP(TRIM(A68)&amp;".99",#REF!,2,FALSE))))</f>
        <v>#REF!</v>
      </c>
      <c r="C68" s="377" t="e">
        <f>IF(A68="","",TRIM(IFERROR(VLOOKUP(TRIM(A68),#REF!,3,FALSE),VLOOKUP(TRIM(A68)&amp;".99",#REF!,3,FALSE))))</f>
        <v>#REF!</v>
      </c>
      <c r="D68" s="129">
        <v>64</v>
      </c>
      <c r="E68" s="129" t="e">
        <f>IF(A68="","",TRIM(IFERROR(VLOOKUP(TRIM(A68),#REF!,4,FALSE),VLOOKUP(TRIM(A68)&amp;".99",#REF!,4,FALSE))))</f>
        <v>#REF!</v>
      </c>
      <c r="F68" s="129" t="e">
        <f t="shared" ref="F68" si="23">ROUNDDOWN(D68*E68,2)</f>
        <v>#REF!</v>
      </c>
    </row>
    <row r="69" ht="20.1" customHeight="1" spans="1:6">
      <c r="A69" s="376" t="s">
        <v>68</v>
      </c>
      <c r="B69" s="127" t="e">
        <f>IF(A69="","",TRIM(IFERROR(VLOOKUP(TRIM(A69),#REF!,2,FALSE),VLOOKUP(TRIM(A69)&amp;".99",#REF!,2,FALSE))))</f>
        <v>#REF!</v>
      </c>
      <c r="C69" s="377" t="e">
        <f>IF(A69="","",TRIM(IFERROR(VLOOKUP(TRIM(A69),#REF!,3,FALSE),VLOOKUP(TRIM(A69)&amp;".99",#REF!,3,FALSE))))</f>
        <v>#REF!</v>
      </c>
      <c r="D69" s="129">
        <v>192</v>
      </c>
      <c r="E69" s="129" t="e">
        <f>IF(A69="","",TRIM(IFERROR(VLOOKUP(TRIM(A69),#REF!,4,FALSE),VLOOKUP(TRIM(A69)&amp;".99",#REF!,4,FALSE))))</f>
        <v>#REF!</v>
      </c>
      <c r="F69" s="129" t="e">
        <f t="shared" si="22"/>
        <v>#REF!</v>
      </c>
    </row>
    <row r="70" ht="20.1" hidden="1" customHeight="1" spans="1:6">
      <c r="A70" s="378"/>
      <c r="B70" s="378"/>
      <c r="C70" s="378"/>
      <c r="D70" s="378"/>
      <c r="E70" s="379" t="s">
        <v>21</v>
      </c>
      <c r="F70" s="380" t="e">
        <f>SUM(F67:F69)</f>
        <v>#REF!</v>
      </c>
    </row>
    <row r="71" ht="22.5" customHeight="1" spans="1:6">
      <c r="A71" s="378"/>
      <c r="B71" s="378"/>
      <c r="C71" s="385" t="s">
        <v>21</v>
      </c>
      <c r="D71" s="386"/>
      <c r="E71" s="387"/>
      <c r="F71" s="380" t="e">
        <f>F64+F55+F48+F33+F24+F17</f>
        <v>#REF!</v>
      </c>
    </row>
    <row r="72" ht="20.1" customHeight="1" spans="1:6">
      <c r="A72" s="375" t="s">
        <v>69</v>
      </c>
      <c r="B72" s="375"/>
      <c r="C72" s="375"/>
      <c r="D72" s="375"/>
      <c r="E72" s="375"/>
      <c r="F72" s="375"/>
    </row>
    <row r="73" ht="20.1" customHeight="1" spans="1:6">
      <c r="A73" s="381" t="s">
        <v>70</v>
      </c>
      <c r="B73" s="127" t="s">
        <v>71</v>
      </c>
      <c r="C73" s="377" t="s">
        <v>72</v>
      </c>
      <c r="D73" s="129">
        <v>1</v>
      </c>
      <c r="E73" s="391" t="e">
        <f>ROUNDDOWN(F71*0.018,2)</f>
        <v>#REF!</v>
      </c>
      <c r="F73" s="129" t="e">
        <f>E73</f>
        <v>#REF!</v>
      </c>
    </row>
    <row r="74" ht="20.1" customHeight="1" spans="1:6">
      <c r="A74" s="381" t="s">
        <v>73</v>
      </c>
      <c r="B74" s="127" t="s">
        <v>74</v>
      </c>
      <c r="C74" s="377" t="s">
        <v>72</v>
      </c>
      <c r="D74" s="129">
        <v>1</v>
      </c>
      <c r="E74" s="391" t="e">
        <f>ROUNDDOWN(F71*0.0105,2)</f>
        <v>#REF!</v>
      </c>
      <c r="F74" s="129" t="e">
        <f>E74</f>
        <v>#REF!</v>
      </c>
    </row>
    <row r="75" ht="20.1" customHeight="1" spans="1:6">
      <c r="A75" s="381" t="s">
        <v>75</v>
      </c>
      <c r="B75" s="127" t="s">
        <v>76</v>
      </c>
      <c r="C75" s="377" t="s">
        <v>72</v>
      </c>
      <c r="D75" s="129">
        <v>1</v>
      </c>
      <c r="E75" s="391" t="e">
        <f>ROUNDDOWN(F71*0.0015,2)</f>
        <v>#REF!</v>
      </c>
      <c r="F75" s="391" t="e">
        <f>E75</f>
        <v>#REF!</v>
      </c>
    </row>
    <row r="76" ht="20.1" customHeight="1" spans="1:6">
      <c r="A76" s="378"/>
      <c r="B76" s="378"/>
      <c r="C76" s="378"/>
      <c r="D76" s="378"/>
      <c r="E76" s="379" t="s">
        <v>21</v>
      </c>
      <c r="F76" s="380" t="e">
        <f>ROUNDDOWN(SUM(F73:F75),2)</f>
        <v>#REF!</v>
      </c>
    </row>
    <row r="77" ht="24.9" customHeight="1" spans="1:6">
      <c r="A77" s="392" t="s">
        <v>77</v>
      </c>
      <c r="B77" s="392"/>
      <c r="C77" s="392"/>
      <c r="D77" s="392"/>
      <c r="E77" s="392"/>
      <c r="F77" s="393" t="e">
        <f>F76+F70+F64+F55+F33+F48+F24+F17</f>
        <v>#REF!</v>
      </c>
    </row>
    <row r="78"/>
    <row r="297"/>
    <row r="298"/>
    <row r="299"/>
    <row r="300"/>
    <row r="301"/>
    <row r="302"/>
    <row r="303"/>
    <row r="304"/>
    <row r="305"/>
    <row r="306"/>
    <row r="307"/>
    <row r="308"/>
    <row r="309"/>
    <row r="310"/>
    <row r="311"/>
    <row r="312"/>
    <row r="313"/>
    <row r="314"/>
    <row r="315"/>
    <row r="316"/>
    <row r="317"/>
    <row r="318"/>
    <row r="319"/>
    <row r="320"/>
    <row r="321"/>
    <row r="322"/>
    <row r="323"/>
    <row r="324"/>
    <row r="325"/>
    <row r="326"/>
    <row r="327"/>
    <row r="328"/>
    <row r="329"/>
    <row r="330"/>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row r="389"/>
    <row r="390"/>
    <row r="391"/>
    <row r="392"/>
    <row r="393"/>
    <row r="394"/>
    <row r="395"/>
    <row r="396"/>
    <row r="397"/>
    <row r="398"/>
    <row r="399"/>
    <row r="400"/>
    <row r="401"/>
    <row r="402"/>
    <row r="403"/>
    <row r="404"/>
    <row r="405"/>
    <row r="406"/>
    <row r="407"/>
    <row r="408"/>
    <row r="409"/>
    <row r="410"/>
    <row r="411"/>
    <row r="412"/>
    <row r="413"/>
    <row r="414"/>
    <row r="415"/>
    <row r="416"/>
    <row r="417"/>
    <row r="418"/>
    <row r="419"/>
    <row r="420"/>
    <row r="421"/>
    <row r="422"/>
    <row r="423"/>
    <row r="424"/>
    <row r="425"/>
    <row r="426"/>
    <row r="427"/>
    <row r="428"/>
    <row r="429"/>
    <row r="430"/>
  </sheetData>
  <mergeCells count="14">
    <mergeCell ref="A2:F2"/>
    <mergeCell ref="D4:F4"/>
    <mergeCell ref="E5:F5"/>
    <mergeCell ref="B6:F6"/>
    <mergeCell ref="A8:F8"/>
    <mergeCell ref="A18:F18"/>
    <mergeCell ref="A25:F25"/>
    <mergeCell ref="A34:F34"/>
    <mergeCell ref="A49:F49"/>
    <mergeCell ref="A56:F56"/>
    <mergeCell ref="A65:F65"/>
    <mergeCell ref="C71:E71"/>
    <mergeCell ref="A72:F72"/>
    <mergeCell ref="A77:E77"/>
  </mergeCells>
  <printOptions horizontalCentered="1"/>
  <pageMargins left="0.590551181102362" right="0.551181102362205" top="0.433070866141732" bottom="0.590551181102362" header="0.511811023622047" footer="0.393700787401575"/>
  <pageSetup paperSize="9" scale="74" fitToHeight="0" orientation="portrait"/>
  <headerFooter alignWithMargins="0">
    <oddFooter>&amp;C&amp;8&amp;P/&amp;N</oddFooter>
  </headerFooter>
  <rowBreaks count="1" manualBreakCount="1">
    <brk id="48" max="5"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2">
    <tabColor theme="5" tint="0.399945066682943"/>
  </sheetPr>
  <dimension ref="A1:K407"/>
  <sheetViews>
    <sheetView zoomScaleSheetLayoutView="80" topLeftCell="A22" workbookViewId="0">
      <selection activeCell="B278" sqref="B278"/>
    </sheetView>
  </sheetViews>
  <sheetFormatPr defaultColWidth="0" defaultRowHeight="12.75" zeroHeight="1"/>
  <cols>
    <col min="1" max="1" width="15" style="91" customWidth="1"/>
    <col min="2" max="2" width="51.1142857142857" style="91" customWidth="1"/>
    <col min="3" max="3" width="12.1142857142857" style="91" customWidth="1"/>
    <col min="4" max="4" width="13.447619047619" style="91" customWidth="1"/>
    <col min="5" max="5" width="14.1142857142857" style="93" customWidth="1"/>
    <col min="6" max="6" width="18.6666666666667" style="91" customWidth="1"/>
    <col min="7" max="7" width="9.11428571428571" style="91" customWidth="1"/>
    <col min="8" max="16384" width="9.11428571428571" style="91" hidden="1"/>
  </cols>
  <sheetData>
    <row r="1" ht="23.25" spans="1:6">
      <c r="A1" s="364"/>
      <c r="B1" s="364"/>
      <c r="C1" s="364"/>
      <c r="D1" s="364"/>
      <c r="E1" s="365"/>
      <c r="F1" s="364"/>
    </row>
    <row r="2" ht="18" spans="1:6">
      <c r="A2" s="366" t="s">
        <v>0</v>
      </c>
      <c r="B2" s="367"/>
      <c r="C2" s="367"/>
      <c r="D2" s="367"/>
      <c r="E2" s="367"/>
      <c r="F2" s="367"/>
    </row>
    <row r="3"/>
    <row r="4" ht="15.75" customHeight="1" spans="2:6">
      <c r="B4" s="368" t="s">
        <v>1</v>
      </c>
      <c r="C4" s="368"/>
      <c r="D4" s="369" t="s">
        <v>2</v>
      </c>
      <c r="E4" s="369"/>
      <c r="F4" s="369"/>
    </row>
    <row r="5" ht="14.25" customHeight="1" spans="1:6">
      <c r="A5" s="370"/>
      <c r="B5" s="368" t="s">
        <v>3</v>
      </c>
      <c r="C5" s="368"/>
      <c r="D5" s="371"/>
      <c r="E5" s="372"/>
      <c r="F5" s="372"/>
    </row>
    <row r="6" ht="36.9" customHeight="1" spans="1:11">
      <c r="A6" s="104" t="s">
        <v>4</v>
      </c>
      <c r="B6" s="373" t="s">
        <v>78</v>
      </c>
      <c r="C6" s="373"/>
      <c r="D6" s="373"/>
      <c r="E6" s="373"/>
      <c r="F6" s="373"/>
      <c r="G6" s="374"/>
      <c r="H6" s="352"/>
      <c r="I6" s="352"/>
      <c r="J6" s="352"/>
      <c r="K6" s="352"/>
    </row>
    <row r="7" ht="37.5" customHeight="1" spans="1:6">
      <c r="A7" s="120" t="s">
        <v>6</v>
      </c>
      <c r="B7" s="120" t="s">
        <v>7</v>
      </c>
      <c r="C7" s="120" t="s">
        <v>8</v>
      </c>
      <c r="D7" s="120" t="s">
        <v>9</v>
      </c>
      <c r="E7" s="121" t="s">
        <v>10</v>
      </c>
      <c r="F7" s="120" t="s">
        <v>11</v>
      </c>
    </row>
    <row r="8" ht="20.1" customHeight="1" spans="1:6">
      <c r="A8" s="375" t="s">
        <v>12</v>
      </c>
      <c r="B8" s="375"/>
      <c r="C8" s="375"/>
      <c r="D8" s="375"/>
      <c r="E8" s="375"/>
      <c r="F8" s="375"/>
    </row>
    <row r="9" ht="19.5" customHeight="1" spans="1:6">
      <c r="A9" s="376" t="s">
        <v>13</v>
      </c>
      <c r="B9" s="127" t="e">
        <f>IF(A9="","",TRIM(IFERROR(VLOOKUP(TRIM(A9),#REF!,2,FALSE),VLOOKUP(TRIM(A9)&amp;".99",#REF!,2,FALSE))))</f>
        <v>#REF!</v>
      </c>
      <c r="C9" s="377" t="e">
        <f>IF(A9="","",TRIM(IFERROR(VLOOKUP(TRIM(A9),#REF!,3,FALSE),VLOOKUP(TRIM(A9)&amp;".99",#REF!,3,FALSE))))</f>
        <v>#REF!</v>
      </c>
      <c r="D9" s="129">
        <v>20</v>
      </c>
      <c r="E9" s="129" t="e">
        <f>IF(A9="","",TRIM(IFERROR(VLOOKUP(TRIM(A9),#REF!,4,FALSE),VLOOKUP(TRIM(A9)&amp;".99",#REF!,4,FALSE))))</f>
        <v>#REF!</v>
      </c>
      <c r="F9" s="129" t="e">
        <f t="shared" ref="F9:F16" si="0">ROUNDDOWN(D9*E9,2)</f>
        <v>#REF!</v>
      </c>
    </row>
    <row r="10" ht="19.5" customHeight="1" spans="1:6">
      <c r="A10" s="376" t="s">
        <v>14</v>
      </c>
      <c r="B10" s="127" t="e">
        <f>IF(A10="","",TRIM(IFERROR(VLOOKUP(TRIM(A10),#REF!,2,FALSE),VLOOKUP(TRIM(A10)&amp;".99",#REF!,2,FALSE))))</f>
        <v>#REF!</v>
      </c>
      <c r="C10" s="377" t="e">
        <f>IF(A10="","",TRIM(IFERROR(VLOOKUP(TRIM(A10),#REF!,3,FALSE),VLOOKUP(TRIM(A10)&amp;".99",#REF!,3,FALSE))))</f>
        <v>#REF!</v>
      </c>
      <c r="D10" s="129">
        <v>1</v>
      </c>
      <c r="E10" s="129" t="e">
        <f>IF(A10="","",TRIM(IFERROR(VLOOKUP(TRIM(A10),#REF!,4,FALSE),VLOOKUP(TRIM(A10)&amp;".99",#REF!,4,FALSE))))</f>
        <v>#REF!</v>
      </c>
      <c r="F10" s="129" t="e">
        <f t="shared" si="0"/>
        <v>#REF!</v>
      </c>
    </row>
    <row r="11" ht="20.1" customHeight="1" spans="1:6">
      <c r="A11" s="376" t="s">
        <v>15</v>
      </c>
      <c r="B11" s="127" t="e">
        <f>IF(A11="","",TRIM(IFERROR(VLOOKUP(TRIM(A11),#REF!,2,FALSE),VLOOKUP(TRIM(A11)&amp;".99",#REF!,2,FALSE))))</f>
        <v>#REF!</v>
      </c>
      <c r="C11" s="377" t="e">
        <f>IF(A11="","",TRIM(IFERROR(VLOOKUP(TRIM(A11),#REF!,3,FALSE),VLOOKUP(TRIM(A11)&amp;".99",#REF!,3,FALSE))))</f>
        <v>#REF!</v>
      </c>
      <c r="D11" s="129">
        <v>50</v>
      </c>
      <c r="E11" s="129" t="e">
        <f>IF(A11="","",TRIM(IFERROR(VLOOKUP(TRIM(A11),#REF!,4,FALSE),VLOOKUP(TRIM(A11)&amp;".99",#REF!,4,FALSE))))</f>
        <v>#REF!</v>
      </c>
      <c r="F11" s="129" t="e">
        <f t="shared" si="0"/>
        <v>#REF!</v>
      </c>
    </row>
    <row r="12" ht="20.1" customHeight="1" spans="1:6">
      <c r="A12" s="376" t="s">
        <v>16</v>
      </c>
      <c r="B12" s="127" t="e">
        <f>IF(A12="","",TRIM(IFERROR(VLOOKUP(TRIM(A12),#REF!,2,FALSE),VLOOKUP(TRIM(A12)&amp;".99",#REF!,2,FALSE))))</f>
        <v>#REF!</v>
      </c>
      <c r="C12" s="377" t="e">
        <f>IF(A12="","",TRIM(IFERROR(VLOOKUP(TRIM(A12),#REF!,3,FALSE),VLOOKUP(TRIM(A12)&amp;".99",#REF!,3,FALSE))))</f>
        <v>#REF!</v>
      </c>
      <c r="D12" s="129">
        <v>15</v>
      </c>
      <c r="E12" s="129" t="e">
        <f>IF(A12="","",TRIM(IFERROR(VLOOKUP(TRIM(A12),#REF!,4,FALSE),VLOOKUP(TRIM(A12)&amp;".99",#REF!,4,FALSE))))</f>
        <v>#REF!</v>
      </c>
      <c r="F12" s="129" t="e">
        <f t="shared" si="0"/>
        <v>#REF!</v>
      </c>
    </row>
    <row r="13" ht="20.1" customHeight="1" spans="1:6">
      <c r="A13" s="376" t="s">
        <v>79</v>
      </c>
      <c r="B13" s="127" t="e">
        <f>IF(A13="","",TRIM(IFERROR(VLOOKUP(TRIM(A13),#REF!,2,FALSE),VLOOKUP(TRIM(A13)&amp;".99",#REF!,2,FALSE))))</f>
        <v>#REF!</v>
      </c>
      <c r="C13" s="377" t="e">
        <f>IF(A13="","",TRIM(IFERROR(VLOOKUP(TRIM(A13),#REF!,3,FALSE),VLOOKUP(TRIM(A13)&amp;".99",#REF!,3,FALSE))))</f>
        <v>#REF!</v>
      </c>
      <c r="D13" s="129">
        <v>1</v>
      </c>
      <c r="E13" s="129" t="e">
        <f>IF(A13="","",TRIM(IFERROR(VLOOKUP(TRIM(A13),#REF!,4,FALSE),VLOOKUP(TRIM(A13)&amp;".99",#REF!,4,FALSE))))</f>
        <v>#REF!</v>
      </c>
      <c r="F13" s="129" t="e">
        <f t="shared" ref="F13" si="1">ROUNDDOWN(D13*E13,2)</f>
        <v>#REF!</v>
      </c>
    </row>
    <row r="14" ht="20.1" customHeight="1" spans="1:6">
      <c r="A14" s="376" t="s">
        <v>24</v>
      </c>
      <c r="B14" s="127" t="e">
        <f>IF(A14="","",TRIM(IFERROR(VLOOKUP(TRIM(A14),#REF!,2,FALSE),VLOOKUP(TRIM(A14)&amp;".99",#REF!,2,FALSE))))</f>
        <v>#REF!</v>
      </c>
      <c r="C14" s="377" t="e">
        <f>IF(A14="","",TRIM(IFERROR(VLOOKUP(TRIM(A14),#REF!,3,FALSE),VLOOKUP(TRIM(A14)&amp;".99",#REF!,3,FALSE))))</f>
        <v>#REF!</v>
      </c>
      <c r="D14" s="129">
        <v>50</v>
      </c>
      <c r="E14" s="129" t="e">
        <f>IF(A14="","",TRIM(IFERROR(VLOOKUP(TRIM(A14),#REF!,4,FALSE),VLOOKUP(TRIM(A14)&amp;".99",#REF!,4,FALSE))))</f>
        <v>#REF!</v>
      </c>
      <c r="F14" s="129" t="e">
        <f t="shared" si="0"/>
        <v>#REF!</v>
      </c>
    </row>
    <row r="15" ht="20.1" customHeight="1" spans="1:6">
      <c r="A15" s="376" t="s">
        <v>27</v>
      </c>
      <c r="B15" s="127" t="e">
        <f>IF(A15="","",TRIM(IFERROR(VLOOKUP(TRIM(A15),#REF!,2,FALSE),VLOOKUP(TRIM(A15)&amp;".99",#REF!,2,FALSE))))</f>
        <v>#REF!</v>
      </c>
      <c r="C15" s="377" t="e">
        <f>IF(A15="","",TRIM(IFERROR(VLOOKUP(TRIM(A15),#REF!,3,FALSE),VLOOKUP(TRIM(A15)&amp;".99",#REF!,3,FALSE))))</f>
        <v>#REF!</v>
      </c>
      <c r="D15" s="129">
        <v>250</v>
      </c>
      <c r="E15" s="129" t="e">
        <f>IF(A15="","",TRIM(IFERROR(VLOOKUP(TRIM(A15),#REF!,4,FALSE),VLOOKUP(TRIM(A15)&amp;".99",#REF!,4,FALSE))))</f>
        <v>#REF!</v>
      </c>
      <c r="F15" s="129" t="e">
        <f t="shared" ref="F15" si="2">ROUNDDOWN(D15*E15,2)</f>
        <v>#REF!</v>
      </c>
    </row>
    <row r="16" ht="20.1" customHeight="1" spans="1:6">
      <c r="A16" s="376" t="s">
        <v>20</v>
      </c>
      <c r="B16" s="127" t="e">
        <f>IF(A16="","",TRIM(IFERROR(VLOOKUP(TRIM(A16),#REF!,2,FALSE),VLOOKUP(TRIM(A16)&amp;".99",#REF!,2,FALSE))))</f>
        <v>#REF!</v>
      </c>
      <c r="C16" s="377" t="e">
        <f>IF(A16="","",TRIM(IFERROR(VLOOKUP(TRIM(A16),#REF!,3,FALSE),VLOOKUP(TRIM(A16)&amp;".99",#REF!,3,FALSE))))</f>
        <v>#REF!</v>
      </c>
      <c r="D16" s="129">
        <v>50</v>
      </c>
      <c r="E16" s="129" t="e">
        <f>IF(A16="","",TRIM(IFERROR(VLOOKUP(TRIM(A16),#REF!,4,FALSE),VLOOKUP(TRIM(A16)&amp;".99",#REF!,4,FALSE))))</f>
        <v>#REF!</v>
      </c>
      <c r="F16" s="129" t="e">
        <f t="shared" si="0"/>
        <v>#REF!</v>
      </c>
    </row>
    <row r="17" ht="20.1" customHeight="1" spans="1:6">
      <c r="A17" s="378"/>
      <c r="B17" s="378"/>
      <c r="C17" s="378"/>
      <c r="D17" s="378"/>
      <c r="E17" s="379" t="s">
        <v>21</v>
      </c>
      <c r="F17" s="380" t="e">
        <f>SUM(F9:F16)</f>
        <v>#REF!</v>
      </c>
    </row>
    <row r="18" ht="20.1" customHeight="1" spans="1:6">
      <c r="A18" s="375" t="s">
        <v>22</v>
      </c>
      <c r="B18" s="375"/>
      <c r="C18" s="375"/>
      <c r="D18" s="375"/>
      <c r="E18" s="375"/>
      <c r="F18" s="375"/>
    </row>
    <row r="19" spans="1:6">
      <c r="A19" s="381" t="s">
        <v>80</v>
      </c>
      <c r="B19" s="127" t="e">
        <f>IF(A19="","",TRIM(IFERROR(VLOOKUP(TRIM(A19),#REF!,2,FALSE),VLOOKUP(TRIM(A19)&amp;".99",#REF!,2,FALSE))))</f>
        <v>#REF!</v>
      </c>
      <c r="C19" s="377" t="e">
        <f>IF(A19="","",TRIM(IFERROR(VLOOKUP(TRIM(A19),#REF!,3,FALSE),VLOOKUP(TRIM(A19)&amp;".99",#REF!,3,FALSE))))</f>
        <v>#REF!</v>
      </c>
      <c r="D19" s="129">
        <v>555</v>
      </c>
      <c r="E19" s="129" t="e">
        <f>IF(A19="","",TRIM(IFERROR(VLOOKUP(TRIM(A19),#REF!,4,FALSE),VLOOKUP(TRIM(A19)&amp;".99",#REF!,4,FALSE))))</f>
        <v>#REF!</v>
      </c>
      <c r="F19" s="129" t="e">
        <f t="shared" ref="F19:F21" si="3">ROUNDDOWN(D19*E19,2)</f>
        <v>#REF!</v>
      </c>
    </row>
    <row r="20" ht="19.5" customHeight="1" spans="1:6">
      <c r="A20" s="376" t="s">
        <v>81</v>
      </c>
      <c r="B20" s="127" t="e">
        <f>IF(A20="","",TRIM(IFERROR(VLOOKUP(TRIM(A20),#REF!,2,FALSE),VLOOKUP(TRIM(A20)&amp;".99",#REF!,2,FALSE))))</f>
        <v>#REF!</v>
      </c>
      <c r="C20" s="377" t="e">
        <f>IF(A20="","",TRIM(IFERROR(VLOOKUP(TRIM(A20),#REF!,3,FALSE),VLOOKUP(TRIM(A20)&amp;".99",#REF!,3,FALSE))))</f>
        <v>#REF!</v>
      </c>
      <c r="D20" s="129">
        <v>255</v>
      </c>
      <c r="E20" s="129" t="e">
        <f>IF(A20="","",TRIM(IFERROR(VLOOKUP(TRIM(A20),#REF!,4,FALSE),VLOOKUP(TRIM(A20)&amp;".99",#REF!,4,FALSE))))</f>
        <v>#REF!</v>
      </c>
      <c r="F20" s="129" t="e">
        <f t="shared" si="3"/>
        <v>#REF!</v>
      </c>
    </row>
    <row r="21" ht="20.1" customHeight="1" spans="1:6">
      <c r="A21" s="376" t="s">
        <v>82</v>
      </c>
      <c r="B21" s="127" t="e">
        <f>IF(A21="","",TRIM(IFERROR(VLOOKUP(TRIM(A21),#REF!,2,FALSE),VLOOKUP(TRIM(A21)&amp;".99",#REF!,2,FALSE))))</f>
        <v>#REF!</v>
      </c>
      <c r="C21" s="377" t="e">
        <f>IF(A21="","",TRIM(IFERROR(VLOOKUP(TRIM(A21),#REF!,3,FALSE),VLOOKUP(TRIM(A21)&amp;".99",#REF!,3,FALSE))))</f>
        <v>#REF!</v>
      </c>
      <c r="D21" s="129">
        <v>300</v>
      </c>
      <c r="E21" s="129" t="e">
        <f>IF(A21="","",TRIM(IFERROR(VLOOKUP(TRIM(A21),#REF!,4,FALSE),VLOOKUP(TRIM(A21)&amp;".99",#REF!,4,FALSE))))</f>
        <v>#REF!</v>
      </c>
      <c r="F21" s="129" t="e">
        <f t="shared" si="3"/>
        <v>#REF!</v>
      </c>
    </row>
    <row r="22" ht="20.1" customHeight="1" spans="1:6">
      <c r="A22" s="378"/>
      <c r="B22" s="378"/>
      <c r="C22" s="378"/>
      <c r="D22" s="378"/>
      <c r="E22" s="379" t="s">
        <v>21</v>
      </c>
      <c r="F22" s="380" t="e">
        <f>SUM(F19:F21)</f>
        <v>#REF!</v>
      </c>
    </row>
    <row r="23" ht="20.1" customHeight="1" spans="1:6">
      <c r="A23" s="375" t="s">
        <v>36</v>
      </c>
      <c r="B23" s="375"/>
      <c r="C23" s="375"/>
      <c r="D23" s="375"/>
      <c r="E23" s="375"/>
      <c r="F23" s="375"/>
    </row>
    <row r="24" ht="20.1" customHeight="1" spans="1:6">
      <c r="A24" s="381" t="s">
        <v>83</v>
      </c>
      <c r="B24" s="127" t="e">
        <f>IF(A24="","",TRIM(IFERROR(VLOOKUP(TRIM(A24),#REF!,2,FALSE),VLOOKUP(TRIM(A24)&amp;".99",#REF!,2,FALSE))))</f>
        <v>#REF!</v>
      </c>
      <c r="C24" s="377" t="e">
        <f>IF(A24="","",TRIM(IFERROR(VLOOKUP(TRIM(A24),#REF!,3,FALSE),VLOOKUP(TRIM(A24)&amp;".99",#REF!,3,FALSE))))</f>
        <v>#REF!</v>
      </c>
      <c r="D24" s="129">
        <v>175</v>
      </c>
      <c r="E24" s="129" t="e">
        <f>IF(A24="","",TRIM(IFERROR(VLOOKUP(TRIM(A24),#REF!,4,FALSE),VLOOKUP(TRIM(A24)&amp;".99",#REF!,4,FALSE))))</f>
        <v>#REF!</v>
      </c>
      <c r="F24" s="129" t="e">
        <f t="shared" ref="F24:F27" si="4">ROUNDDOWN(D24*E24,2)</f>
        <v>#REF!</v>
      </c>
    </row>
    <row r="25" ht="20.1" customHeight="1" spans="1:6">
      <c r="A25" s="376" t="s">
        <v>44</v>
      </c>
      <c r="B25" s="127" t="e">
        <f>IF(A25="","",TRIM(IFERROR(VLOOKUP(TRIM(A25),#REF!,2,FALSE),VLOOKUP(TRIM(A25)&amp;".99",#REF!,2,FALSE))))</f>
        <v>#REF!</v>
      </c>
      <c r="C25" s="377" t="e">
        <f>IF(A25="","",TRIM(IFERROR(VLOOKUP(TRIM(A25),#REF!,3,FALSE),VLOOKUP(TRIM(A25)&amp;".99",#REF!,3,FALSE))))</f>
        <v>#REF!</v>
      </c>
      <c r="D25" s="129">
        <v>68</v>
      </c>
      <c r="E25" s="129" t="e">
        <f>IF(A25="","",TRIM(IFERROR(VLOOKUP(TRIM(A25),#REF!,4,FALSE),VLOOKUP(TRIM(A25)&amp;".99",#REF!,4,FALSE))))</f>
        <v>#REF!</v>
      </c>
      <c r="F25" s="129" t="e">
        <f t="shared" si="4"/>
        <v>#REF!</v>
      </c>
    </row>
    <row r="26" ht="20.1" customHeight="1" spans="1:6">
      <c r="A26" s="376" t="s">
        <v>84</v>
      </c>
      <c r="B26" s="382" t="e">
        <f>IF(A26="","",TRIM(IFERROR(VLOOKUP(TRIM(A26),#REF!,2,FALSE),VLOOKUP(TRIM(A26)&amp;".99",#REF!,2,FALSE))))</f>
        <v>#REF!</v>
      </c>
      <c r="C26" s="383" t="e">
        <f>IF(A26="","",TRIM(IFERROR(VLOOKUP(TRIM(A26),#REF!,3,FALSE),VLOOKUP(TRIM(A26)&amp;".99",#REF!,3,FALSE))))</f>
        <v>#REF!</v>
      </c>
      <c r="D26" s="384">
        <v>35</v>
      </c>
      <c r="E26" s="129" t="e">
        <f>IF(A26="","",TRIM(IFERROR(VLOOKUP(TRIM(A26),#REF!,4,FALSE),VLOOKUP(TRIM(A26)&amp;".99",#REF!,4,FALSE))))</f>
        <v>#REF!</v>
      </c>
      <c r="F26" s="384" t="e">
        <f t="shared" si="4"/>
        <v>#REF!</v>
      </c>
    </row>
    <row r="27" ht="20.1" customHeight="1" spans="1:6">
      <c r="A27" s="376" t="s">
        <v>85</v>
      </c>
      <c r="B27" s="382" t="e">
        <f>IF(A27="","",TRIM(IFERROR(VLOOKUP(TRIM(A27),#REF!,2,FALSE),VLOOKUP(TRIM(A27)&amp;".99",#REF!,2,FALSE))))</f>
        <v>#REF!</v>
      </c>
      <c r="C27" s="383" t="e">
        <f>IF(A27="","",TRIM(IFERROR(VLOOKUP(TRIM(A27),#REF!,3,FALSE),VLOOKUP(TRIM(A27)&amp;".99",#REF!,3,FALSE))))</f>
        <v>#REF!</v>
      </c>
      <c r="D27" s="384">
        <v>100</v>
      </c>
      <c r="E27" s="129" t="e">
        <f>IF(A27="","",TRIM(IFERROR(VLOOKUP(TRIM(A27),#REF!,4,FALSE),VLOOKUP(TRIM(A27)&amp;".99",#REF!,4,FALSE))))</f>
        <v>#REF!</v>
      </c>
      <c r="F27" s="384" t="e">
        <f t="shared" si="4"/>
        <v>#REF!</v>
      </c>
    </row>
    <row r="28" ht="20.1" customHeight="1" spans="1:6">
      <c r="A28" s="378"/>
      <c r="B28" s="378"/>
      <c r="C28" s="378"/>
      <c r="D28" s="378"/>
      <c r="E28" s="379" t="s">
        <v>21</v>
      </c>
      <c r="F28" s="380" t="e">
        <f>SUM(F24:F27)</f>
        <v>#REF!</v>
      </c>
    </row>
    <row r="29" ht="20.1" customHeight="1" spans="1:6">
      <c r="A29" s="375" t="s">
        <v>56</v>
      </c>
      <c r="B29" s="375"/>
      <c r="C29" s="375"/>
      <c r="D29" s="375"/>
      <c r="E29" s="375"/>
      <c r="F29" s="375"/>
    </row>
    <row r="30" spans="1:6">
      <c r="A30" s="381" t="s">
        <v>61</v>
      </c>
      <c r="B30" s="127" t="e">
        <f>IF(A30="","",TRIM(IFERROR(VLOOKUP(TRIM(A30),#REF!,2,FALSE),VLOOKUP(TRIM(A30)&amp;".99",#REF!,2,FALSE))))</f>
        <v>#REF!</v>
      </c>
      <c r="C30" s="377" t="e">
        <f>IF(A30="","",TRIM(IFERROR(VLOOKUP(TRIM(A30),#REF!,3,FALSE),VLOOKUP(TRIM(A30)&amp;".99",#REF!,3,FALSE))))</f>
        <v>#REF!</v>
      </c>
      <c r="D30" s="129">
        <v>15</v>
      </c>
      <c r="E30" s="129" t="e">
        <f>IF(A30="","",TRIM(IFERROR(VLOOKUP(TRIM(A30),#REF!,4,FALSE),VLOOKUP(TRIM(A30)&amp;".99",#REF!,4,FALSE))))</f>
        <v>#REF!</v>
      </c>
      <c r="F30" s="129" t="e">
        <f t="shared" ref="F30" si="5">ROUNDDOWN(D30*E30,2)</f>
        <v>#REF!</v>
      </c>
    </row>
    <row r="31" ht="20.1" customHeight="1" spans="1:6">
      <c r="A31" s="378"/>
      <c r="B31" s="378"/>
      <c r="C31" s="378"/>
      <c r="D31" s="378"/>
      <c r="E31" s="379" t="s">
        <v>21</v>
      </c>
      <c r="F31" s="380" t="e">
        <f>SUM(F30:F30)</f>
        <v>#REF!</v>
      </c>
    </row>
    <row r="32" ht="20.1" customHeight="1" spans="1:6">
      <c r="A32" s="375" t="s">
        <v>86</v>
      </c>
      <c r="B32" s="375"/>
      <c r="C32" s="375"/>
      <c r="D32" s="375"/>
      <c r="E32" s="375"/>
      <c r="F32" s="375"/>
    </row>
    <row r="33" ht="20.1" customHeight="1" spans="1:6">
      <c r="A33" s="381" t="s">
        <v>87</v>
      </c>
      <c r="B33" s="127" t="e">
        <f>IF(A33="","",TRIM(IFERROR(VLOOKUP(TRIM(A33),#REF!,2,FALSE),VLOOKUP(TRIM(A33)&amp;".99",#REF!,2,FALSE))))</f>
        <v>#REF!</v>
      </c>
      <c r="C33" s="377" t="e">
        <f>IF(A33="","",TRIM(IFERROR(VLOOKUP(TRIM(A33),#REF!,3,FALSE),VLOOKUP(TRIM(A33)&amp;".99",#REF!,3,FALSE))))</f>
        <v>#REF!</v>
      </c>
      <c r="D33" s="129">
        <v>120</v>
      </c>
      <c r="E33" s="129" t="e">
        <f>IF(A33="","",TRIM(IFERROR(VLOOKUP(TRIM(A33),#REF!,4,FALSE),VLOOKUP(TRIM(A33)&amp;".99",#REF!,4,FALSE))))</f>
        <v>#REF!</v>
      </c>
      <c r="F33" s="129" t="e">
        <f t="shared" ref="F33" si="6">ROUNDDOWN(D33*E33,2)</f>
        <v>#REF!</v>
      </c>
    </row>
    <row r="34" ht="16.5" spans="1:6">
      <c r="A34" s="378"/>
      <c r="B34" s="378"/>
      <c r="C34" s="378"/>
      <c r="D34" s="378"/>
      <c r="E34" s="379" t="s">
        <v>21</v>
      </c>
      <c r="F34" s="380" t="e">
        <f>SUM(F33)</f>
        <v>#REF!</v>
      </c>
    </row>
    <row r="35" ht="16.5" hidden="1" spans="1:6">
      <c r="A35" s="378"/>
      <c r="B35" s="378"/>
      <c r="C35" s="385" t="s">
        <v>21</v>
      </c>
      <c r="D35" s="386"/>
      <c r="E35" s="387"/>
      <c r="F35" s="380" t="e">
        <f>F34+F31+F28+F22+F17</f>
        <v>#REF!</v>
      </c>
    </row>
    <row r="36" ht="20.1" customHeight="1" spans="1:6">
      <c r="A36" s="375" t="s">
        <v>69</v>
      </c>
      <c r="B36" s="375"/>
      <c r="C36" s="375"/>
      <c r="D36" s="375"/>
      <c r="E36" s="375"/>
      <c r="F36" s="375"/>
    </row>
    <row r="37" ht="20.1" customHeight="1" spans="1:6">
      <c r="A37" s="381" t="s">
        <v>88</v>
      </c>
      <c r="B37" s="127" t="s">
        <v>89</v>
      </c>
      <c r="C37" s="377" t="s">
        <v>72</v>
      </c>
      <c r="D37" s="129">
        <v>1</v>
      </c>
      <c r="E37" s="391" t="e">
        <f>F35*0.048</f>
        <v>#REF!</v>
      </c>
      <c r="F37" s="129" t="e">
        <f>E37</f>
        <v>#REF!</v>
      </c>
    </row>
    <row r="38" ht="20.1" customHeight="1" spans="1:6">
      <c r="A38" s="381" t="s">
        <v>90</v>
      </c>
      <c r="B38" s="127" t="s">
        <v>91</v>
      </c>
      <c r="C38" s="377" t="s">
        <v>72</v>
      </c>
      <c r="D38" s="129">
        <v>1</v>
      </c>
      <c r="E38" s="391" t="e">
        <f>F35*0.009</f>
        <v>#REF!</v>
      </c>
      <c r="F38" s="129" t="e">
        <f>E38</f>
        <v>#REF!</v>
      </c>
    </row>
    <row r="39" ht="20.1" customHeight="1" spans="1:6">
      <c r="A39" s="381" t="s">
        <v>92</v>
      </c>
      <c r="B39" s="127" t="s">
        <v>93</v>
      </c>
      <c r="C39" s="377" t="s">
        <v>72</v>
      </c>
      <c r="D39" s="129">
        <v>1</v>
      </c>
      <c r="E39" s="391" t="e">
        <f>F35*0.003</f>
        <v>#REF!</v>
      </c>
      <c r="F39" s="391" t="e">
        <f>E39</f>
        <v>#REF!</v>
      </c>
    </row>
    <row r="40" ht="20.1" customHeight="1" spans="1:6">
      <c r="A40" s="378"/>
      <c r="B40" s="378"/>
      <c r="C40" s="378"/>
      <c r="D40" s="378"/>
      <c r="E40" s="379" t="s">
        <v>21</v>
      </c>
      <c r="F40" s="380" t="e">
        <f>SUM(F37:F39)</f>
        <v>#REF!</v>
      </c>
    </row>
    <row r="41" ht="24.9" customHeight="1" spans="1:6">
      <c r="A41" s="392" t="s">
        <v>77</v>
      </c>
      <c r="B41" s="392"/>
      <c r="C41" s="392"/>
      <c r="D41" s="392"/>
      <c r="E41" s="392"/>
      <c r="F41" s="393" t="e">
        <f>F40+F34+F31+F28+F22+F17</f>
        <v>#REF!</v>
      </c>
    </row>
    <row r="42"/>
    <row r="261"/>
    <row r="262"/>
    <row r="263"/>
    <row r="264"/>
    <row r="265"/>
    <row r="266"/>
    <row r="267"/>
    <row r="268"/>
    <row r="269"/>
    <row r="270"/>
    <row r="271"/>
    <row r="272"/>
    <row r="273"/>
    <row r="274"/>
    <row r="275"/>
    <row r="276"/>
    <row r="277"/>
    <row r="278"/>
    <row r="279"/>
    <row r="280"/>
    <row r="281"/>
    <row r="282"/>
    <row r="283"/>
    <row r="284"/>
    <row r="285"/>
    <row r="286"/>
    <row r="287"/>
    <row r="288"/>
    <row r="289"/>
    <row r="290"/>
    <row r="291"/>
    <row r="292"/>
    <row r="293"/>
    <row r="294"/>
    <row r="295"/>
    <row r="296"/>
    <row r="297"/>
    <row r="298"/>
    <row r="299"/>
    <row r="300"/>
    <row r="301"/>
    <row r="302"/>
    <row r="303"/>
    <row r="304"/>
    <row r="305"/>
    <row r="306"/>
    <row r="307"/>
    <row r="308"/>
    <row r="309"/>
    <row r="310"/>
    <row r="311"/>
    <row r="312"/>
    <row r="313"/>
    <row r="314"/>
    <row r="315"/>
    <row r="316"/>
    <row r="317"/>
    <row r="318"/>
    <row r="319"/>
    <row r="320"/>
    <row r="321"/>
    <row r="322"/>
    <row r="323"/>
    <row r="324"/>
    <row r="325"/>
    <row r="326"/>
    <row r="327"/>
    <row r="328"/>
    <row r="329"/>
    <row r="330"/>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row r="389"/>
    <row r="390"/>
    <row r="391"/>
    <row r="392"/>
    <row r="393"/>
    <row r="394"/>
    <row r="395"/>
    <row r="396"/>
    <row r="397"/>
    <row r="398"/>
    <row r="399"/>
    <row r="400"/>
    <row r="401"/>
    <row r="402"/>
    <row r="403"/>
    <row r="404"/>
    <row r="405"/>
    <row r="406"/>
    <row r="407"/>
  </sheetData>
  <mergeCells count="12">
    <mergeCell ref="A2:F2"/>
    <mergeCell ref="D4:F4"/>
    <mergeCell ref="E5:F5"/>
    <mergeCell ref="B6:F6"/>
    <mergeCell ref="A8:F8"/>
    <mergeCell ref="A18:F18"/>
    <mergeCell ref="A23:F23"/>
    <mergeCell ref="A29:F29"/>
    <mergeCell ref="A32:F32"/>
    <mergeCell ref="C35:E35"/>
    <mergeCell ref="A36:F36"/>
    <mergeCell ref="A41:E41"/>
  </mergeCells>
  <printOptions horizontalCentered="1"/>
  <pageMargins left="0.590551181102362" right="0.551181102362205" top="0.433070866141732" bottom="0.590551181102362" header="0.511811023622047" footer="0.393700787401575"/>
  <pageSetup paperSize="9" scale="74" fitToHeight="0" orientation="portrait"/>
  <headerFooter alignWithMargins="0">
    <oddFooter>&amp;C&amp;8&amp;P/&amp;N</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3">
    <tabColor theme="5" tint="0.399945066682943"/>
  </sheetPr>
  <dimension ref="A1:K401"/>
  <sheetViews>
    <sheetView zoomScaleSheetLayoutView="80" workbookViewId="0">
      <selection activeCell="A25" sqref="A25"/>
    </sheetView>
  </sheetViews>
  <sheetFormatPr defaultColWidth="0" defaultRowHeight="12.75" zeroHeight="1"/>
  <cols>
    <col min="1" max="1" width="15" style="91" customWidth="1"/>
    <col min="2" max="2" width="51.1142857142857" style="91" customWidth="1"/>
    <col min="3" max="3" width="12.1142857142857" style="91" customWidth="1"/>
    <col min="4" max="4" width="13.447619047619" style="91" customWidth="1"/>
    <col min="5" max="5" width="14.1142857142857" style="93" customWidth="1"/>
    <col min="6" max="6" width="18.6666666666667" style="91" customWidth="1"/>
    <col min="7" max="7" width="9.11428571428571" style="91" customWidth="1"/>
    <col min="8" max="16384" width="9.11428571428571" style="91" hidden="1"/>
  </cols>
  <sheetData>
    <row r="1" ht="23.25" spans="1:6">
      <c r="A1" s="364"/>
      <c r="B1" s="364"/>
      <c r="C1" s="364"/>
      <c r="D1" s="364"/>
      <c r="E1" s="365"/>
      <c r="F1" s="364"/>
    </row>
    <row r="2" ht="18" spans="1:6">
      <c r="A2" s="366" t="s">
        <v>0</v>
      </c>
      <c r="B2" s="367"/>
      <c r="C2" s="367"/>
      <c r="D2" s="367"/>
      <c r="E2" s="367"/>
      <c r="F2" s="367"/>
    </row>
    <row r="3"/>
    <row r="4" ht="15.75" customHeight="1" spans="2:6">
      <c r="B4" s="368" t="s">
        <v>1</v>
      </c>
      <c r="C4" s="368"/>
      <c r="D4" s="369" t="s">
        <v>94</v>
      </c>
      <c r="E4" s="369"/>
      <c r="F4" s="369"/>
    </row>
    <row r="5" ht="14.25" customHeight="1" spans="1:6">
      <c r="A5" s="370"/>
      <c r="B5" s="368" t="s">
        <v>3</v>
      </c>
      <c r="C5" s="368"/>
      <c r="D5" s="371"/>
      <c r="E5" s="372"/>
      <c r="F5" s="372"/>
    </row>
    <row r="6" ht="36.9" customHeight="1" spans="1:11">
      <c r="A6" s="104" t="s">
        <v>4</v>
      </c>
      <c r="B6" s="373" t="s">
        <v>95</v>
      </c>
      <c r="C6" s="373"/>
      <c r="D6" s="373"/>
      <c r="E6" s="373"/>
      <c r="F6" s="373"/>
      <c r="G6" s="374"/>
      <c r="H6" s="352"/>
      <c r="I6" s="352"/>
      <c r="J6" s="352"/>
      <c r="K6" s="352"/>
    </row>
    <row r="7" ht="37.5" customHeight="1" spans="1:6">
      <c r="A7" s="120" t="s">
        <v>6</v>
      </c>
      <c r="B7" s="120" t="s">
        <v>7</v>
      </c>
      <c r="C7" s="120" t="s">
        <v>8</v>
      </c>
      <c r="D7" s="120" t="s">
        <v>9</v>
      </c>
      <c r="E7" s="121" t="s">
        <v>10</v>
      </c>
      <c r="F7" s="120" t="s">
        <v>11</v>
      </c>
    </row>
    <row r="8" ht="20.1" customHeight="1" spans="1:6">
      <c r="A8" s="375" t="s">
        <v>12</v>
      </c>
      <c r="B8" s="375"/>
      <c r="C8" s="375"/>
      <c r="D8" s="375"/>
      <c r="E8" s="375"/>
      <c r="F8" s="375"/>
    </row>
    <row r="9" ht="16.5" customHeight="1" spans="1:6">
      <c r="A9" s="376" t="s">
        <v>13</v>
      </c>
      <c r="B9" s="127" t="e">
        <f>IF(A9="","",TRIM(IFERROR(VLOOKUP(TRIM(A9),#REF!,2,FALSE),VLOOKUP(TRIM(A9)&amp;".99",#REF!,2,FALSE))))</f>
        <v>#REF!</v>
      </c>
      <c r="C9" s="377" t="e">
        <f>IF(A9="","",TRIM(IFERROR(VLOOKUP(TRIM(A9),#REF!,3,FALSE),VLOOKUP(TRIM(A9)&amp;".99",#REF!,3,FALSE))))</f>
        <v>#REF!</v>
      </c>
      <c r="D9" s="129">
        <v>50</v>
      </c>
      <c r="E9" s="129" t="e">
        <f>IF(A9="","",TRIM(IFERROR(VLOOKUP(TRIM(A9),#REF!,4,FALSE),VLOOKUP(TRIM(A9)&amp;".99",#REF!,4,FALSE))))</f>
        <v>#REF!</v>
      </c>
      <c r="F9" s="129" t="e">
        <f t="shared" ref="F9:F15" si="0">ROUNDDOWN(D9*E9,2)</f>
        <v>#REF!</v>
      </c>
    </row>
    <row r="10" ht="20.1" customHeight="1" spans="1:6">
      <c r="A10" s="376" t="s">
        <v>14</v>
      </c>
      <c r="B10" s="127" t="e">
        <f>IF(A10="","",TRIM(IFERROR(VLOOKUP(TRIM(A10),#REF!,2,FALSE),VLOOKUP(TRIM(A10)&amp;".99",#REF!,2,FALSE))))</f>
        <v>#REF!</v>
      </c>
      <c r="C10" s="377" t="e">
        <f>IF(A10="","",TRIM(IFERROR(VLOOKUP(TRIM(A10),#REF!,3,FALSE),VLOOKUP(TRIM(A10)&amp;".99",#REF!,3,FALSE))))</f>
        <v>#REF!</v>
      </c>
      <c r="D10" s="129">
        <v>1</v>
      </c>
      <c r="E10" s="129" t="e">
        <f>IF(A10="","",TRIM(IFERROR(VLOOKUP(TRIM(A10),#REF!,4,FALSE),VLOOKUP(TRIM(A10)&amp;".99",#REF!,4,FALSE))))</f>
        <v>#REF!</v>
      </c>
      <c r="F10" s="129" t="e">
        <f t="shared" si="0"/>
        <v>#REF!</v>
      </c>
    </row>
    <row r="11" ht="20.1" customHeight="1" spans="1:6">
      <c r="A11" s="376" t="s">
        <v>15</v>
      </c>
      <c r="B11" s="127" t="e">
        <f>IF(A11="","",TRIM(IFERROR(VLOOKUP(TRIM(A11),#REF!,2,FALSE),VLOOKUP(TRIM(A11)&amp;".99",#REF!,2,FALSE))))</f>
        <v>#REF!</v>
      </c>
      <c r="C11" s="377" t="e">
        <f>IF(A11="","",TRIM(IFERROR(VLOOKUP(TRIM(A11),#REF!,3,FALSE),VLOOKUP(TRIM(A11)&amp;".99",#REF!,3,FALSE))))</f>
        <v>#REF!</v>
      </c>
      <c r="D11" s="129">
        <v>80</v>
      </c>
      <c r="E11" s="129" t="e">
        <f>IF(A11="","",TRIM(IFERROR(VLOOKUP(TRIM(A11),#REF!,4,FALSE),VLOOKUP(TRIM(A11)&amp;".99",#REF!,4,FALSE))))</f>
        <v>#REF!</v>
      </c>
      <c r="F11" s="129" t="e">
        <f t="shared" si="0"/>
        <v>#REF!</v>
      </c>
    </row>
    <row r="12" spans="1:6">
      <c r="A12" s="376" t="s">
        <v>16</v>
      </c>
      <c r="B12" s="127" t="e">
        <f>IF(A12="","",TRIM(IFERROR(VLOOKUP(TRIM(A12),#REF!,2,FALSE),VLOOKUP(TRIM(A12)&amp;".99",#REF!,2,FALSE))))</f>
        <v>#REF!</v>
      </c>
      <c r="C12" s="377" t="e">
        <f>IF(A12="","",TRIM(IFERROR(VLOOKUP(TRIM(A12),#REF!,3,FALSE),VLOOKUP(TRIM(A12)&amp;".99",#REF!,3,FALSE))))</f>
        <v>#REF!</v>
      </c>
      <c r="D12" s="129">
        <v>150</v>
      </c>
      <c r="E12" s="129" t="e">
        <f>IF(A12="","",TRIM(IFERROR(VLOOKUP(TRIM(A12),#REF!,4,FALSE),VLOOKUP(TRIM(A12)&amp;".99",#REF!,4,FALSE))))</f>
        <v>#REF!</v>
      </c>
      <c r="F12" s="129" t="e">
        <f t="shared" si="0"/>
        <v>#REF!</v>
      </c>
    </row>
    <row r="13" ht="18.75" customHeight="1" spans="1:6">
      <c r="A13" s="376" t="s">
        <v>79</v>
      </c>
      <c r="B13" s="127" t="e">
        <f>IF(A13="","",TRIM(IFERROR(VLOOKUP(TRIM(A13),#REF!,2,FALSE),VLOOKUP(TRIM(A13)&amp;".99",#REF!,2,FALSE))))</f>
        <v>#REF!</v>
      </c>
      <c r="C13" s="377" t="e">
        <f>IF(A13="","",TRIM(IFERROR(VLOOKUP(TRIM(A13),#REF!,3,FALSE),VLOOKUP(TRIM(A13)&amp;".99",#REF!,3,FALSE))))</f>
        <v>#REF!</v>
      </c>
      <c r="D13" s="129">
        <v>1</v>
      </c>
      <c r="E13" s="129" t="e">
        <f>IF(A13="","",TRIM(IFERROR(VLOOKUP(TRIM(A13),#REF!,4,FALSE),VLOOKUP(TRIM(A13)&amp;".99",#REF!,4,FALSE))))</f>
        <v>#REF!</v>
      </c>
      <c r="F13" s="129" t="e">
        <f t="shared" si="0"/>
        <v>#REF!</v>
      </c>
    </row>
    <row r="14" spans="1:6">
      <c r="A14" s="376" t="s">
        <v>17</v>
      </c>
      <c r="B14" s="127" t="e">
        <f>IF(A14="","",TRIM(IFERROR(VLOOKUP(TRIM(A14),#REF!,2,FALSE),VLOOKUP(TRIM(A14)&amp;".99",#REF!,2,FALSE))))</f>
        <v>#REF!</v>
      </c>
      <c r="C14" s="377" t="e">
        <f>IF(A14="","",TRIM(IFERROR(VLOOKUP(TRIM(A14),#REF!,3,FALSE),VLOOKUP(TRIM(A14)&amp;".99",#REF!,3,FALSE))))</f>
        <v>#REF!</v>
      </c>
      <c r="D14" s="129">
        <v>1</v>
      </c>
      <c r="E14" s="129" t="e">
        <f>IF(A14="","",TRIM(IFERROR(VLOOKUP(TRIM(A14),#REF!,4,FALSE),VLOOKUP(TRIM(A14)&amp;".99",#REF!,4,FALSE))))</f>
        <v>#REF!</v>
      </c>
      <c r="F14" s="129" t="e">
        <f t="shared" si="0"/>
        <v>#REF!</v>
      </c>
    </row>
    <row r="15" ht="20.1" customHeight="1" spans="1:6">
      <c r="A15" s="376" t="s">
        <v>20</v>
      </c>
      <c r="B15" s="127" t="e">
        <f>IF(A15="","",TRIM(IFERROR(VLOOKUP(TRIM(A15),#REF!,2,FALSE),VLOOKUP(TRIM(A15)&amp;".99",#REF!,2,FALSE))))</f>
        <v>#REF!</v>
      </c>
      <c r="C15" s="377" t="e">
        <f>IF(A15="","",TRIM(IFERROR(VLOOKUP(TRIM(A15),#REF!,3,FALSE),VLOOKUP(TRIM(A15)&amp;".99",#REF!,3,FALSE))))</f>
        <v>#REF!</v>
      </c>
      <c r="D15" s="129">
        <v>50</v>
      </c>
      <c r="E15" s="129" t="e">
        <f>IF(A15="","",TRIM(IFERROR(VLOOKUP(TRIM(A15),#REF!,4,FALSE),VLOOKUP(TRIM(A15)&amp;".99",#REF!,4,FALSE))))</f>
        <v>#REF!</v>
      </c>
      <c r="F15" s="129" t="e">
        <f t="shared" si="0"/>
        <v>#REF!</v>
      </c>
    </row>
    <row r="16" ht="20.1" customHeight="1" spans="1:6">
      <c r="A16" s="378"/>
      <c r="B16" s="378"/>
      <c r="C16" s="378"/>
      <c r="D16" s="378"/>
      <c r="E16" s="379" t="s">
        <v>21</v>
      </c>
      <c r="F16" s="380" t="e">
        <f>SUM(F9:F15)</f>
        <v>#REF!</v>
      </c>
    </row>
    <row r="17" ht="20.1" customHeight="1" spans="1:6">
      <c r="A17" s="375" t="s">
        <v>22</v>
      </c>
      <c r="B17" s="375"/>
      <c r="C17" s="375"/>
      <c r="D17" s="375"/>
      <c r="E17" s="375"/>
      <c r="F17" s="375"/>
    </row>
    <row r="18" ht="25.5" customHeight="1" spans="1:6">
      <c r="A18" s="381" t="s">
        <v>80</v>
      </c>
      <c r="B18" s="127" t="e">
        <f>IF(A18="","",TRIM(IFERROR(VLOOKUP(TRIM(A18),#REF!,2,FALSE),VLOOKUP(TRIM(A18)&amp;".99",#REF!,2,FALSE))))</f>
        <v>#REF!</v>
      </c>
      <c r="C18" s="377" t="e">
        <f>IF(A18="","",TRIM(IFERROR(VLOOKUP(TRIM(A18),#REF!,3,FALSE),VLOOKUP(TRIM(A18)&amp;".99",#REF!,3,FALSE))))</f>
        <v>#REF!</v>
      </c>
      <c r="D18" s="129">
        <v>700</v>
      </c>
      <c r="E18" s="129" t="e">
        <f>IF(A18="","",TRIM(IFERROR(VLOOKUP(TRIM(A18),#REF!,4,FALSE),VLOOKUP(TRIM(A18)&amp;".99",#REF!,4,FALSE))))</f>
        <v>#REF!</v>
      </c>
      <c r="F18" s="129" t="e">
        <f t="shared" ref="F18:F21" si="1">ROUNDDOWN(D18*E18,2)</f>
        <v>#REF!</v>
      </c>
    </row>
    <row r="19" spans="1:6">
      <c r="A19" s="376" t="s">
        <v>81</v>
      </c>
      <c r="B19" s="127" t="e">
        <f>IF(A19="","",TRIM(IFERROR(VLOOKUP(TRIM(A19),#REF!,2,FALSE),VLOOKUP(TRIM(A19)&amp;".99",#REF!,2,FALSE))))</f>
        <v>#REF!</v>
      </c>
      <c r="C19" s="377" t="e">
        <f>IF(A19="","",TRIM(IFERROR(VLOOKUP(TRIM(A19),#REF!,3,FALSE),VLOOKUP(TRIM(A19)&amp;".99",#REF!,3,FALSE))))</f>
        <v>#REF!</v>
      </c>
      <c r="D19" s="129">
        <v>250</v>
      </c>
      <c r="E19" s="129" t="e">
        <f>IF(A19="","",TRIM(IFERROR(VLOOKUP(TRIM(A19),#REF!,4,FALSE),VLOOKUP(TRIM(A19)&amp;".99",#REF!,4,FALSE))))</f>
        <v>#REF!</v>
      </c>
      <c r="F19" s="129" t="e">
        <f t="shared" si="1"/>
        <v>#REF!</v>
      </c>
    </row>
    <row r="20" ht="20.1" customHeight="1" spans="1:6">
      <c r="A20" s="376" t="s">
        <v>26</v>
      </c>
      <c r="B20" s="127" t="e">
        <f>IF(A20="","",TRIM(IFERROR(VLOOKUP(TRIM(A20),#REF!,2,FALSE),VLOOKUP(TRIM(A20)&amp;".99",#REF!,2,FALSE))))</f>
        <v>#REF!</v>
      </c>
      <c r="C20" s="377" t="e">
        <f>IF(A20="","",TRIM(IFERROR(VLOOKUP(TRIM(A20),#REF!,3,FALSE),VLOOKUP(TRIM(A20)&amp;".99",#REF!,3,FALSE))))</f>
        <v>#REF!</v>
      </c>
      <c r="D20" s="129">
        <v>3000</v>
      </c>
      <c r="E20" s="129" t="e">
        <f>IF(A20="","",TRIM(IFERROR(VLOOKUP(TRIM(A20),#REF!,4,FALSE),VLOOKUP(TRIM(A20)&amp;".99",#REF!,4,FALSE))))</f>
        <v>#REF!</v>
      </c>
      <c r="F20" s="129" t="e">
        <f t="shared" si="1"/>
        <v>#REF!</v>
      </c>
    </row>
    <row r="21" ht="20.1" customHeight="1" spans="1:6">
      <c r="A21" s="381" t="s">
        <v>82</v>
      </c>
      <c r="B21" s="127" t="e">
        <f>IF(A21="","",TRIM(IFERROR(VLOOKUP(TRIM(A21),#REF!,2,FALSE),VLOOKUP(TRIM(A21)&amp;".99",#REF!,2,FALSE))))</f>
        <v>#REF!</v>
      </c>
      <c r="C21" s="377" t="e">
        <f>IF(A21="","",TRIM(IFERROR(VLOOKUP(TRIM(A21),#REF!,3,FALSE),VLOOKUP(TRIM(A21)&amp;".99",#REF!,3,FALSE))))</f>
        <v>#REF!</v>
      </c>
      <c r="D21" s="129">
        <v>450</v>
      </c>
      <c r="E21" s="129" t="e">
        <f>IF(A21="","",TRIM(IFERROR(VLOOKUP(TRIM(A21),#REF!,4,FALSE),VLOOKUP(TRIM(A21)&amp;".99",#REF!,4,FALSE))))</f>
        <v>#REF!</v>
      </c>
      <c r="F21" s="129" t="e">
        <f t="shared" si="1"/>
        <v>#REF!</v>
      </c>
    </row>
    <row r="22" ht="20.1" customHeight="1" spans="1:6">
      <c r="A22" s="378"/>
      <c r="B22" s="378"/>
      <c r="C22" s="378"/>
      <c r="D22" s="378"/>
      <c r="E22" s="379" t="s">
        <v>21</v>
      </c>
      <c r="F22" s="380" t="e">
        <f>SUM(F18:F21)</f>
        <v>#REF!</v>
      </c>
    </row>
    <row r="23" ht="20.1" customHeight="1" spans="1:6">
      <c r="A23" s="375" t="s">
        <v>28</v>
      </c>
      <c r="B23" s="375"/>
      <c r="C23" s="375"/>
      <c r="D23" s="375"/>
      <c r="E23" s="375"/>
      <c r="F23" s="375"/>
    </row>
    <row r="24" ht="31.5" customHeight="1" spans="1:6">
      <c r="A24" s="381" t="s">
        <v>96</v>
      </c>
      <c r="B24" s="127" t="e">
        <f>IF(A24="","",TRIM(IFERROR(VLOOKUP(TRIM(A24),#REF!,2,FALSE),VLOOKUP(TRIM(A24)&amp;".99",#REF!,2,FALSE))))</f>
        <v>#REF!</v>
      </c>
      <c r="C24" s="377" t="e">
        <f>IF(A24="","",TRIM(IFERROR(VLOOKUP(TRIM(A24),#REF!,3,FALSE),VLOOKUP(TRIM(A24)&amp;".99",#REF!,3,FALSE))))</f>
        <v>#REF!</v>
      </c>
      <c r="D24" s="129">
        <v>50</v>
      </c>
      <c r="E24" s="129" t="e">
        <f>IF(A24="","",TRIM(IFERROR(VLOOKUP(TRIM(A24),#REF!,4,FALSE),VLOOKUP(TRIM(A24)&amp;".99",#REF!,4,FALSE))))</f>
        <v>#REF!</v>
      </c>
      <c r="F24" s="129" t="e">
        <f t="shared" ref="F24:F27" si="2">ROUNDDOWN(D24*E24,2)</f>
        <v>#REF!</v>
      </c>
    </row>
    <row r="25" ht="20.1" customHeight="1" spans="1:6">
      <c r="A25" s="376" t="s">
        <v>32</v>
      </c>
      <c r="B25" s="127" t="e">
        <f>IF(A25="","",TRIM(IFERROR(VLOOKUP(TRIM(A25),#REF!,2,FALSE),VLOOKUP(TRIM(A25)&amp;".99",#REF!,2,FALSE))))</f>
        <v>#REF!</v>
      </c>
      <c r="C25" s="377" t="e">
        <f>IF(A25="","",TRIM(IFERROR(VLOOKUP(TRIM(A25),#REF!,3,FALSE),VLOOKUP(TRIM(A25)&amp;".99",#REF!,3,FALSE))))</f>
        <v>#REF!</v>
      </c>
      <c r="D25" s="129">
        <v>100</v>
      </c>
      <c r="E25" s="129" t="e">
        <f>IF(A25="","",TRIM(IFERROR(VLOOKUP(TRIM(A25),#REF!,4,FALSE),VLOOKUP(TRIM(A25)&amp;".99",#REF!,4,FALSE))))</f>
        <v>#REF!</v>
      </c>
      <c r="F25" s="129" t="e">
        <f t="shared" si="2"/>
        <v>#REF!</v>
      </c>
    </row>
    <row r="26" ht="20.1" customHeight="1" spans="1:6">
      <c r="A26" s="376" t="s">
        <v>33</v>
      </c>
      <c r="B26" s="382" t="e">
        <f>IF(A26="","",TRIM(IFERROR(VLOOKUP(TRIM(A26),#REF!,2,FALSE),VLOOKUP(TRIM(A26)&amp;".99",#REF!,2,FALSE))))</f>
        <v>#REF!</v>
      </c>
      <c r="C26" s="383" t="e">
        <f>IF(A26="","",TRIM(IFERROR(VLOOKUP(TRIM(A26),#REF!,3,FALSE),VLOOKUP(TRIM(A26)&amp;".99",#REF!,3,FALSE))))</f>
        <v>#REF!</v>
      </c>
      <c r="D26" s="384">
        <v>100</v>
      </c>
      <c r="E26" s="129" t="e">
        <f>IF(A26="","",TRIM(IFERROR(VLOOKUP(TRIM(A26),#REF!,4,FALSE),VLOOKUP(TRIM(A26)&amp;".99",#REF!,4,FALSE))))</f>
        <v>#REF!</v>
      </c>
      <c r="F26" s="384" t="e">
        <f t="shared" si="2"/>
        <v>#REF!</v>
      </c>
    </row>
    <row r="27" ht="20.1" customHeight="1" spans="1:6">
      <c r="A27" s="376" t="s">
        <v>35</v>
      </c>
      <c r="B27" s="382" t="e">
        <f>IF(A27="","",TRIM(IFERROR(VLOOKUP(TRIM(A27),#REF!,2,FALSE),VLOOKUP(TRIM(A27)&amp;".99",#REF!,2,FALSE))))</f>
        <v>#REF!</v>
      </c>
      <c r="C27" s="383" t="e">
        <f>IF(A27="","",TRIM(IFERROR(VLOOKUP(TRIM(A27),#REF!,3,FALSE),VLOOKUP(TRIM(A27)&amp;".99",#REF!,3,FALSE))))</f>
        <v>#REF!</v>
      </c>
      <c r="D27" s="384">
        <v>10</v>
      </c>
      <c r="E27" s="129" t="e">
        <f>IF(A27="","",TRIM(IFERROR(VLOOKUP(TRIM(A27),#REF!,4,FALSE),VLOOKUP(TRIM(A27)&amp;".99",#REF!,4,FALSE))))</f>
        <v>#REF!</v>
      </c>
      <c r="F27" s="384" t="e">
        <f t="shared" si="2"/>
        <v>#REF!</v>
      </c>
    </row>
    <row r="28" ht="20.1" customHeight="1" spans="1:6">
      <c r="A28" s="378"/>
      <c r="B28" s="378"/>
      <c r="C28" s="378"/>
      <c r="D28" s="378"/>
      <c r="E28" s="379" t="s">
        <v>21</v>
      </c>
      <c r="F28" s="380" t="e">
        <f>SUM(F24:F27)</f>
        <v>#REF!</v>
      </c>
    </row>
    <row r="29" ht="20.1" customHeight="1" spans="1:6">
      <c r="A29" s="375" t="s">
        <v>36</v>
      </c>
      <c r="B29" s="375"/>
      <c r="C29" s="375"/>
      <c r="D29" s="375"/>
      <c r="E29" s="375"/>
      <c r="F29" s="375"/>
    </row>
    <row r="30" ht="20.1" customHeight="1" spans="1:6">
      <c r="A30" s="381" t="s">
        <v>37</v>
      </c>
      <c r="B30" s="127" t="e">
        <f>IF(A30="","",TRIM(IFERROR(VLOOKUP(TRIM(A30),#REF!,2,FALSE),VLOOKUP(TRIM(A30)&amp;".99",#REF!,2,FALSE))))</f>
        <v>#REF!</v>
      </c>
      <c r="C30" s="377" t="e">
        <f>IF(A30="","",TRIM(IFERROR(VLOOKUP(TRIM(A30),#REF!,3,FALSE),VLOOKUP(TRIM(A30)&amp;".99",#REF!,3,FALSE))))</f>
        <v>#REF!</v>
      </c>
      <c r="D30" s="129">
        <v>20</v>
      </c>
      <c r="E30" s="129" t="e">
        <f>IF(A30="","",TRIM(IFERROR(VLOOKUP(TRIM(A30),#REF!,4,FALSE),VLOOKUP(TRIM(A30)&amp;".99",#REF!,4,FALSE))))</f>
        <v>#REF!</v>
      </c>
      <c r="F30" s="129" t="e">
        <f t="shared" ref="F30:F33" si="3">ROUNDDOWN(D30*E30,2)</f>
        <v>#REF!</v>
      </c>
    </row>
    <row r="31" ht="20.1" customHeight="1" spans="1:6">
      <c r="A31" s="381" t="s">
        <v>97</v>
      </c>
      <c r="B31" s="127" t="e">
        <f>IF(A31="","",TRIM(IFERROR(VLOOKUP(TRIM(A31),#REF!,2,FALSE),VLOOKUP(TRIM(A31)&amp;".99",#REF!,2,FALSE))))</f>
        <v>#REF!</v>
      </c>
      <c r="C31" s="377" t="e">
        <f>IF(A31="","",TRIM(IFERROR(VLOOKUP(TRIM(A31),#REF!,3,FALSE),VLOOKUP(TRIM(A31)&amp;".99",#REF!,3,FALSE))))</f>
        <v>#REF!</v>
      </c>
      <c r="D31" s="129">
        <v>50</v>
      </c>
      <c r="E31" s="129" t="e">
        <f>IF(A31="","",TRIM(IFERROR(VLOOKUP(TRIM(A31),#REF!,4,FALSE),VLOOKUP(TRIM(A31)&amp;".99",#REF!,4,FALSE))))</f>
        <v>#REF!</v>
      </c>
      <c r="F31" s="129" t="e">
        <f t="shared" si="3"/>
        <v>#REF!</v>
      </c>
    </row>
    <row r="32" ht="20.1" customHeight="1" spans="1:6">
      <c r="A32" s="381" t="s">
        <v>83</v>
      </c>
      <c r="B32" s="127" t="e">
        <f>IF(A32="","",TRIM(IFERROR(VLOOKUP(TRIM(A32),#REF!,2,FALSE),VLOOKUP(TRIM(A32)&amp;".99",#REF!,2,FALSE))))</f>
        <v>#REF!</v>
      </c>
      <c r="C32" s="377" t="e">
        <f>IF(A32="","",TRIM(IFERROR(VLOOKUP(TRIM(A32),#REF!,3,FALSE),VLOOKUP(TRIM(A32)&amp;".99",#REF!,3,FALSE))))</f>
        <v>#REF!</v>
      </c>
      <c r="D32" s="129">
        <v>50</v>
      </c>
      <c r="E32" s="129" t="e">
        <f>IF(A32="","",TRIM(IFERROR(VLOOKUP(TRIM(A32),#REF!,4,FALSE),VLOOKUP(TRIM(A32)&amp;".99",#REF!,4,FALSE))))</f>
        <v>#REF!</v>
      </c>
      <c r="F32" s="129" t="e">
        <f t="shared" si="3"/>
        <v>#REF!</v>
      </c>
    </row>
    <row r="33" ht="20.1" customHeight="1" spans="1:6">
      <c r="A33" s="381" t="s">
        <v>44</v>
      </c>
      <c r="B33" s="127" t="e">
        <f>IF(A33="","",TRIM(IFERROR(VLOOKUP(TRIM(A33),#REF!,2,FALSE),VLOOKUP(TRIM(A33)&amp;".99",#REF!,2,FALSE))))</f>
        <v>#REF!</v>
      </c>
      <c r="C33" s="377" t="e">
        <f>IF(A33="","",TRIM(IFERROR(VLOOKUP(TRIM(A33),#REF!,3,FALSE),VLOOKUP(TRIM(A33)&amp;".99",#REF!,3,FALSE))))</f>
        <v>#REF!</v>
      </c>
      <c r="D33" s="129">
        <v>30</v>
      </c>
      <c r="E33" s="129" t="e">
        <f>IF(A33="","",TRIM(IFERROR(VLOOKUP(TRIM(A33),#REF!,4,FALSE),VLOOKUP(TRIM(A33)&amp;".99",#REF!,4,FALSE))))</f>
        <v>#REF!</v>
      </c>
      <c r="F33" s="129" t="e">
        <f t="shared" si="3"/>
        <v>#REF!</v>
      </c>
    </row>
    <row r="34" ht="20.1" customHeight="1" spans="1:6">
      <c r="A34" s="381" t="s">
        <v>84</v>
      </c>
      <c r="B34" s="127" t="e">
        <f>IF(A34="","",TRIM(IFERROR(VLOOKUP(TRIM(A34),#REF!,2,FALSE),VLOOKUP(TRIM(A34)&amp;".99",#REF!,2,FALSE))))</f>
        <v>#REF!</v>
      </c>
      <c r="C34" s="377" t="e">
        <f>IF(A34="","",TRIM(IFERROR(VLOOKUP(TRIM(A34),#REF!,3,FALSE),VLOOKUP(TRIM(A34)&amp;".99",#REF!,3,FALSE))))</f>
        <v>#REF!</v>
      </c>
      <c r="D34" s="129">
        <v>50</v>
      </c>
      <c r="E34" s="129" t="e">
        <f>IF(A34="","",TRIM(IFERROR(VLOOKUP(TRIM(A34),#REF!,4,FALSE),VLOOKUP(TRIM(A34)&amp;".99",#REF!,4,FALSE))))</f>
        <v>#REF!</v>
      </c>
      <c r="F34" s="129" t="e">
        <f t="shared" ref="F34:F35" si="4">ROUNDDOWN(D34*E34,2)</f>
        <v>#REF!</v>
      </c>
    </row>
    <row r="35" ht="20.1" customHeight="1" spans="1:6">
      <c r="A35" s="381" t="s">
        <v>85</v>
      </c>
      <c r="B35" s="127" t="e">
        <f>IF(A35="","",TRIM(IFERROR(VLOOKUP(TRIM(A35),#REF!,2,FALSE),VLOOKUP(TRIM(A35)&amp;".99",#REF!,2,FALSE))))</f>
        <v>#REF!</v>
      </c>
      <c r="C35" s="377" t="e">
        <f>IF(A35="","",TRIM(IFERROR(VLOOKUP(TRIM(A35),#REF!,3,FALSE),VLOOKUP(TRIM(A35)&amp;".99",#REF!,3,FALSE))))</f>
        <v>#REF!</v>
      </c>
      <c r="D35" s="129">
        <v>50</v>
      </c>
      <c r="E35" s="129" t="e">
        <f>IF(A35="","",TRIM(IFERROR(VLOOKUP(TRIM(A35),#REF!,4,FALSE),VLOOKUP(TRIM(A35)&amp;".99",#REF!,4,FALSE))))</f>
        <v>#REF!</v>
      </c>
      <c r="F35" s="129" t="e">
        <f t="shared" si="4"/>
        <v>#REF!</v>
      </c>
    </row>
    <row r="36" ht="20.1" customHeight="1" spans="1:6">
      <c r="A36" s="381" t="s">
        <v>49</v>
      </c>
      <c r="B36" s="127" t="e">
        <f>IF(A36="","",TRIM(IFERROR(VLOOKUP(TRIM(A36),#REF!,2,FALSE),VLOOKUP(TRIM(A36)&amp;".99",#REF!,2,FALSE))))</f>
        <v>#REF!</v>
      </c>
      <c r="C36" s="377" t="e">
        <f>IF(A36="","",TRIM(IFERROR(VLOOKUP(TRIM(A36),#REF!,3,FALSE),VLOOKUP(TRIM(A36)&amp;".99",#REF!,3,FALSE))))</f>
        <v>#REF!</v>
      </c>
      <c r="D36" s="129">
        <v>10</v>
      </c>
      <c r="E36" s="129" t="e">
        <f>IF(A36="","",TRIM(IFERROR(VLOOKUP(TRIM(A36),#REF!,4,FALSE),VLOOKUP(TRIM(A36)&amp;".99",#REF!,4,FALSE))))</f>
        <v>#REF!</v>
      </c>
      <c r="F36" s="129" t="e">
        <f t="shared" ref="F36" si="5">ROUNDDOWN(D36*E36,2)</f>
        <v>#REF!</v>
      </c>
    </row>
    <row r="37" ht="20.1" customHeight="1" spans="1:6">
      <c r="A37" s="381" t="s">
        <v>98</v>
      </c>
      <c r="B37" s="127" t="e">
        <f>IF(A37="","",TRIM(IFERROR(VLOOKUP(TRIM(A37),#REF!,2,FALSE),VLOOKUP(TRIM(A37)&amp;".99",#REF!,2,FALSE))))</f>
        <v>#REF!</v>
      </c>
      <c r="C37" s="377" t="e">
        <f>IF(A37="","",TRIM(IFERROR(VLOOKUP(TRIM(A37),#REF!,3,FALSE),VLOOKUP(TRIM(A37)&amp;".99",#REF!,3,FALSE))))</f>
        <v>#REF!</v>
      </c>
      <c r="D37" s="129">
        <v>5</v>
      </c>
      <c r="E37" s="129" t="e">
        <f>IF(A37="","",TRIM(IFERROR(VLOOKUP(TRIM(A37),#REF!,4,FALSE),VLOOKUP(TRIM(A37)&amp;".99",#REF!,4,FALSE))))</f>
        <v>#REF!</v>
      </c>
      <c r="F37" s="129" t="e">
        <f t="shared" ref="F37" si="6">ROUNDDOWN(D37*E37,2)</f>
        <v>#REF!</v>
      </c>
    </row>
    <row r="38" ht="20.1" customHeight="1" spans="1:6">
      <c r="A38" s="378"/>
      <c r="B38" s="378"/>
      <c r="C38" s="378"/>
      <c r="D38" s="378"/>
      <c r="E38" s="379" t="s">
        <v>21</v>
      </c>
      <c r="F38" s="380" t="e">
        <f>SUM(F30:F37)</f>
        <v>#REF!</v>
      </c>
    </row>
    <row r="39" ht="20.1" customHeight="1" spans="1:6">
      <c r="A39" s="375" t="s">
        <v>56</v>
      </c>
      <c r="B39" s="375"/>
      <c r="C39" s="375"/>
      <c r="D39" s="375"/>
      <c r="E39" s="375"/>
      <c r="F39" s="375"/>
    </row>
    <row r="40" ht="20.25" customHeight="1" spans="1:6">
      <c r="A40" s="381" t="s">
        <v>60</v>
      </c>
      <c r="B40" s="127" t="e">
        <f>IF(A40="","",TRIM(IFERROR(VLOOKUP(TRIM(A40),#REF!,2,FALSE),VLOOKUP(TRIM(A40)&amp;".99",#REF!,2,FALSE))))</f>
        <v>#REF!</v>
      </c>
      <c r="C40" s="377" t="e">
        <f>IF(A40="","",TRIM(IFERROR(VLOOKUP(TRIM(A40),#REF!,3,FALSE),VLOOKUP(TRIM(A40)&amp;".99",#REF!,3,FALSE))))</f>
        <v>#REF!</v>
      </c>
      <c r="D40" s="129">
        <v>52</v>
      </c>
      <c r="E40" s="129" t="e">
        <f>IF(A40="","",TRIM(IFERROR(VLOOKUP(TRIM(A40),#REF!,4,FALSE),VLOOKUP(TRIM(A40)&amp;".99",#REF!,4,FALSE))))</f>
        <v>#REF!</v>
      </c>
      <c r="F40" s="129" t="e">
        <f t="shared" ref="F40" si="7">ROUNDDOWN(D40*E40,2)</f>
        <v>#REF!</v>
      </c>
    </row>
    <row r="41" ht="20.1" customHeight="1" spans="1:6">
      <c r="A41" s="378"/>
      <c r="B41" s="378"/>
      <c r="C41" s="378"/>
      <c r="D41" s="378"/>
      <c r="E41" s="379" t="s">
        <v>21</v>
      </c>
      <c r="F41" s="380" t="e">
        <f>SUM(F40:F40)</f>
        <v>#REF!</v>
      </c>
    </row>
    <row r="42" ht="20.1" customHeight="1" spans="1:6">
      <c r="A42" s="375" t="s">
        <v>86</v>
      </c>
      <c r="B42" s="375"/>
      <c r="C42" s="375"/>
      <c r="D42" s="375"/>
      <c r="E42" s="375"/>
      <c r="F42" s="375"/>
    </row>
    <row r="43" ht="20.1" customHeight="1" spans="1:6">
      <c r="A43" s="381" t="s">
        <v>87</v>
      </c>
      <c r="B43" s="127" t="e">
        <f>IF(A43="","",TRIM(IFERROR(VLOOKUP(TRIM(A43),#REF!,2,FALSE),VLOOKUP(TRIM(A43)&amp;".99",#REF!,2,FALSE))))</f>
        <v>#REF!</v>
      </c>
      <c r="C43" s="377" t="e">
        <f>IF(A43="","",TRIM(IFERROR(VLOOKUP(TRIM(A43),#REF!,3,FALSE),VLOOKUP(TRIM(A43)&amp;".99",#REF!,3,FALSE))))</f>
        <v>#REF!</v>
      </c>
      <c r="D43" s="129">
        <v>1000</v>
      </c>
      <c r="E43" s="129" t="e">
        <f>IF(A43="","",TRIM(IFERROR(VLOOKUP(TRIM(A43),#REF!,4,FALSE),VLOOKUP(TRIM(A43)&amp;".99",#REF!,4,FALSE))))</f>
        <v>#REF!</v>
      </c>
      <c r="F43" s="129" t="e">
        <f t="shared" ref="F43:F45" si="8">ROUNDDOWN(D43*E43,2)</f>
        <v>#REF!</v>
      </c>
    </row>
    <row r="44" ht="20.1" customHeight="1" spans="1:6">
      <c r="A44" s="376" t="s">
        <v>99</v>
      </c>
      <c r="B44" s="127" t="e">
        <f>IF(A44="","",TRIM(IFERROR(VLOOKUP(TRIM(A44),#REF!,2,FALSE),VLOOKUP(TRIM(A44)&amp;".99",#REF!,2,FALSE))))</f>
        <v>#REF!</v>
      </c>
      <c r="C44" s="377" t="e">
        <f>IF(A44="","",TRIM(IFERROR(VLOOKUP(TRIM(A44),#REF!,3,FALSE),VLOOKUP(TRIM(A44)&amp;".99",#REF!,3,FALSE))))</f>
        <v>#REF!</v>
      </c>
      <c r="D44" s="129">
        <v>1500</v>
      </c>
      <c r="E44" s="129" t="e">
        <f>IF(A44="","",TRIM(IFERROR(VLOOKUP(TRIM(A44),#REF!,4,FALSE),VLOOKUP(TRIM(A44)&amp;".99",#REF!,4,FALSE))))</f>
        <v>#REF!</v>
      </c>
      <c r="F44" s="129" t="e">
        <f t="shared" si="8"/>
        <v>#REF!</v>
      </c>
    </row>
    <row r="45" ht="20.1" customHeight="1" spans="1:6">
      <c r="A45" s="376" t="s">
        <v>100</v>
      </c>
      <c r="B45" s="382" t="e">
        <f>IF(A45="","",TRIM(IFERROR(VLOOKUP(TRIM(A45),#REF!,2,FALSE),VLOOKUP(TRIM(A45)&amp;".99",#REF!,2,FALSE))))</f>
        <v>#REF!</v>
      </c>
      <c r="C45" s="383" t="e">
        <f>IF(A45="","",TRIM(IFERROR(VLOOKUP(TRIM(A45),#REF!,3,FALSE),VLOOKUP(TRIM(A45)&amp;".99",#REF!,3,FALSE))))</f>
        <v>#REF!</v>
      </c>
      <c r="D45" s="384">
        <v>100</v>
      </c>
      <c r="E45" s="129" t="e">
        <f>IF(A45="","",TRIM(IFERROR(VLOOKUP(TRIM(A45),#REF!,4,FALSE),VLOOKUP(TRIM(A45)&amp;".99",#REF!,4,FALSE))))</f>
        <v>#REF!</v>
      </c>
      <c r="F45" s="384" t="e">
        <f t="shared" si="8"/>
        <v>#REF!</v>
      </c>
    </row>
    <row r="46" ht="20.1" customHeight="1" spans="1:6">
      <c r="A46" s="378"/>
      <c r="B46" s="378"/>
      <c r="C46" s="378"/>
      <c r="D46" s="378"/>
      <c r="E46" s="379" t="s">
        <v>21</v>
      </c>
      <c r="F46" s="380" t="e">
        <f>SUM(F43:F45)</f>
        <v>#REF!</v>
      </c>
    </row>
    <row r="47" ht="20.1" hidden="1" customHeight="1" spans="1:6">
      <c r="A47" s="378"/>
      <c r="B47" s="378"/>
      <c r="C47" s="385" t="s">
        <v>21</v>
      </c>
      <c r="D47" s="386"/>
      <c r="E47" s="387"/>
      <c r="F47" s="380" t="e">
        <f>F46+F41+F38+F28+F22+F16</f>
        <v>#REF!</v>
      </c>
    </row>
    <row r="48" ht="20.25" customHeight="1" spans="1:6">
      <c r="A48" s="375" t="s">
        <v>101</v>
      </c>
      <c r="B48" s="375"/>
      <c r="C48" s="375"/>
      <c r="D48" s="375"/>
      <c r="E48" s="375"/>
      <c r="F48" s="375"/>
    </row>
    <row r="49" ht="25.5" spans="1:6">
      <c r="A49" s="377" t="s">
        <v>102</v>
      </c>
      <c r="B49" s="127" t="s">
        <v>103</v>
      </c>
      <c r="C49" s="388" t="s">
        <v>104</v>
      </c>
      <c r="D49" s="389" t="s">
        <v>105</v>
      </c>
      <c r="E49" s="390"/>
      <c r="F49" s="129" t="e">
        <f>F47*0.07</f>
        <v>#REF!</v>
      </c>
    </row>
    <row r="50" ht="20.25" customHeight="1" spans="1:6">
      <c r="A50" s="378"/>
      <c r="B50" s="378"/>
      <c r="C50" s="378"/>
      <c r="D50" s="378"/>
      <c r="E50" s="379" t="s">
        <v>21</v>
      </c>
      <c r="F50" s="380" t="e">
        <f>SUM(F49:F49)</f>
        <v>#REF!</v>
      </c>
    </row>
    <row r="51" ht="20.1" customHeight="1" spans="1:6">
      <c r="A51" s="375" t="s">
        <v>69</v>
      </c>
      <c r="B51" s="375"/>
      <c r="C51" s="375"/>
      <c r="D51" s="375"/>
      <c r="E51" s="375"/>
      <c r="F51" s="375"/>
    </row>
    <row r="52" ht="20.1" customHeight="1" spans="1:6">
      <c r="A52" s="381" t="s">
        <v>88</v>
      </c>
      <c r="B52" s="127" t="s">
        <v>89</v>
      </c>
      <c r="C52" s="377" t="s">
        <v>72</v>
      </c>
      <c r="D52" s="129">
        <v>1</v>
      </c>
      <c r="E52" s="391" t="e">
        <f>F47*0.048</f>
        <v>#REF!</v>
      </c>
      <c r="F52" s="129" t="e">
        <f>E52</f>
        <v>#REF!</v>
      </c>
    </row>
    <row r="53" ht="20.1" customHeight="1" spans="1:6">
      <c r="A53" s="381" t="s">
        <v>90</v>
      </c>
      <c r="B53" s="127" t="s">
        <v>91</v>
      </c>
      <c r="C53" s="377" t="s">
        <v>72</v>
      </c>
      <c r="D53" s="129">
        <v>1</v>
      </c>
      <c r="E53" s="391" t="e">
        <f>F47*0.009</f>
        <v>#REF!</v>
      </c>
      <c r="F53" s="129" t="e">
        <f>E53</f>
        <v>#REF!</v>
      </c>
    </row>
    <row r="54" ht="20.1" customHeight="1" spans="1:6">
      <c r="A54" s="381" t="s">
        <v>92</v>
      </c>
      <c r="B54" s="127" t="s">
        <v>93</v>
      </c>
      <c r="C54" s="377" t="s">
        <v>72</v>
      </c>
      <c r="D54" s="129">
        <v>1</v>
      </c>
      <c r="E54" s="391" t="e">
        <f>F47*0.003</f>
        <v>#REF!</v>
      </c>
      <c r="F54" s="391" t="e">
        <f>E54</f>
        <v>#REF!</v>
      </c>
    </row>
    <row r="55" ht="20.1" customHeight="1" spans="1:6">
      <c r="A55" s="378"/>
      <c r="B55" s="378"/>
      <c r="C55" s="378"/>
      <c r="D55" s="378"/>
      <c r="E55" s="379" t="s">
        <v>21</v>
      </c>
      <c r="F55" s="380" t="e">
        <f>SUM(F52:F54)</f>
        <v>#REF!</v>
      </c>
    </row>
    <row r="56" ht="24.9" customHeight="1" spans="1:6">
      <c r="A56" s="392" t="s">
        <v>77</v>
      </c>
      <c r="B56" s="392"/>
      <c r="C56" s="392"/>
      <c r="D56" s="392"/>
      <c r="E56" s="392"/>
      <c r="F56" s="393" t="e">
        <f>F55+F50+F46+F41+F38+F28+F22+F16</f>
        <v>#REF!</v>
      </c>
    </row>
    <row r="57"/>
    <row r="276"/>
    <row r="277"/>
    <row r="278"/>
    <row r="279"/>
    <row r="280"/>
    <row r="281"/>
    <row r="282"/>
    <row r="283"/>
    <row r="284"/>
    <row r="285"/>
    <row r="286"/>
    <row r="287"/>
    <row r="288"/>
    <row r="289"/>
    <row r="290"/>
    <row r="291"/>
    <row r="292"/>
    <row r="293"/>
    <row r="294"/>
    <row r="295"/>
    <row r="296"/>
    <row r="297"/>
    <row r="298"/>
    <row r="299"/>
    <row r="300"/>
    <row r="301"/>
    <row r="302"/>
    <row r="303"/>
    <row r="304"/>
    <row r="305"/>
    <row r="306"/>
    <row r="307"/>
    <row r="308"/>
    <row r="309"/>
    <row r="310"/>
    <row r="311"/>
    <row r="312"/>
    <row r="313"/>
    <row r="314"/>
    <row r="315"/>
    <row r="316"/>
    <row r="317"/>
    <row r="318"/>
    <row r="319"/>
    <row r="320"/>
    <row r="321"/>
    <row r="322"/>
    <row r="323"/>
    <row r="324"/>
    <row r="325"/>
    <row r="326"/>
    <row r="327"/>
    <row r="328"/>
    <row r="329"/>
    <row r="330"/>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row r="389"/>
    <row r="390"/>
    <row r="391"/>
    <row r="392"/>
    <row r="393"/>
    <row r="394"/>
    <row r="395"/>
    <row r="396"/>
    <row r="397"/>
    <row r="398"/>
    <row r="399"/>
    <row r="400"/>
    <row r="401"/>
  </sheetData>
  <mergeCells count="15">
    <mergeCell ref="A2:F2"/>
    <mergeCell ref="D4:F4"/>
    <mergeCell ref="E5:F5"/>
    <mergeCell ref="B6:F6"/>
    <mergeCell ref="A8:F8"/>
    <mergeCell ref="A17:F17"/>
    <mergeCell ref="A23:F23"/>
    <mergeCell ref="A29:F29"/>
    <mergeCell ref="A39:F39"/>
    <mergeCell ref="A42:F42"/>
    <mergeCell ref="C47:E47"/>
    <mergeCell ref="A48:F48"/>
    <mergeCell ref="D49:E49"/>
    <mergeCell ref="A51:F51"/>
    <mergeCell ref="A56:E56"/>
  </mergeCells>
  <printOptions horizontalCentered="1"/>
  <pageMargins left="0.590551181102362" right="0.551181102362205" top="0.433070866141732" bottom="0.590551181102362" header="0.511811023622047" footer="0.393700787401575"/>
  <pageSetup paperSize="9" scale="74" fitToHeight="0" orientation="portrait"/>
  <headerFooter alignWithMargins="0">
    <oddFooter>&amp;C&amp;8&amp;P/&amp;N</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Planilha5">
    <pageSetUpPr fitToPage="1"/>
  </sheetPr>
  <dimension ref="A1:M8206"/>
  <sheetViews>
    <sheetView view="pageBreakPreview" zoomScaleNormal="115" topLeftCell="A1152" workbookViewId="0">
      <selection activeCell="E1144" sqref="E1144:G1145"/>
    </sheetView>
  </sheetViews>
  <sheetFormatPr defaultColWidth="9.11428571428571" defaultRowHeight="12.75"/>
  <cols>
    <col min="1" max="2" width="2.66666666666667" style="201" customWidth="1"/>
    <col min="3" max="3" width="9.44761904761905" style="338" customWidth="1"/>
    <col min="4" max="4" width="11.552380952381" style="202" customWidth="1"/>
    <col min="5" max="5" width="18.447619047619" style="202" customWidth="1"/>
    <col min="6" max="6" width="76.8857142857143" style="202" customWidth="1"/>
    <col min="7" max="7" width="19.447619047619" style="202" customWidth="1"/>
    <col min="8" max="8" width="17.3333333333333" style="203" customWidth="1"/>
    <col min="9" max="9" width="9.11428571428571" style="202" hidden="1" customWidth="1"/>
    <col min="10" max="10" width="9.11428571428571" style="202"/>
    <col min="11" max="11" width="113.333333333333" style="200" customWidth="1"/>
    <col min="12" max="12" width="95.552380952381" style="339" customWidth="1"/>
    <col min="13" max="13" width="113.333333333333" style="339" customWidth="1"/>
    <col min="14" max="16384" width="9.11428571428571" style="202"/>
  </cols>
  <sheetData>
    <row r="1" s="91" customFormat="1" spans="1:13">
      <c r="A1" s="204"/>
      <c r="B1" s="204"/>
      <c r="C1" s="92"/>
      <c r="D1" s="340"/>
      <c r="E1" s="340"/>
      <c r="F1" s="341" t="s">
        <v>106</v>
      </c>
      <c r="G1" s="340"/>
      <c r="H1" s="340"/>
      <c r="K1" s="166"/>
      <c r="L1" s="352"/>
      <c r="M1" s="352"/>
    </row>
    <row r="2" s="91" customFormat="1" spans="1:13">
      <c r="A2" s="204"/>
      <c r="B2" s="204"/>
      <c r="C2" s="92"/>
      <c r="D2" s="340"/>
      <c r="E2" s="340"/>
      <c r="F2" s="341"/>
      <c r="G2" s="340"/>
      <c r="H2" s="340"/>
      <c r="K2" s="166"/>
      <c r="L2" s="352"/>
      <c r="M2" s="352"/>
    </row>
    <row r="3" s="91" customFormat="1" spans="1:13">
      <c r="A3" s="204"/>
      <c r="B3" s="204"/>
      <c r="C3" s="92"/>
      <c r="D3" s="340"/>
      <c r="E3" s="340"/>
      <c r="F3" s="341"/>
      <c r="G3" s="340"/>
      <c r="H3" s="340"/>
      <c r="K3" s="166"/>
      <c r="L3" s="352"/>
      <c r="M3" s="352"/>
    </row>
    <row r="4" s="91" customFormat="1" spans="1:13">
      <c r="A4" s="204"/>
      <c r="B4" s="204"/>
      <c r="C4" s="92"/>
      <c r="D4" s="340"/>
      <c r="E4" s="340"/>
      <c r="F4" s="341"/>
      <c r="G4" s="340"/>
      <c r="H4" s="340"/>
      <c r="K4" s="166"/>
      <c r="L4" s="352"/>
      <c r="M4" s="352"/>
    </row>
    <row r="5" s="91" customFormat="1" spans="1:13">
      <c r="A5" s="204"/>
      <c r="B5" s="204"/>
      <c r="C5" s="92"/>
      <c r="D5" s="340"/>
      <c r="E5" s="340"/>
      <c r="F5" s="341"/>
      <c r="G5" s="340"/>
      <c r="H5" s="340"/>
      <c r="K5" s="166"/>
      <c r="L5" s="352"/>
      <c r="M5" s="352"/>
    </row>
    <row r="6" s="91" customFormat="1" ht="29.25" customHeight="1" spans="1:13">
      <c r="A6" s="204"/>
      <c r="B6" s="204"/>
      <c r="C6" s="92"/>
      <c r="D6" s="342" t="s">
        <v>4</v>
      </c>
      <c r="E6" s="343" t="s">
        <v>107</v>
      </c>
      <c r="F6" s="343"/>
      <c r="G6" s="344" t="s">
        <v>108</v>
      </c>
      <c r="H6" s="345">
        <v>45919</v>
      </c>
      <c r="K6" s="166"/>
      <c r="L6" s="352"/>
      <c r="M6" s="352"/>
    </row>
    <row r="7" s="91" customFormat="1" spans="1:13">
      <c r="A7" s="204"/>
      <c r="B7" s="204"/>
      <c r="C7" s="92"/>
      <c r="D7" s="342" t="s">
        <v>109</v>
      </c>
      <c r="E7" s="343" t="s">
        <v>110</v>
      </c>
      <c r="F7" s="343"/>
      <c r="G7" s="344"/>
      <c r="H7" s="343"/>
      <c r="K7" s="166"/>
      <c r="L7" s="352"/>
      <c r="M7" s="352"/>
    </row>
    <row r="8" s="91" customFormat="1" spans="1:13">
      <c r="A8" s="204"/>
      <c r="B8" s="204"/>
      <c r="C8" s="92"/>
      <c r="D8" s="342"/>
      <c r="E8" s="342"/>
      <c r="F8" s="342"/>
      <c r="G8" s="342"/>
      <c r="H8" s="342"/>
      <c r="K8" s="166"/>
      <c r="L8" s="352"/>
      <c r="M8" s="352"/>
    </row>
    <row r="9" spans="4:8">
      <c r="D9" s="342" t="s">
        <v>111</v>
      </c>
      <c r="E9" s="342" t="s">
        <v>112</v>
      </c>
      <c r="F9" s="346" t="s">
        <v>113</v>
      </c>
      <c r="G9" s="346"/>
      <c r="H9" s="342" t="s">
        <v>114</v>
      </c>
    </row>
    <row r="10" spans="3:8">
      <c r="C10" s="338" t="s">
        <v>115</v>
      </c>
      <c r="D10" s="342"/>
      <c r="E10" s="342"/>
      <c r="F10" s="346"/>
      <c r="G10" s="346"/>
      <c r="H10" s="342"/>
    </row>
    <row r="11" spans="3:8">
      <c r="C11" s="338">
        <v>1</v>
      </c>
      <c r="D11" s="342">
        <v>1</v>
      </c>
      <c r="E11" s="347" t="s">
        <v>116</v>
      </c>
      <c r="F11" s="347"/>
      <c r="G11" s="347"/>
      <c r="H11" s="347"/>
    </row>
    <row r="12" spans="1:13">
      <c r="A12" s="201">
        <v>1</v>
      </c>
      <c r="B12" s="201">
        <v>1</v>
      </c>
      <c r="C12" s="338">
        <v>1</v>
      </c>
      <c r="D12" s="214" t="s">
        <v>117</v>
      </c>
      <c r="E12" s="348" t="s">
        <v>118</v>
      </c>
      <c r="F12" s="216" t="s">
        <v>119</v>
      </c>
      <c r="G12" s="216"/>
      <c r="H12" s="349" t="s">
        <v>120</v>
      </c>
      <c r="I12" s="353"/>
      <c r="J12" s="353" t="s">
        <v>121</v>
      </c>
      <c r="K12" s="354"/>
      <c r="L12" s="339" t="s">
        <v>119</v>
      </c>
      <c r="M12" s="355"/>
    </row>
    <row r="13" ht="154.5" customHeight="1" spans="3:13">
      <c r="C13" s="338">
        <v>1</v>
      </c>
      <c r="D13" s="200"/>
      <c r="E13" s="350" t="s">
        <v>122</v>
      </c>
      <c r="F13" s="350"/>
      <c r="G13" s="350"/>
      <c r="H13" s="351"/>
      <c r="K13" s="356"/>
      <c r="M13" s="339" t="s">
        <v>122</v>
      </c>
    </row>
    <row r="14" spans="3:12">
      <c r="C14" s="338">
        <v>1</v>
      </c>
      <c r="D14" s="200"/>
      <c r="E14" s="351"/>
      <c r="F14" s="351"/>
      <c r="G14" s="351"/>
      <c r="H14" s="351"/>
      <c r="L14" s="202"/>
    </row>
    <row r="15" spans="3:13">
      <c r="C15" s="338">
        <v>1</v>
      </c>
      <c r="D15" s="224"/>
      <c r="E15" s="225"/>
      <c r="F15" s="225"/>
      <c r="G15" s="225"/>
      <c r="H15" s="225"/>
      <c r="L15" s="202"/>
      <c r="M15" s="202"/>
    </row>
    <row r="16" spans="1:13">
      <c r="A16" s="201">
        <v>1</v>
      </c>
      <c r="B16" s="201">
        <v>2</v>
      </c>
      <c r="C16" s="338">
        <v>1</v>
      </c>
      <c r="D16" s="214" t="s">
        <v>123</v>
      </c>
      <c r="E16" s="348" t="s">
        <v>124</v>
      </c>
      <c r="F16" s="216" t="s">
        <v>125</v>
      </c>
      <c r="G16" s="216"/>
      <c r="H16" s="349" t="s">
        <v>126</v>
      </c>
      <c r="I16" s="353"/>
      <c r="J16" s="353" t="s">
        <v>121</v>
      </c>
      <c r="K16" s="354"/>
      <c r="L16" s="339" t="s">
        <v>125</v>
      </c>
      <c r="M16" s="355"/>
    </row>
    <row r="17" ht="162.75" customHeight="1" spans="3:13">
      <c r="C17" s="338">
        <v>1</v>
      </c>
      <c r="D17" s="200"/>
      <c r="E17" s="350" t="s">
        <v>127</v>
      </c>
      <c r="F17" s="350"/>
      <c r="G17" s="350"/>
      <c r="H17" s="351"/>
      <c r="K17" s="357"/>
      <c r="M17" s="339" t="s">
        <v>127</v>
      </c>
    </row>
    <row r="18" spans="3:12">
      <c r="C18" s="338">
        <v>1</v>
      </c>
      <c r="D18" s="200"/>
      <c r="E18" s="351"/>
      <c r="F18" s="351"/>
      <c r="G18" s="351"/>
      <c r="H18" s="351"/>
      <c r="L18" s="202"/>
    </row>
    <row r="19" spans="3:13">
      <c r="C19" s="338">
        <v>1</v>
      </c>
      <c r="D19" s="224"/>
      <c r="E19" s="225"/>
      <c r="F19" s="225"/>
      <c r="G19" s="225"/>
      <c r="H19" s="225"/>
      <c r="L19" s="202"/>
      <c r="M19" s="202"/>
    </row>
    <row r="20" spans="1:13">
      <c r="A20" s="201">
        <v>1</v>
      </c>
      <c r="B20" s="201">
        <v>3</v>
      </c>
      <c r="C20" s="338">
        <v>1</v>
      </c>
      <c r="D20" s="214" t="s">
        <v>128</v>
      </c>
      <c r="E20" s="348" t="s">
        <v>129</v>
      </c>
      <c r="F20" s="216" t="s">
        <v>130</v>
      </c>
      <c r="G20" s="216"/>
      <c r="H20" s="349" t="s">
        <v>126</v>
      </c>
      <c r="I20" s="353"/>
      <c r="J20" s="353" t="s">
        <v>121</v>
      </c>
      <c r="K20" s="354"/>
      <c r="L20" s="339" t="s">
        <v>130</v>
      </c>
      <c r="M20" s="355"/>
    </row>
    <row r="21" ht="43" customHeight="1" spans="3:13">
      <c r="C21" s="338">
        <v>1</v>
      </c>
      <c r="D21" s="200"/>
      <c r="E21" s="350" t="s">
        <v>131</v>
      </c>
      <c r="F21" s="350"/>
      <c r="G21" s="350"/>
      <c r="H21" s="351"/>
      <c r="K21" s="357"/>
      <c r="M21" s="339" t="s">
        <v>131</v>
      </c>
    </row>
    <row r="22" spans="3:12">
      <c r="C22" s="338">
        <v>1</v>
      </c>
      <c r="D22" s="200"/>
      <c r="E22" s="351"/>
      <c r="F22" s="351"/>
      <c r="G22" s="351"/>
      <c r="H22" s="351"/>
      <c r="L22" s="202"/>
    </row>
    <row r="23" spans="3:13">
      <c r="C23" s="338">
        <v>1</v>
      </c>
      <c r="D23" s="224"/>
      <c r="E23" s="225"/>
      <c r="F23" s="225"/>
      <c r="G23" s="225"/>
      <c r="H23" s="225"/>
      <c r="L23" s="202"/>
      <c r="M23" s="202"/>
    </row>
    <row r="24" ht="25.5" customHeight="1" spans="1:13">
      <c r="A24" s="201">
        <v>1</v>
      </c>
      <c r="B24" s="201">
        <v>4</v>
      </c>
      <c r="C24" s="338">
        <v>1</v>
      </c>
      <c r="D24" s="214" t="s">
        <v>132</v>
      </c>
      <c r="E24" s="348" t="s">
        <v>133</v>
      </c>
      <c r="F24" s="216" t="s">
        <v>134</v>
      </c>
      <c r="G24" s="216"/>
      <c r="H24" s="349" t="s">
        <v>135</v>
      </c>
      <c r="I24" s="353"/>
      <c r="J24" s="353" t="s">
        <v>121</v>
      </c>
      <c r="K24" s="354"/>
      <c r="L24" s="339" t="s">
        <v>134</v>
      </c>
      <c r="M24" s="355"/>
    </row>
    <row r="25" ht="57" customHeight="1" spans="3:13">
      <c r="C25" s="338">
        <v>1</v>
      </c>
      <c r="D25" s="200"/>
      <c r="E25" s="350" t="s">
        <v>136</v>
      </c>
      <c r="F25" s="350"/>
      <c r="G25" s="350"/>
      <c r="H25" s="351"/>
      <c r="K25" s="357"/>
      <c r="M25" s="339" t="s">
        <v>136</v>
      </c>
    </row>
    <row r="26" spans="3:12">
      <c r="C26" s="338">
        <v>1</v>
      </c>
      <c r="D26" s="200"/>
      <c r="E26" s="351"/>
      <c r="F26" s="351"/>
      <c r="G26" s="351"/>
      <c r="H26" s="351"/>
      <c r="L26" s="202"/>
    </row>
    <row r="27" spans="3:13">
      <c r="C27" s="338">
        <v>1</v>
      </c>
      <c r="D27" s="224"/>
      <c r="E27" s="225"/>
      <c r="F27" s="225"/>
      <c r="G27" s="225"/>
      <c r="H27" s="225"/>
      <c r="L27" s="202"/>
      <c r="M27" s="202"/>
    </row>
    <row r="28" spans="1:13">
      <c r="A28" s="201">
        <v>1</v>
      </c>
      <c r="B28" s="201">
        <v>5</v>
      </c>
      <c r="C28" s="338">
        <v>1</v>
      </c>
      <c r="D28" s="214" t="s">
        <v>137</v>
      </c>
      <c r="E28" s="348">
        <v>5213840</v>
      </c>
      <c r="F28" s="216" t="s">
        <v>138</v>
      </c>
      <c r="G28" s="216"/>
      <c r="H28" s="349" t="s">
        <v>139</v>
      </c>
      <c r="I28" s="353"/>
      <c r="J28" s="353" t="s">
        <v>140</v>
      </c>
      <c r="K28" s="354"/>
      <c r="L28" s="339" t="s">
        <v>138</v>
      </c>
      <c r="M28" s="355"/>
    </row>
    <row r="29" ht="58" customHeight="1" spans="3:13">
      <c r="C29" s="338">
        <v>1</v>
      </c>
      <c r="D29" s="200"/>
      <c r="E29" s="350" t="s">
        <v>141</v>
      </c>
      <c r="F29" s="350"/>
      <c r="G29" s="350"/>
      <c r="H29" s="351"/>
      <c r="K29" s="357"/>
      <c r="M29" s="339" t="s">
        <v>141</v>
      </c>
    </row>
    <row r="30" spans="3:12">
      <c r="C30" s="338">
        <v>1</v>
      </c>
      <c r="D30" s="200"/>
      <c r="E30" s="351"/>
      <c r="F30" s="351"/>
      <c r="G30" s="351"/>
      <c r="H30" s="351"/>
      <c r="L30" s="202"/>
    </row>
    <row r="31" spans="3:13">
      <c r="C31" s="338">
        <v>1</v>
      </c>
      <c r="D31" s="224"/>
      <c r="E31" s="225"/>
      <c r="F31" s="225"/>
      <c r="G31" s="225"/>
      <c r="H31" s="225"/>
      <c r="L31" s="202"/>
      <c r="M31" s="202"/>
    </row>
    <row r="32" ht="25.5" spans="1:13">
      <c r="A32" s="201">
        <v>1</v>
      </c>
      <c r="B32" s="201">
        <v>6</v>
      </c>
      <c r="C32" s="338">
        <v>1</v>
      </c>
      <c r="D32" s="214" t="s">
        <v>142</v>
      </c>
      <c r="E32" s="348" t="s">
        <v>143</v>
      </c>
      <c r="F32" s="216" t="s">
        <v>144</v>
      </c>
      <c r="G32" s="216"/>
      <c r="H32" s="349" t="s">
        <v>120</v>
      </c>
      <c r="I32" s="353"/>
      <c r="J32" s="353" t="s">
        <v>121</v>
      </c>
      <c r="K32" s="354"/>
      <c r="L32" s="339" t="s">
        <v>144</v>
      </c>
      <c r="M32" s="355"/>
    </row>
    <row r="33" ht="84" customHeight="1" spans="3:13">
      <c r="C33" s="338">
        <v>1</v>
      </c>
      <c r="D33" s="200"/>
      <c r="E33" s="350" t="s">
        <v>145</v>
      </c>
      <c r="F33" s="350"/>
      <c r="G33" s="350"/>
      <c r="H33" s="351"/>
      <c r="K33" s="357"/>
      <c r="M33" s="339" t="s">
        <v>145</v>
      </c>
    </row>
    <row r="34" spans="3:12">
      <c r="C34" s="338">
        <v>1</v>
      </c>
      <c r="D34" s="200"/>
      <c r="E34" s="351"/>
      <c r="F34" s="351"/>
      <c r="G34" s="351"/>
      <c r="H34" s="351"/>
      <c r="L34" s="202"/>
    </row>
    <row r="35" spans="3:13">
      <c r="C35" s="338">
        <v>1</v>
      </c>
      <c r="D35" s="224"/>
      <c r="E35" s="225"/>
      <c r="F35" s="225"/>
      <c r="G35" s="225"/>
      <c r="H35" s="225"/>
      <c r="L35" s="202"/>
      <c r="M35" s="202"/>
    </row>
    <row r="36" spans="1:13">
      <c r="A36" s="201">
        <v>1</v>
      </c>
      <c r="B36" s="201">
        <v>7</v>
      </c>
      <c r="C36" s="338">
        <v>1</v>
      </c>
      <c r="D36" s="214" t="s">
        <v>146</v>
      </c>
      <c r="E36" s="348" t="s">
        <v>147</v>
      </c>
      <c r="F36" s="216" t="s">
        <v>148</v>
      </c>
      <c r="G36" s="216"/>
      <c r="H36" s="349" t="s">
        <v>120</v>
      </c>
      <c r="I36" s="353"/>
      <c r="J36" s="353" t="s">
        <v>149</v>
      </c>
      <c r="K36" s="354"/>
      <c r="L36" s="339" t="s">
        <v>148</v>
      </c>
      <c r="M36" s="355"/>
    </row>
    <row r="37" ht="69" customHeight="1" spans="3:13">
      <c r="C37" s="338">
        <v>1</v>
      </c>
      <c r="D37" s="200"/>
      <c r="E37" s="350" t="s">
        <v>150</v>
      </c>
      <c r="F37" s="350"/>
      <c r="G37" s="350"/>
      <c r="H37" s="351"/>
      <c r="K37" s="356"/>
      <c r="M37" s="339" t="s">
        <v>150</v>
      </c>
    </row>
    <row r="38" spans="3:12">
      <c r="C38" s="338">
        <v>1</v>
      </c>
      <c r="D38" s="200"/>
      <c r="E38" s="351"/>
      <c r="F38" s="351"/>
      <c r="G38" s="351"/>
      <c r="H38" s="351"/>
      <c r="L38" s="202"/>
    </row>
    <row r="39" spans="3:13">
      <c r="C39" s="338">
        <v>1</v>
      </c>
      <c r="D39" s="224"/>
      <c r="E39" s="225"/>
      <c r="F39" s="225"/>
      <c r="G39" s="225"/>
      <c r="H39" s="225"/>
      <c r="L39" s="202"/>
      <c r="M39" s="202"/>
    </row>
    <row r="40" ht="25.5" spans="1:13">
      <c r="A40" s="201">
        <v>1</v>
      </c>
      <c r="B40" s="201">
        <v>8</v>
      </c>
      <c r="C40" s="338">
        <v>1</v>
      </c>
      <c r="D40" s="214" t="s">
        <v>151</v>
      </c>
      <c r="E40" s="348">
        <v>104796</v>
      </c>
      <c r="F40" s="216" t="s">
        <v>152</v>
      </c>
      <c r="G40" s="216"/>
      <c r="H40" s="349" t="s">
        <v>135</v>
      </c>
      <c r="I40" s="353"/>
      <c r="J40" s="353" t="s">
        <v>153</v>
      </c>
      <c r="K40" s="354"/>
      <c r="L40" s="339" t="s">
        <v>152</v>
      </c>
      <c r="M40" s="355"/>
    </row>
    <row r="41" ht="63.75" spans="3:13">
      <c r="C41" s="338">
        <v>1</v>
      </c>
      <c r="D41" s="200"/>
      <c r="E41" s="350" t="s">
        <v>154</v>
      </c>
      <c r="F41" s="350"/>
      <c r="G41" s="350"/>
      <c r="H41" s="351"/>
      <c r="K41" s="357"/>
      <c r="M41" s="339" t="s">
        <v>154</v>
      </c>
    </row>
    <row r="42" spans="3:12">
      <c r="C42" s="338">
        <v>1</v>
      </c>
      <c r="D42" s="200"/>
      <c r="E42" s="351"/>
      <c r="F42" s="351"/>
      <c r="G42" s="351"/>
      <c r="H42" s="351"/>
      <c r="L42" s="202"/>
    </row>
    <row r="43" spans="3:13">
      <c r="C43" s="338">
        <v>1</v>
      </c>
      <c r="D43" s="224"/>
      <c r="E43" s="225"/>
      <c r="F43" s="225"/>
      <c r="G43" s="225"/>
      <c r="H43" s="225"/>
      <c r="L43" s="202"/>
      <c r="M43" s="202"/>
    </row>
    <row r="44" spans="1:13">
      <c r="A44" s="201">
        <v>1</v>
      </c>
      <c r="B44" s="201">
        <v>9</v>
      </c>
      <c r="C44" s="338">
        <v>1</v>
      </c>
      <c r="D44" s="214" t="s">
        <v>155</v>
      </c>
      <c r="E44" s="348">
        <v>1600404</v>
      </c>
      <c r="F44" s="216" t="s">
        <v>156</v>
      </c>
      <c r="G44" s="216"/>
      <c r="H44" s="349" t="s">
        <v>157</v>
      </c>
      <c r="I44" s="353"/>
      <c r="J44" s="353" t="s">
        <v>140</v>
      </c>
      <c r="K44" s="354"/>
      <c r="L44" s="339" t="s">
        <v>156</v>
      </c>
      <c r="M44" s="355"/>
    </row>
    <row r="45" ht="29" customHeight="1" spans="3:13">
      <c r="C45" s="338">
        <v>1</v>
      </c>
      <c r="D45" s="200"/>
      <c r="E45" s="350" t="s">
        <v>158</v>
      </c>
      <c r="F45" s="350"/>
      <c r="G45" s="350"/>
      <c r="H45" s="351"/>
      <c r="K45" s="357" t="s">
        <v>158</v>
      </c>
      <c r="M45" s="339" t="s">
        <v>158</v>
      </c>
    </row>
    <row r="46" ht="12" customHeight="1" spans="3:12">
      <c r="C46" s="338">
        <v>1</v>
      </c>
      <c r="D46" s="200"/>
      <c r="E46" s="351"/>
      <c r="F46" s="351"/>
      <c r="G46" s="351"/>
      <c r="H46" s="351"/>
      <c r="L46" s="202"/>
    </row>
    <row r="47" spans="3:13">
      <c r="C47" s="338">
        <v>1</v>
      </c>
      <c r="D47" s="224"/>
      <c r="E47" s="225"/>
      <c r="F47" s="225"/>
      <c r="G47" s="225"/>
      <c r="H47" s="225"/>
      <c r="L47" s="202"/>
      <c r="M47" s="202"/>
    </row>
    <row r="48" spans="1:13">
      <c r="A48" s="201">
        <v>1</v>
      </c>
      <c r="B48" s="201">
        <v>10</v>
      </c>
      <c r="C48" s="338">
        <v>1</v>
      </c>
      <c r="D48" s="214" t="s">
        <v>159</v>
      </c>
      <c r="E48" s="348" t="s">
        <v>160</v>
      </c>
      <c r="F48" s="216" t="s">
        <v>161</v>
      </c>
      <c r="G48" s="216"/>
      <c r="H48" s="349" t="s">
        <v>162</v>
      </c>
      <c r="I48" s="353"/>
      <c r="J48" s="353" t="s">
        <v>149</v>
      </c>
      <c r="K48" s="354"/>
      <c r="L48" s="339" t="s">
        <v>161</v>
      </c>
      <c r="M48" s="355"/>
    </row>
    <row r="49" ht="231" customHeight="1" spans="3:13">
      <c r="C49" s="338">
        <v>1</v>
      </c>
      <c r="D49" s="200"/>
      <c r="E49" s="350" t="s">
        <v>163</v>
      </c>
      <c r="F49" s="350"/>
      <c r="G49" s="350"/>
      <c r="H49" s="351"/>
      <c r="K49" s="357"/>
      <c r="M49" s="339" t="s">
        <v>163</v>
      </c>
    </row>
    <row r="50" spans="3:12">
      <c r="C50" s="338">
        <v>1</v>
      </c>
      <c r="D50" s="200"/>
      <c r="E50" s="351"/>
      <c r="F50" s="351"/>
      <c r="G50" s="351"/>
      <c r="H50" s="351"/>
      <c r="L50" s="202"/>
    </row>
    <row r="51" spans="3:13">
      <c r="C51" s="338">
        <v>1</v>
      </c>
      <c r="D51" s="224"/>
      <c r="E51" s="225"/>
      <c r="F51" s="225"/>
      <c r="G51" s="225"/>
      <c r="H51" s="225"/>
      <c r="L51" s="202"/>
      <c r="M51" s="202"/>
    </row>
    <row r="52" spans="1:13">
      <c r="A52" s="201">
        <v>1</v>
      </c>
      <c r="B52" s="201">
        <v>11</v>
      </c>
      <c r="C52" s="338">
        <v>1</v>
      </c>
      <c r="D52" s="214" t="s">
        <v>164</v>
      </c>
      <c r="E52" s="348" t="s">
        <v>165</v>
      </c>
      <c r="F52" s="216" t="s">
        <v>166</v>
      </c>
      <c r="G52" s="216"/>
      <c r="H52" s="349" t="s">
        <v>167</v>
      </c>
      <c r="I52" s="353"/>
      <c r="J52" s="353" t="s">
        <v>168</v>
      </c>
      <c r="K52" s="354"/>
      <c r="L52" s="339" t="s">
        <v>166</v>
      </c>
      <c r="M52" s="355"/>
    </row>
    <row r="53" ht="70" customHeight="1" spans="3:13">
      <c r="C53" s="338">
        <v>1</v>
      </c>
      <c r="D53" s="200"/>
      <c r="E53" s="350" t="s">
        <v>169</v>
      </c>
      <c r="F53" s="350"/>
      <c r="G53" s="350"/>
      <c r="H53" s="351"/>
      <c r="K53" s="357"/>
      <c r="M53" s="339" t="s">
        <v>169</v>
      </c>
    </row>
    <row r="54" spans="3:12">
      <c r="C54" s="338">
        <v>1</v>
      </c>
      <c r="D54" s="200"/>
      <c r="E54" s="351"/>
      <c r="F54" s="351"/>
      <c r="G54" s="351"/>
      <c r="H54" s="351"/>
      <c r="L54" s="202"/>
    </row>
    <row r="55" spans="3:13">
      <c r="C55" s="338">
        <v>1</v>
      </c>
      <c r="D55" s="224"/>
      <c r="E55" s="225"/>
      <c r="F55" s="225"/>
      <c r="G55" s="225"/>
      <c r="H55" s="225"/>
      <c r="L55" s="202"/>
      <c r="M55" s="202"/>
    </row>
    <row r="56" spans="1:13">
      <c r="A56" s="201">
        <v>1</v>
      </c>
      <c r="B56" s="201">
        <v>12</v>
      </c>
      <c r="C56" s="338">
        <v>1</v>
      </c>
      <c r="D56" s="214" t="s">
        <v>170</v>
      </c>
      <c r="E56" s="348" t="s">
        <v>171</v>
      </c>
      <c r="F56" s="216" t="s">
        <v>172</v>
      </c>
      <c r="G56" s="216"/>
      <c r="H56" s="349" t="s">
        <v>162</v>
      </c>
      <c r="I56" s="353"/>
      <c r="J56" s="353" t="s">
        <v>168</v>
      </c>
      <c r="K56" s="354"/>
      <c r="L56" s="339" t="s">
        <v>172</v>
      </c>
      <c r="M56" s="355"/>
    </row>
    <row r="57" ht="54" customHeight="1" spans="3:13">
      <c r="C57" s="338">
        <v>1</v>
      </c>
      <c r="D57" s="200"/>
      <c r="E57" s="350" t="s">
        <v>173</v>
      </c>
      <c r="F57" s="350"/>
      <c r="G57" s="350"/>
      <c r="H57" s="351"/>
      <c r="K57" s="357"/>
      <c r="M57" s="339" t="s">
        <v>173</v>
      </c>
    </row>
    <row r="58" spans="3:12">
      <c r="C58" s="338">
        <v>1</v>
      </c>
      <c r="D58" s="200"/>
      <c r="E58" s="351"/>
      <c r="F58" s="351"/>
      <c r="G58" s="351"/>
      <c r="H58" s="351"/>
      <c r="L58" s="202"/>
    </row>
    <row r="59" spans="3:13">
      <c r="C59" s="338">
        <v>1</v>
      </c>
      <c r="D59" s="224"/>
      <c r="E59" s="225"/>
      <c r="F59" s="225"/>
      <c r="G59" s="225"/>
      <c r="H59" s="225"/>
      <c r="L59" s="202"/>
      <c r="M59" s="202"/>
    </row>
    <row r="60" spans="1:13">
      <c r="A60" s="201">
        <v>1</v>
      </c>
      <c r="B60" s="201">
        <v>13</v>
      </c>
      <c r="C60" s="338">
        <v>1</v>
      </c>
      <c r="D60" s="214" t="s">
        <v>174</v>
      </c>
      <c r="E60" s="348" t="s">
        <v>175</v>
      </c>
      <c r="F60" s="216" t="s">
        <v>176</v>
      </c>
      <c r="G60" s="216"/>
      <c r="H60" s="349" t="s">
        <v>162</v>
      </c>
      <c r="I60" s="353"/>
      <c r="J60" s="353" t="s">
        <v>121</v>
      </c>
      <c r="K60" s="354"/>
      <c r="L60" s="339" t="s">
        <v>176</v>
      </c>
      <c r="M60" s="355"/>
    </row>
    <row r="61" ht="45" customHeight="1" spans="3:13">
      <c r="C61" s="338">
        <v>1</v>
      </c>
      <c r="D61" s="200"/>
      <c r="E61" s="350" t="s">
        <v>177</v>
      </c>
      <c r="F61" s="350"/>
      <c r="G61" s="350"/>
      <c r="H61" s="351"/>
      <c r="K61" s="357"/>
      <c r="M61" s="339" t="s">
        <v>177</v>
      </c>
    </row>
    <row r="62" spans="3:12">
      <c r="C62" s="338">
        <v>1</v>
      </c>
      <c r="D62" s="200"/>
      <c r="E62" s="351"/>
      <c r="F62" s="351"/>
      <c r="G62" s="351"/>
      <c r="H62" s="351"/>
      <c r="L62" s="202"/>
    </row>
    <row r="63" spans="3:13">
      <c r="C63" s="338">
        <v>1</v>
      </c>
      <c r="D63" s="224"/>
      <c r="E63" s="225"/>
      <c r="F63" s="225"/>
      <c r="G63" s="225"/>
      <c r="H63" s="225"/>
      <c r="L63" s="202"/>
      <c r="M63" s="202"/>
    </row>
    <row r="64" spans="1:13">
      <c r="A64" s="201">
        <v>1</v>
      </c>
      <c r="B64" s="201">
        <v>14</v>
      </c>
      <c r="C64" s="338">
        <v>1</v>
      </c>
      <c r="D64" s="214" t="s">
        <v>178</v>
      </c>
      <c r="E64" s="348" t="s">
        <v>179</v>
      </c>
      <c r="F64" s="216" t="s">
        <v>180</v>
      </c>
      <c r="G64" s="216"/>
      <c r="H64" s="349" t="s">
        <v>181</v>
      </c>
      <c r="I64" s="353"/>
      <c r="J64" s="353" t="s">
        <v>121</v>
      </c>
      <c r="K64" s="354"/>
      <c r="L64" s="339" t="s">
        <v>180</v>
      </c>
      <c r="M64" s="355"/>
    </row>
    <row r="65" ht="137" customHeight="1" spans="3:13">
      <c r="C65" s="338">
        <v>1</v>
      </c>
      <c r="D65" s="200"/>
      <c r="E65" s="350" t="s">
        <v>182</v>
      </c>
      <c r="F65" s="350"/>
      <c r="G65" s="350"/>
      <c r="H65" s="351"/>
      <c r="K65" s="357"/>
      <c r="M65" s="339" t="s">
        <v>182</v>
      </c>
    </row>
    <row r="66" spans="3:12">
      <c r="C66" s="338">
        <v>1</v>
      </c>
      <c r="D66" s="200"/>
      <c r="E66" s="351"/>
      <c r="F66" s="351"/>
      <c r="G66" s="351"/>
      <c r="H66" s="351"/>
      <c r="L66" s="202"/>
    </row>
    <row r="67" spans="3:13">
      <c r="C67" s="338">
        <v>1</v>
      </c>
      <c r="D67" s="224"/>
      <c r="E67" s="225"/>
      <c r="F67" s="225"/>
      <c r="G67" s="225"/>
      <c r="H67" s="225"/>
      <c r="L67" s="202"/>
      <c r="M67" s="202"/>
    </row>
    <row r="68" hidden="1" spans="1:13">
      <c r="A68" s="201">
        <v>1</v>
      </c>
      <c r="B68" s="201">
        <v>15</v>
      </c>
      <c r="C68" s="338">
        <v>0</v>
      </c>
      <c r="D68" s="214" t="s">
        <v>183</v>
      </c>
      <c r="E68" s="348">
        <v>0</v>
      </c>
      <c r="F68" s="216" t="b">
        <v>0</v>
      </c>
      <c r="G68" s="216"/>
      <c r="H68" s="349" t="s">
        <v>184</v>
      </c>
      <c r="I68" s="353"/>
      <c r="J68" s="353">
        <v>0</v>
      </c>
      <c r="K68" s="354"/>
      <c r="L68" s="339" t="b">
        <v>0</v>
      </c>
      <c r="M68" s="355"/>
    </row>
    <row r="69" ht="65.25" hidden="1" customHeight="1" spans="3:13">
      <c r="C69" s="338">
        <v>0</v>
      </c>
      <c r="D69" s="200"/>
      <c r="E69" s="350">
        <v>0</v>
      </c>
      <c r="F69" s="350"/>
      <c r="G69" s="350"/>
      <c r="H69" s="351"/>
      <c r="K69" s="357"/>
      <c r="M69" s="339">
        <v>0</v>
      </c>
    </row>
    <row r="70" hidden="1" spans="3:12">
      <c r="C70" s="338">
        <v>0</v>
      </c>
      <c r="D70" s="200"/>
      <c r="E70" s="351"/>
      <c r="F70" s="351"/>
      <c r="G70" s="351"/>
      <c r="H70" s="351"/>
      <c r="L70" s="202"/>
    </row>
    <row r="71" hidden="1" spans="3:13">
      <c r="C71" s="338">
        <v>0</v>
      </c>
      <c r="D71" s="224"/>
      <c r="E71" s="225"/>
      <c r="F71" s="225"/>
      <c r="G71" s="225"/>
      <c r="H71" s="225"/>
      <c r="L71" s="202"/>
      <c r="M71" s="202"/>
    </row>
    <row r="72" hidden="1" spans="1:13">
      <c r="A72" s="201">
        <v>1</v>
      </c>
      <c r="B72" s="201">
        <v>16</v>
      </c>
      <c r="C72" s="338">
        <v>0</v>
      </c>
      <c r="D72" s="214" t="s">
        <v>185</v>
      </c>
      <c r="E72" s="348">
        <v>0</v>
      </c>
      <c r="F72" s="216" t="b">
        <v>0</v>
      </c>
      <c r="G72" s="216"/>
      <c r="H72" s="349" t="s">
        <v>184</v>
      </c>
      <c r="I72" s="353"/>
      <c r="J72" s="353">
        <v>0</v>
      </c>
      <c r="K72" s="354"/>
      <c r="L72" s="339" t="b">
        <v>0</v>
      </c>
      <c r="M72" s="355"/>
    </row>
    <row r="73" ht="153.75" hidden="1" customHeight="1" spans="3:13">
      <c r="C73" s="338">
        <v>0</v>
      </c>
      <c r="D73" s="200"/>
      <c r="E73" s="350">
        <v>0</v>
      </c>
      <c r="F73" s="350"/>
      <c r="G73" s="350"/>
      <c r="H73" s="351"/>
      <c r="K73" s="357"/>
      <c r="M73" s="339">
        <v>0</v>
      </c>
    </row>
    <row r="74" hidden="1" spans="3:12">
      <c r="C74" s="338">
        <v>0</v>
      </c>
      <c r="D74" s="200"/>
      <c r="E74" s="351"/>
      <c r="F74" s="351"/>
      <c r="G74" s="351"/>
      <c r="H74" s="351"/>
      <c r="L74" s="202"/>
    </row>
    <row r="75" hidden="1" spans="3:13">
      <c r="C75" s="338">
        <v>0</v>
      </c>
      <c r="D75" s="224"/>
      <c r="E75" s="225"/>
      <c r="F75" s="225"/>
      <c r="G75" s="225"/>
      <c r="H75" s="225"/>
      <c r="L75" s="202"/>
      <c r="M75" s="202"/>
    </row>
    <row r="76" hidden="1" spans="1:13">
      <c r="A76" s="201">
        <v>1</v>
      </c>
      <c r="B76" s="201">
        <v>17</v>
      </c>
      <c r="C76" s="338">
        <v>0</v>
      </c>
      <c r="D76" s="214" t="s">
        <v>186</v>
      </c>
      <c r="E76" s="348">
        <v>0</v>
      </c>
      <c r="F76" s="216" t="b">
        <v>0</v>
      </c>
      <c r="G76" s="216"/>
      <c r="H76" s="349" t="s">
        <v>184</v>
      </c>
      <c r="I76" s="353"/>
      <c r="J76" s="353">
        <v>0</v>
      </c>
      <c r="K76" s="354"/>
      <c r="L76" s="339" t="b">
        <v>0</v>
      </c>
      <c r="M76" s="355"/>
    </row>
    <row r="77" ht="50.25" hidden="1" customHeight="1" spans="3:13">
      <c r="C77" s="338">
        <v>0</v>
      </c>
      <c r="D77" s="200"/>
      <c r="E77" s="350">
        <v>0</v>
      </c>
      <c r="F77" s="350"/>
      <c r="G77" s="350"/>
      <c r="H77" s="351"/>
      <c r="K77" s="357"/>
      <c r="M77" s="339">
        <v>0</v>
      </c>
    </row>
    <row r="78" hidden="1" spans="3:12">
      <c r="C78" s="338">
        <v>0</v>
      </c>
      <c r="D78" s="200"/>
      <c r="E78" s="351"/>
      <c r="F78" s="351"/>
      <c r="G78" s="351"/>
      <c r="H78" s="351"/>
      <c r="L78" s="202"/>
    </row>
    <row r="79" hidden="1" spans="3:13">
      <c r="C79" s="338">
        <v>0</v>
      </c>
      <c r="D79" s="224"/>
      <c r="E79" s="225"/>
      <c r="F79" s="225"/>
      <c r="G79" s="225"/>
      <c r="H79" s="225"/>
      <c r="L79" s="202"/>
      <c r="M79" s="202"/>
    </row>
    <row r="80" hidden="1" spans="1:13">
      <c r="A80" s="201">
        <v>1</v>
      </c>
      <c r="B80" s="201">
        <v>18</v>
      </c>
      <c r="C80" s="338">
        <v>0</v>
      </c>
      <c r="D80" s="214" t="s">
        <v>187</v>
      </c>
      <c r="E80" s="348">
        <v>0</v>
      </c>
      <c r="F80" s="216" t="b">
        <v>0</v>
      </c>
      <c r="G80" s="216"/>
      <c r="H80" s="349" t="s">
        <v>184</v>
      </c>
      <c r="I80" s="353"/>
      <c r="J80" s="353">
        <v>0</v>
      </c>
      <c r="K80" s="354"/>
      <c r="L80" s="339" t="b">
        <v>0</v>
      </c>
      <c r="M80" s="355"/>
    </row>
    <row r="81" ht="19.5" hidden="1" customHeight="1" spans="3:13">
      <c r="C81" s="338">
        <v>0</v>
      </c>
      <c r="D81" s="200"/>
      <c r="E81" s="350">
        <v>0</v>
      </c>
      <c r="F81" s="350"/>
      <c r="G81" s="350"/>
      <c r="H81" s="351"/>
      <c r="K81" s="357"/>
      <c r="M81" s="339">
        <v>0</v>
      </c>
    </row>
    <row r="82" hidden="1" spans="3:12">
      <c r="C82" s="338">
        <v>0</v>
      </c>
      <c r="D82" s="200"/>
      <c r="E82" s="351"/>
      <c r="F82" s="351"/>
      <c r="G82" s="351"/>
      <c r="H82" s="351"/>
      <c r="L82" s="202"/>
    </row>
    <row r="83" hidden="1" spans="3:13">
      <c r="C83" s="338">
        <v>0</v>
      </c>
      <c r="D83" s="224"/>
      <c r="E83" s="225"/>
      <c r="F83" s="225"/>
      <c r="G83" s="225"/>
      <c r="H83" s="225"/>
      <c r="L83" s="202"/>
      <c r="M83" s="202"/>
    </row>
    <row r="84" hidden="1" spans="1:13">
      <c r="A84" s="201">
        <v>1</v>
      </c>
      <c r="B84" s="201">
        <v>19</v>
      </c>
      <c r="C84" s="338">
        <v>0</v>
      </c>
      <c r="D84" s="214" t="s">
        <v>188</v>
      </c>
      <c r="E84" s="348">
        <v>0</v>
      </c>
      <c r="F84" s="216" t="b">
        <v>0</v>
      </c>
      <c r="G84" s="216"/>
      <c r="H84" s="349" t="s">
        <v>184</v>
      </c>
      <c r="I84" s="353"/>
      <c r="J84" s="353">
        <v>0</v>
      </c>
      <c r="K84" s="354"/>
      <c r="L84" s="339" t="b">
        <v>0</v>
      </c>
      <c r="M84" s="355"/>
    </row>
    <row r="85" ht="18.75" hidden="1" customHeight="1" spans="3:13">
      <c r="C85" s="338">
        <v>0</v>
      </c>
      <c r="D85" s="200"/>
      <c r="E85" s="350">
        <v>0</v>
      </c>
      <c r="F85" s="350"/>
      <c r="G85" s="350"/>
      <c r="H85" s="351"/>
      <c r="K85" s="357"/>
      <c r="M85" s="339">
        <v>0</v>
      </c>
    </row>
    <row r="86" hidden="1" spans="3:12">
      <c r="C86" s="338">
        <v>0</v>
      </c>
      <c r="D86" s="200"/>
      <c r="E86" s="351"/>
      <c r="F86" s="351"/>
      <c r="G86" s="351"/>
      <c r="H86" s="351"/>
      <c r="L86" s="202"/>
    </row>
    <row r="87" hidden="1" spans="3:13">
      <c r="C87" s="338">
        <v>0</v>
      </c>
      <c r="D87" s="224"/>
      <c r="E87" s="225"/>
      <c r="F87" s="225"/>
      <c r="G87" s="225"/>
      <c r="H87" s="225"/>
      <c r="L87" s="202"/>
      <c r="M87" s="202"/>
    </row>
    <row r="88" hidden="1" spans="1:13">
      <c r="A88" s="201">
        <v>1</v>
      </c>
      <c r="B88" s="201">
        <v>20</v>
      </c>
      <c r="C88" s="338">
        <v>0</v>
      </c>
      <c r="D88" s="214" t="s">
        <v>189</v>
      </c>
      <c r="E88" s="348">
        <v>0</v>
      </c>
      <c r="F88" s="216" t="b">
        <v>0</v>
      </c>
      <c r="G88" s="216"/>
      <c r="H88" s="349" t="s">
        <v>184</v>
      </c>
      <c r="I88" s="353"/>
      <c r="J88" s="353">
        <v>0</v>
      </c>
      <c r="K88" s="354"/>
      <c r="L88" s="339" t="b">
        <v>0</v>
      </c>
      <c r="M88" s="355"/>
    </row>
    <row r="89" ht="50.25" hidden="1" customHeight="1" spans="3:13">
      <c r="C89" s="338">
        <v>0</v>
      </c>
      <c r="D89" s="200"/>
      <c r="E89" s="350">
        <v>0</v>
      </c>
      <c r="F89" s="350"/>
      <c r="G89" s="350"/>
      <c r="H89" s="351"/>
      <c r="K89" s="357"/>
      <c r="M89" s="339">
        <v>0</v>
      </c>
    </row>
    <row r="90" hidden="1" spans="3:12">
      <c r="C90" s="338">
        <v>0</v>
      </c>
      <c r="D90" s="200"/>
      <c r="E90" s="351"/>
      <c r="F90" s="351"/>
      <c r="G90" s="351"/>
      <c r="H90" s="351"/>
      <c r="L90" s="202"/>
    </row>
    <row r="91" hidden="1" spans="3:13">
      <c r="C91" s="338">
        <v>0</v>
      </c>
      <c r="D91" s="224"/>
      <c r="E91" s="225"/>
      <c r="F91" s="225"/>
      <c r="G91" s="225"/>
      <c r="H91" s="225"/>
      <c r="L91" s="202"/>
      <c r="M91" s="202"/>
    </row>
    <row r="92" hidden="1" spans="1:13">
      <c r="A92" s="201">
        <v>1</v>
      </c>
      <c r="B92" s="201">
        <v>21</v>
      </c>
      <c r="C92" s="338">
        <v>0</v>
      </c>
      <c r="D92" s="214" t="s">
        <v>190</v>
      </c>
      <c r="E92" s="348">
        <v>0</v>
      </c>
      <c r="F92" s="216" t="b">
        <v>0</v>
      </c>
      <c r="G92" s="216"/>
      <c r="H92" s="349" t="s">
        <v>184</v>
      </c>
      <c r="I92" s="353"/>
      <c r="J92" s="353">
        <v>0</v>
      </c>
      <c r="K92" s="354"/>
      <c r="L92" s="339" t="b">
        <v>0</v>
      </c>
      <c r="M92" s="355"/>
    </row>
    <row r="93" hidden="1" spans="3:13">
      <c r="C93" s="338">
        <v>0</v>
      </c>
      <c r="D93" s="200"/>
      <c r="E93" s="350">
        <v>0</v>
      </c>
      <c r="F93" s="350"/>
      <c r="G93" s="350"/>
      <c r="H93" s="351"/>
      <c r="K93" s="357"/>
      <c r="M93" s="339">
        <v>0</v>
      </c>
    </row>
    <row r="94" hidden="1" spans="3:12">
      <c r="C94" s="338">
        <v>0</v>
      </c>
      <c r="D94" s="200"/>
      <c r="E94" s="351"/>
      <c r="F94" s="351"/>
      <c r="G94" s="351"/>
      <c r="H94" s="351"/>
      <c r="L94" s="202"/>
    </row>
    <row r="95" hidden="1" spans="3:13">
      <c r="C95" s="338">
        <v>0</v>
      </c>
      <c r="D95" s="224"/>
      <c r="E95" s="225"/>
      <c r="F95" s="225"/>
      <c r="G95" s="225"/>
      <c r="H95" s="225"/>
      <c r="L95" s="202"/>
      <c r="M95" s="202"/>
    </row>
    <row r="96" hidden="1" spans="1:13">
      <c r="A96" s="201">
        <v>1</v>
      </c>
      <c r="B96" s="201">
        <v>22</v>
      </c>
      <c r="C96" s="338">
        <v>0</v>
      </c>
      <c r="D96" s="214" t="s">
        <v>191</v>
      </c>
      <c r="E96" s="348">
        <v>0</v>
      </c>
      <c r="F96" s="216" t="b">
        <v>0</v>
      </c>
      <c r="G96" s="216"/>
      <c r="H96" s="349" t="s">
        <v>184</v>
      </c>
      <c r="I96" s="353"/>
      <c r="J96" s="353">
        <v>0</v>
      </c>
      <c r="K96" s="354"/>
      <c r="L96" s="339" t="b">
        <v>0</v>
      </c>
      <c r="M96" s="355"/>
    </row>
    <row r="97" hidden="1" spans="3:13">
      <c r="C97" s="338">
        <v>0</v>
      </c>
      <c r="D97" s="200"/>
      <c r="E97" s="350">
        <v>0</v>
      </c>
      <c r="F97" s="350"/>
      <c r="G97" s="350"/>
      <c r="H97" s="351"/>
      <c r="K97" s="357"/>
      <c r="M97" s="339">
        <v>0</v>
      </c>
    </row>
    <row r="98" hidden="1" spans="3:12">
      <c r="C98" s="338">
        <v>0</v>
      </c>
      <c r="D98" s="200"/>
      <c r="E98" s="351"/>
      <c r="F98" s="351"/>
      <c r="G98" s="351"/>
      <c r="H98" s="351"/>
      <c r="L98" s="202"/>
    </row>
    <row r="99" hidden="1" spans="3:13">
      <c r="C99" s="338">
        <v>0</v>
      </c>
      <c r="D99" s="224"/>
      <c r="E99" s="225"/>
      <c r="F99" s="225"/>
      <c r="G99" s="225"/>
      <c r="H99" s="225"/>
      <c r="L99" s="202"/>
      <c r="M99" s="202"/>
    </row>
    <row r="100" hidden="1" spans="1:13">
      <c r="A100" s="201">
        <v>1</v>
      </c>
      <c r="B100" s="201">
        <v>23</v>
      </c>
      <c r="C100" s="338">
        <v>0</v>
      </c>
      <c r="D100" s="214" t="s">
        <v>192</v>
      </c>
      <c r="E100" s="348">
        <v>0</v>
      </c>
      <c r="F100" s="216" t="b">
        <v>0</v>
      </c>
      <c r="G100" s="216"/>
      <c r="H100" s="349" t="s">
        <v>184</v>
      </c>
      <c r="I100" s="353"/>
      <c r="J100" s="353">
        <v>0</v>
      </c>
      <c r="K100" s="354"/>
      <c r="L100" s="339" t="b">
        <v>0</v>
      </c>
      <c r="M100" s="355"/>
    </row>
    <row r="101" hidden="1" spans="3:13">
      <c r="C101" s="338">
        <v>0</v>
      </c>
      <c r="D101" s="200"/>
      <c r="E101" s="350">
        <v>0</v>
      </c>
      <c r="F101" s="350"/>
      <c r="G101" s="350"/>
      <c r="H101" s="351"/>
      <c r="K101" s="357"/>
      <c r="M101" s="339">
        <v>0</v>
      </c>
    </row>
    <row r="102" hidden="1" spans="3:12">
      <c r="C102" s="338">
        <v>0</v>
      </c>
      <c r="D102" s="200"/>
      <c r="E102" s="351"/>
      <c r="F102" s="351"/>
      <c r="G102" s="351"/>
      <c r="H102" s="351"/>
      <c r="L102" s="202"/>
    </row>
    <row r="103" hidden="1" spans="3:13">
      <c r="C103" s="338">
        <v>0</v>
      </c>
      <c r="D103" s="224"/>
      <c r="E103" s="225"/>
      <c r="F103" s="225"/>
      <c r="G103" s="225"/>
      <c r="H103" s="225"/>
      <c r="L103" s="202"/>
      <c r="M103" s="202"/>
    </row>
    <row r="104" hidden="1" spans="1:13">
      <c r="A104" s="201">
        <v>1</v>
      </c>
      <c r="B104" s="201">
        <v>24</v>
      </c>
      <c r="C104" s="338">
        <v>0</v>
      </c>
      <c r="D104" s="214" t="s">
        <v>193</v>
      </c>
      <c r="E104" s="348">
        <v>0</v>
      </c>
      <c r="F104" s="216" t="b">
        <v>0</v>
      </c>
      <c r="G104" s="216"/>
      <c r="H104" s="349" t="s">
        <v>184</v>
      </c>
      <c r="I104" s="353"/>
      <c r="J104" s="353">
        <v>0</v>
      </c>
      <c r="K104" s="354"/>
      <c r="L104" s="339" t="b">
        <v>0</v>
      </c>
      <c r="M104" s="355"/>
    </row>
    <row r="105" hidden="1" spans="3:13">
      <c r="C105" s="338">
        <v>0</v>
      </c>
      <c r="D105" s="200"/>
      <c r="E105" s="350">
        <v>0</v>
      </c>
      <c r="F105" s="350"/>
      <c r="G105" s="350"/>
      <c r="H105" s="351"/>
      <c r="K105" s="357"/>
      <c r="M105" s="339">
        <v>0</v>
      </c>
    </row>
    <row r="106" hidden="1" spans="3:12">
      <c r="C106" s="338">
        <v>0</v>
      </c>
      <c r="D106" s="200"/>
      <c r="E106" s="351"/>
      <c r="F106" s="351"/>
      <c r="G106" s="351"/>
      <c r="H106" s="351"/>
      <c r="L106" s="202"/>
    </row>
    <row r="107" hidden="1" spans="3:13">
      <c r="C107" s="338">
        <v>0</v>
      </c>
      <c r="D107" s="224"/>
      <c r="E107" s="225"/>
      <c r="F107" s="225"/>
      <c r="G107" s="225"/>
      <c r="H107" s="225"/>
      <c r="L107" s="202"/>
      <c r="M107" s="202"/>
    </row>
    <row r="108" hidden="1" spans="1:13">
      <c r="A108" s="201">
        <v>1</v>
      </c>
      <c r="B108" s="201">
        <v>25</v>
      </c>
      <c r="C108" s="338">
        <v>0</v>
      </c>
      <c r="D108" s="214" t="s">
        <v>194</v>
      </c>
      <c r="E108" s="348">
        <v>0</v>
      </c>
      <c r="F108" s="216" t="b">
        <v>0</v>
      </c>
      <c r="G108" s="216"/>
      <c r="H108" s="349" t="s">
        <v>184</v>
      </c>
      <c r="I108" s="353"/>
      <c r="J108" s="353">
        <v>0</v>
      </c>
      <c r="K108" s="354"/>
      <c r="L108" s="339" t="b">
        <v>0</v>
      </c>
      <c r="M108" s="355"/>
    </row>
    <row r="109" hidden="1" spans="3:13">
      <c r="C109" s="338">
        <v>0</v>
      </c>
      <c r="D109" s="200"/>
      <c r="E109" s="350">
        <v>0</v>
      </c>
      <c r="F109" s="350"/>
      <c r="G109" s="350"/>
      <c r="H109" s="351"/>
      <c r="K109" s="357"/>
      <c r="M109" s="339">
        <v>0</v>
      </c>
    </row>
    <row r="110" hidden="1" spans="3:12">
      <c r="C110" s="338">
        <v>0</v>
      </c>
      <c r="D110" s="200"/>
      <c r="E110" s="351"/>
      <c r="F110" s="351"/>
      <c r="G110" s="351"/>
      <c r="H110" s="351"/>
      <c r="L110" s="202"/>
    </row>
    <row r="111" hidden="1" spans="3:13">
      <c r="C111" s="338">
        <v>0</v>
      </c>
      <c r="D111" s="224"/>
      <c r="E111" s="225"/>
      <c r="F111" s="225"/>
      <c r="G111" s="225"/>
      <c r="H111" s="225"/>
      <c r="L111" s="202"/>
      <c r="M111" s="202"/>
    </row>
    <row r="112" hidden="1" spans="1:13">
      <c r="A112" s="201">
        <v>1</v>
      </c>
      <c r="B112" s="201">
        <v>26</v>
      </c>
      <c r="C112" s="338">
        <v>0</v>
      </c>
      <c r="D112" s="214" t="s">
        <v>195</v>
      </c>
      <c r="E112" s="348">
        <v>0</v>
      </c>
      <c r="F112" s="216" t="b">
        <v>0</v>
      </c>
      <c r="G112" s="216"/>
      <c r="H112" s="349" t="s">
        <v>184</v>
      </c>
      <c r="I112" s="353"/>
      <c r="J112" s="353">
        <v>0</v>
      </c>
      <c r="K112" s="354"/>
      <c r="L112" s="339" t="b">
        <v>0</v>
      </c>
      <c r="M112" s="355"/>
    </row>
    <row r="113" hidden="1" spans="3:13">
      <c r="C113" s="338">
        <v>0</v>
      </c>
      <c r="D113" s="200"/>
      <c r="E113" s="350">
        <v>0</v>
      </c>
      <c r="F113" s="350"/>
      <c r="G113" s="350"/>
      <c r="H113" s="351"/>
      <c r="K113" s="357"/>
      <c r="M113" s="339">
        <v>0</v>
      </c>
    </row>
    <row r="114" hidden="1" spans="3:12">
      <c r="C114" s="338">
        <v>0</v>
      </c>
      <c r="D114" s="200"/>
      <c r="E114" s="351"/>
      <c r="F114" s="351"/>
      <c r="G114" s="351"/>
      <c r="H114" s="351"/>
      <c r="L114" s="202"/>
    </row>
    <row r="115" hidden="1" spans="3:13">
      <c r="C115" s="338">
        <v>0</v>
      </c>
      <c r="D115" s="224"/>
      <c r="E115" s="225"/>
      <c r="F115" s="225"/>
      <c r="G115" s="225"/>
      <c r="H115" s="225"/>
      <c r="L115" s="202"/>
      <c r="M115" s="202"/>
    </row>
    <row r="116" hidden="1" spans="1:13">
      <c r="A116" s="201">
        <v>1</v>
      </c>
      <c r="B116" s="201">
        <v>27</v>
      </c>
      <c r="C116" s="338">
        <v>0</v>
      </c>
      <c r="D116" s="214" t="s">
        <v>196</v>
      </c>
      <c r="E116" s="348">
        <v>0</v>
      </c>
      <c r="F116" s="216" t="b">
        <v>0</v>
      </c>
      <c r="G116" s="216"/>
      <c r="H116" s="349" t="s">
        <v>184</v>
      </c>
      <c r="I116" s="353"/>
      <c r="J116" s="353">
        <v>0</v>
      </c>
      <c r="K116" s="354"/>
      <c r="L116" s="339" t="b">
        <v>0</v>
      </c>
      <c r="M116" s="355"/>
    </row>
    <row r="117" hidden="1" spans="3:13">
      <c r="C117" s="338">
        <v>0</v>
      </c>
      <c r="D117" s="200"/>
      <c r="E117" s="350">
        <v>0</v>
      </c>
      <c r="F117" s="350"/>
      <c r="G117" s="350"/>
      <c r="H117" s="351"/>
      <c r="K117" s="357"/>
      <c r="M117" s="339">
        <v>0</v>
      </c>
    </row>
    <row r="118" hidden="1" spans="3:12">
      <c r="C118" s="338">
        <v>0</v>
      </c>
      <c r="D118" s="200"/>
      <c r="E118" s="351"/>
      <c r="F118" s="351"/>
      <c r="G118" s="351"/>
      <c r="H118" s="351"/>
      <c r="L118" s="202"/>
    </row>
    <row r="119" hidden="1" spans="3:13">
      <c r="C119" s="338">
        <v>0</v>
      </c>
      <c r="D119" s="224"/>
      <c r="E119" s="225"/>
      <c r="F119" s="225"/>
      <c r="G119" s="225"/>
      <c r="H119" s="225"/>
      <c r="L119" s="202"/>
      <c r="M119" s="202"/>
    </row>
    <row r="120" hidden="1" spans="1:13">
      <c r="A120" s="201">
        <v>1</v>
      </c>
      <c r="B120" s="201">
        <v>28</v>
      </c>
      <c r="C120" s="338">
        <v>0</v>
      </c>
      <c r="D120" s="214" t="s">
        <v>197</v>
      </c>
      <c r="E120" s="348">
        <v>0</v>
      </c>
      <c r="F120" s="216" t="b">
        <v>0</v>
      </c>
      <c r="G120" s="216"/>
      <c r="H120" s="349" t="s">
        <v>184</v>
      </c>
      <c r="I120" s="353"/>
      <c r="J120" s="353">
        <v>0</v>
      </c>
      <c r="K120" s="354"/>
      <c r="L120" s="339" t="b">
        <v>0</v>
      </c>
      <c r="M120" s="355"/>
    </row>
    <row r="121" hidden="1" spans="3:13">
      <c r="C121" s="338">
        <v>0</v>
      </c>
      <c r="D121" s="200"/>
      <c r="E121" s="350">
        <v>0</v>
      </c>
      <c r="F121" s="350"/>
      <c r="G121" s="350"/>
      <c r="H121" s="351"/>
      <c r="K121" s="357"/>
      <c r="M121" s="339">
        <v>0</v>
      </c>
    </row>
    <row r="122" hidden="1" spans="3:12">
      <c r="C122" s="338">
        <v>0</v>
      </c>
      <c r="D122" s="200"/>
      <c r="E122" s="351"/>
      <c r="F122" s="351"/>
      <c r="G122" s="351"/>
      <c r="H122" s="351"/>
      <c r="L122" s="202"/>
    </row>
    <row r="123" hidden="1" spans="3:13">
      <c r="C123" s="338">
        <v>0</v>
      </c>
      <c r="D123" s="224"/>
      <c r="E123" s="225"/>
      <c r="F123" s="225"/>
      <c r="G123" s="225"/>
      <c r="H123" s="225"/>
      <c r="L123" s="202"/>
      <c r="M123" s="202"/>
    </row>
    <row r="124" hidden="1" spans="1:13">
      <c r="A124" s="201">
        <v>1</v>
      </c>
      <c r="B124" s="201">
        <v>29</v>
      </c>
      <c r="C124" s="338">
        <v>0</v>
      </c>
      <c r="D124" s="214" t="s">
        <v>198</v>
      </c>
      <c r="E124" s="348">
        <v>0</v>
      </c>
      <c r="F124" s="216" t="b">
        <v>0</v>
      </c>
      <c r="G124" s="216"/>
      <c r="H124" s="349" t="s">
        <v>184</v>
      </c>
      <c r="I124" s="353"/>
      <c r="J124" s="353">
        <v>0</v>
      </c>
      <c r="K124" s="354"/>
      <c r="L124" s="339" t="b">
        <v>0</v>
      </c>
      <c r="M124" s="355"/>
    </row>
    <row r="125" hidden="1" spans="3:13">
      <c r="C125" s="338">
        <v>0</v>
      </c>
      <c r="D125" s="200"/>
      <c r="E125" s="350">
        <v>0</v>
      </c>
      <c r="F125" s="350"/>
      <c r="G125" s="350"/>
      <c r="H125" s="351"/>
      <c r="K125" s="357"/>
      <c r="M125" s="339">
        <v>0</v>
      </c>
    </row>
    <row r="126" hidden="1" spans="3:12">
      <c r="C126" s="338">
        <v>0</v>
      </c>
      <c r="D126" s="200"/>
      <c r="E126" s="351"/>
      <c r="F126" s="351"/>
      <c r="G126" s="351"/>
      <c r="H126" s="351"/>
      <c r="L126" s="202"/>
    </row>
    <row r="127" hidden="1" spans="3:13">
      <c r="C127" s="338">
        <v>0</v>
      </c>
      <c r="D127" s="224"/>
      <c r="E127" s="225"/>
      <c r="F127" s="225"/>
      <c r="G127" s="225"/>
      <c r="H127" s="225"/>
      <c r="L127" s="202"/>
      <c r="M127" s="202"/>
    </row>
    <row r="128" hidden="1" spans="1:13">
      <c r="A128" s="201">
        <v>1</v>
      </c>
      <c r="B128" s="201">
        <v>30</v>
      </c>
      <c r="C128" s="338">
        <v>0</v>
      </c>
      <c r="D128" s="214" t="s">
        <v>199</v>
      </c>
      <c r="E128" s="348">
        <v>0</v>
      </c>
      <c r="F128" s="216" t="b">
        <v>0</v>
      </c>
      <c r="G128" s="216"/>
      <c r="H128" s="349" t="s">
        <v>184</v>
      </c>
      <c r="I128" s="353"/>
      <c r="J128" s="353">
        <v>0</v>
      </c>
      <c r="K128" s="354"/>
      <c r="L128" s="339" t="b">
        <v>0</v>
      </c>
      <c r="M128" s="355"/>
    </row>
    <row r="129" hidden="1" spans="3:13">
      <c r="C129" s="338">
        <v>0</v>
      </c>
      <c r="D129" s="200"/>
      <c r="E129" s="350">
        <v>0</v>
      </c>
      <c r="F129" s="350"/>
      <c r="G129" s="350"/>
      <c r="H129" s="351"/>
      <c r="K129" s="357"/>
      <c r="M129" s="339">
        <v>0</v>
      </c>
    </row>
    <row r="130" hidden="1" spans="3:12">
      <c r="C130" s="338">
        <v>0</v>
      </c>
      <c r="D130" s="200"/>
      <c r="E130" s="351"/>
      <c r="F130" s="351"/>
      <c r="G130" s="351"/>
      <c r="H130" s="351"/>
      <c r="L130" s="202"/>
    </row>
    <row r="131" hidden="1" spans="3:13">
      <c r="C131" s="338">
        <v>0</v>
      </c>
      <c r="D131" s="224"/>
      <c r="E131" s="225"/>
      <c r="F131" s="225"/>
      <c r="G131" s="225"/>
      <c r="H131" s="225"/>
      <c r="L131" s="202"/>
      <c r="M131" s="202"/>
    </row>
    <row r="132" hidden="1" spans="1:13">
      <c r="A132" s="201">
        <v>1</v>
      </c>
      <c r="B132" s="201">
        <v>31</v>
      </c>
      <c r="C132" s="338">
        <v>0</v>
      </c>
      <c r="D132" s="214" t="s">
        <v>200</v>
      </c>
      <c r="E132" s="348">
        <v>0</v>
      </c>
      <c r="F132" s="216" t="b">
        <v>0</v>
      </c>
      <c r="G132" s="216"/>
      <c r="H132" s="349" t="s">
        <v>184</v>
      </c>
      <c r="I132" s="353"/>
      <c r="J132" s="353">
        <v>0</v>
      </c>
      <c r="K132" s="354"/>
      <c r="L132" s="339" t="b">
        <v>0</v>
      </c>
      <c r="M132" s="355"/>
    </row>
    <row r="133" hidden="1" spans="3:13">
      <c r="C133" s="338">
        <v>0</v>
      </c>
      <c r="D133" s="200"/>
      <c r="E133" s="350">
        <v>0</v>
      </c>
      <c r="F133" s="350"/>
      <c r="G133" s="350"/>
      <c r="H133" s="351"/>
      <c r="K133" s="357"/>
      <c r="M133" s="339">
        <v>0</v>
      </c>
    </row>
    <row r="134" hidden="1" spans="3:12">
      <c r="C134" s="338">
        <v>0</v>
      </c>
      <c r="D134" s="200"/>
      <c r="E134" s="351"/>
      <c r="F134" s="351"/>
      <c r="G134" s="351"/>
      <c r="H134" s="351"/>
      <c r="L134" s="202"/>
    </row>
    <row r="135" hidden="1" spans="3:13">
      <c r="C135" s="338">
        <v>0</v>
      </c>
      <c r="D135" s="224"/>
      <c r="E135" s="225"/>
      <c r="F135" s="225"/>
      <c r="G135" s="225"/>
      <c r="H135" s="225"/>
      <c r="L135" s="202"/>
      <c r="M135" s="202"/>
    </row>
    <row r="136" hidden="1" spans="1:13">
      <c r="A136" s="201">
        <v>1</v>
      </c>
      <c r="B136" s="201">
        <v>32</v>
      </c>
      <c r="C136" s="338">
        <v>0</v>
      </c>
      <c r="D136" s="214" t="s">
        <v>201</v>
      </c>
      <c r="E136" s="348">
        <v>0</v>
      </c>
      <c r="F136" s="216" t="b">
        <v>0</v>
      </c>
      <c r="G136" s="216"/>
      <c r="H136" s="349" t="s">
        <v>184</v>
      </c>
      <c r="I136" s="353"/>
      <c r="J136" s="353">
        <v>0</v>
      </c>
      <c r="K136" s="354"/>
      <c r="L136" s="339" t="b">
        <v>0</v>
      </c>
      <c r="M136" s="355"/>
    </row>
    <row r="137" hidden="1" spans="3:13">
      <c r="C137" s="338">
        <v>0</v>
      </c>
      <c r="D137" s="200"/>
      <c r="E137" s="350">
        <v>0</v>
      </c>
      <c r="F137" s="350"/>
      <c r="G137" s="350"/>
      <c r="H137" s="351"/>
      <c r="K137" s="357"/>
      <c r="M137" s="339">
        <v>0</v>
      </c>
    </row>
    <row r="138" hidden="1" spans="3:12">
      <c r="C138" s="338">
        <v>0</v>
      </c>
      <c r="D138" s="200"/>
      <c r="E138" s="351"/>
      <c r="F138" s="351"/>
      <c r="G138" s="351"/>
      <c r="H138" s="351"/>
      <c r="L138" s="202"/>
    </row>
    <row r="139" hidden="1" spans="3:13">
      <c r="C139" s="338">
        <v>0</v>
      </c>
      <c r="D139" s="224"/>
      <c r="E139" s="225"/>
      <c r="F139" s="225"/>
      <c r="G139" s="225"/>
      <c r="H139" s="225"/>
      <c r="L139" s="202"/>
      <c r="M139" s="202"/>
    </row>
    <row r="140" hidden="1" spans="1:13">
      <c r="A140" s="201">
        <v>1</v>
      </c>
      <c r="B140" s="201">
        <v>33</v>
      </c>
      <c r="C140" s="338">
        <v>0</v>
      </c>
      <c r="D140" s="214" t="s">
        <v>202</v>
      </c>
      <c r="E140" s="348">
        <v>0</v>
      </c>
      <c r="F140" s="216" t="b">
        <v>0</v>
      </c>
      <c r="G140" s="216"/>
      <c r="H140" s="349" t="s">
        <v>184</v>
      </c>
      <c r="I140" s="353"/>
      <c r="J140" s="353">
        <v>0</v>
      </c>
      <c r="K140" s="354"/>
      <c r="L140" s="339" t="b">
        <v>0</v>
      </c>
      <c r="M140" s="355"/>
    </row>
    <row r="141" hidden="1" spans="3:13">
      <c r="C141" s="338">
        <v>0</v>
      </c>
      <c r="D141" s="200"/>
      <c r="E141" s="350">
        <v>0</v>
      </c>
      <c r="F141" s="350"/>
      <c r="G141" s="350"/>
      <c r="H141" s="351"/>
      <c r="K141" s="357"/>
      <c r="M141" s="339">
        <v>0</v>
      </c>
    </row>
    <row r="142" hidden="1" spans="3:12">
      <c r="C142" s="338">
        <v>0</v>
      </c>
      <c r="D142" s="200"/>
      <c r="E142" s="351"/>
      <c r="F142" s="351"/>
      <c r="G142" s="351"/>
      <c r="H142" s="351"/>
      <c r="L142" s="202"/>
    </row>
    <row r="143" hidden="1" spans="3:13">
      <c r="C143" s="338">
        <v>0</v>
      </c>
      <c r="D143" s="224"/>
      <c r="E143" s="225"/>
      <c r="F143" s="225"/>
      <c r="G143" s="225"/>
      <c r="H143" s="225"/>
      <c r="L143" s="202"/>
      <c r="M143" s="202"/>
    </row>
    <row r="144" hidden="1" spans="1:13">
      <c r="A144" s="201">
        <v>1</v>
      </c>
      <c r="B144" s="201">
        <v>34</v>
      </c>
      <c r="C144" s="338">
        <v>0</v>
      </c>
      <c r="D144" s="214" t="s">
        <v>203</v>
      </c>
      <c r="E144" s="348">
        <v>0</v>
      </c>
      <c r="F144" s="216" t="b">
        <v>0</v>
      </c>
      <c r="G144" s="216"/>
      <c r="H144" s="349" t="s">
        <v>184</v>
      </c>
      <c r="I144" s="353"/>
      <c r="J144" s="353">
        <v>0</v>
      </c>
      <c r="K144" s="354"/>
      <c r="L144" s="339" t="b">
        <v>0</v>
      </c>
      <c r="M144" s="355"/>
    </row>
    <row r="145" hidden="1" spans="3:13">
      <c r="C145" s="338">
        <v>0</v>
      </c>
      <c r="D145" s="200"/>
      <c r="E145" s="350">
        <v>0</v>
      </c>
      <c r="F145" s="350"/>
      <c r="G145" s="350"/>
      <c r="H145" s="351"/>
      <c r="K145" s="357"/>
      <c r="M145" s="339">
        <v>0</v>
      </c>
    </row>
    <row r="146" hidden="1" spans="3:12">
      <c r="C146" s="338">
        <v>0</v>
      </c>
      <c r="D146" s="200"/>
      <c r="E146" s="351"/>
      <c r="F146" s="351"/>
      <c r="G146" s="351"/>
      <c r="H146" s="351"/>
      <c r="L146" s="202"/>
    </row>
    <row r="147" hidden="1" spans="3:13">
      <c r="C147" s="338">
        <v>0</v>
      </c>
      <c r="D147" s="224"/>
      <c r="E147" s="225"/>
      <c r="F147" s="225"/>
      <c r="G147" s="225"/>
      <c r="H147" s="225"/>
      <c r="L147" s="202"/>
      <c r="M147" s="202"/>
    </row>
    <row r="148" hidden="1" spans="1:13">
      <c r="A148" s="201">
        <v>1</v>
      </c>
      <c r="B148" s="201">
        <v>35</v>
      </c>
      <c r="C148" s="338">
        <v>0</v>
      </c>
      <c r="D148" s="214" t="s">
        <v>204</v>
      </c>
      <c r="E148" s="348">
        <v>0</v>
      </c>
      <c r="F148" s="216" t="b">
        <v>0</v>
      </c>
      <c r="G148" s="216"/>
      <c r="H148" s="349" t="s">
        <v>184</v>
      </c>
      <c r="I148" s="353"/>
      <c r="J148" s="353">
        <v>0</v>
      </c>
      <c r="K148" s="354"/>
      <c r="L148" s="339" t="b">
        <v>0</v>
      </c>
      <c r="M148" s="355"/>
    </row>
    <row r="149" hidden="1" spans="3:13">
      <c r="C149" s="338">
        <v>0</v>
      </c>
      <c r="D149" s="200"/>
      <c r="E149" s="350">
        <v>0</v>
      </c>
      <c r="F149" s="350"/>
      <c r="G149" s="350"/>
      <c r="H149" s="351"/>
      <c r="K149" s="357"/>
      <c r="M149" s="339">
        <v>0</v>
      </c>
    </row>
    <row r="150" hidden="1" spans="3:12">
      <c r="C150" s="338">
        <v>0</v>
      </c>
      <c r="D150" s="200"/>
      <c r="E150" s="351"/>
      <c r="F150" s="351"/>
      <c r="G150" s="351"/>
      <c r="H150" s="351"/>
      <c r="L150" s="202"/>
    </row>
    <row r="151" hidden="1" spans="3:13">
      <c r="C151" s="338">
        <v>0</v>
      </c>
      <c r="D151" s="224"/>
      <c r="E151" s="225"/>
      <c r="F151" s="225"/>
      <c r="G151" s="225"/>
      <c r="H151" s="225"/>
      <c r="L151" s="202"/>
      <c r="M151" s="202"/>
    </row>
    <row r="152" hidden="1" spans="1:13">
      <c r="A152" s="201">
        <v>1</v>
      </c>
      <c r="B152" s="201">
        <v>36</v>
      </c>
      <c r="C152" s="338">
        <v>0</v>
      </c>
      <c r="D152" s="214" t="s">
        <v>205</v>
      </c>
      <c r="E152" s="348">
        <v>0</v>
      </c>
      <c r="F152" s="216" t="b">
        <v>0</v>
      </c>
      <c r="G152" s="216"/>
      <c r="H152" s="349" t="s">
        <v>184</v>
      </c>
      <c r="I152" s="353"/>
      <c r="J152" s="353">
        <v>0</v>
      </c>
      <c r="K152" s="354"/>
      <c r="L152" s="339" t="b">
        <v>0</v>
      </c>
      <c r="M152" s="355"/>
    </row>
    <row r="153" hidden="1" spans="3:13">
      <c r="C153" s="338">
        <v>0</v>
      </c>
      <c r="D153" s="200"/>
      <c r="E153" s="350">
        <v>0</v>
      </c>
      <c r="F153" s="350"/>
      <c r="G153" s="350"/>
      <c r="H153" s="351"/>
      <c r="K153" s="357"/>
      <c r="M153" s="339">
        <v>0</v>
      </c>
    </row>
    <row r="154" hidden="1" spans="3:12">
      <c r="C154" s="338">
        <v>0</v>
      </c>
      <c r="D154" s="200"/>
      <c r="E154" s="351"/>
      <c r="F154" s="351"/>
      <c r="G154" s="351"/>
      <c r="H154" s="351"/>
      <c r="L154" s="202"/>
    </row>
    <row r="155" hidden="1" spans="3:13">
      <c r="C155" s="338">
        <v>0</v>
      </c>
      <c r="D155" s="224"/>
      <c r="E155" s="225"/>
      <c r="F155" s="225"/>
      <c r="G155" s="225"/>
      <c r="H155" s="225"/>
      <c r="L155" s="202"/>
      <c r="M155" s="202"/>
    </row>
    <row r="156" hidden="1" spans="1:13">
      <c r="A156" s="201">
        <v>1</v>
      </c>
      <c r="B156" s="201">
        <v>37</v>
      </c>
      <c r="C156" s="338">
        <v>0</v>
      </c>
      <c r="D156" s="214" t="s">
        <v>206</v>
      </c>
      <c r="E156" s="348">
        <v>0</v>
      </c>
      <c r="F156" s="216" t="b">
        <v>0</v>
      </c>
      <c r="G156" s="216"/>
      <c r="H156" s="349" t="s">
        <v>184</v>
      </c>
      <c r="I156" s="353"/>
      <c r="J156" s="353">
        <v>0</v>
      </c>
      <c r="K156" s="354"/>
      <c r="L156" s="339" t="b">
        <v>0</v>
      </c>
      <c r="M156" s="355"/>
    </row>
    <row r="157" hidden="1" spans="3:13">
      <c r="C157" s="338">
        <v>0</v>
      </c>
      <c r="D157" s="200"/>
      <c r="E157" s="350">
        <v>0</v>
      </c>
      <c r="F157" s="350"/>
      <c r="G157" s="350"/>
      <c r="H157" s="351"/>
      <c r="K157" s="357"/>
      <c r="M157" s="339">
        <v>0</v>
      </c>
    </row>
    <row r="158" hidden="1" spans="3:12">
      <c r="C158" s="338">
        <v>0</v>
      </c>
      <c r="D158" s="200"/>
      <c r="E158" s="351"/>
      <c r="F158" s="351"/>
      <c r="G158" s="351"/>
      <c r="H158" s="351"/>
      <c r="L158" s="202"/>
    </row>
    <row r="159" hidden="1" spans="3:13">
      <c r="C159" s="338">
        <v>0</v>
      </c>
      <c r="D159" s="224"/>
      <c r="E159" s="225"/>
      <c r="F159" s="225"/>
      <c r="G159" s="225"/>
      <c r="H159" s="225"/>
      <c r="L159" s="202"/>
      <c r="M159" s="202"/>
    </row>
    <row r="160" hidden="1" spans="1:13">
      <c r="A160" s="201">
        <v>1</v>
      </c>
      <c r="B160" s="201">
        <v>38</v>
      </c>
      <c r="C160" s="338">
        <v>0</v>
      </c>
      <c r="D160" s="214" t="s">
        <v>207</v>
      </c>
      <c r="E160" s="348">
        <v>0</v>
      </c>
      <c r="F160" s="216" t="b">
        <v>0</v>
      </c>
      <c r="G160" s="216"/>
      <c r="H160" s="349" t="s">
        <v>184</v>
      </c>
      <c r="I160" s="353"/>
      <c r="J160" s="353">
        <v>0</v>
      </c>
      <c r="K160" s="354"/>
      <c r="L160" s="339" t="b">
        <v>0</v>
      </c>
      <c r="M160" s="355"/>
    </row>
    <row r="161" hidden="1" spans="3:13">
      <c r="C161" s="338">
        <v>0</v>
      </c>
      <c r="D161" s="200"/>
      <c r="E161" s="350">
        <v>0</v>
      </c>
      <c r="F161" s="350"/>
      <c r="G161" s="350"/>
      <c r="H161" s="351"/>
      <c r="K161" s="357"/>
      <c r="M161" s="339">
        <v>0</v>
      </c>
    </row>
    <row r="162" hidden="1" spans="3:12">
      <c r="C162" s="338">
        <v>0</v>
      </c>
      <c r="D162" s="200"/>
      <c r="E162" s="351"/>
      <c r="F162" s="351"/>
      <c r="G162" s="351"/>
      <c r="H162" s="351"/>
      <c r="L162" s="202"/>
    </row>
    <row r="163" hidden="1" spans="3:13">
      <c r="C163" s="338">
        <v>0</v>
      </c>
      <c r="D163" s="224"/>
      <c r="E163" s="225"/>
      <c r="F163" s="225"/>
      <c r="G163" s="225"/>
      <c r="H163" s="225"/>
      <c r="L163" s="202"/>
      <c r="M163" s="202"/>
    </row>
    <row r="164" hidden="1" spans="1:13">
      <c r="A164" s="201">
        <v>1</v>
      </c>
      <c r="B164" s="201">
        <v>39</v>
      </c>
      <c r="C164" s="338">
        <v>0</v>
      </c>
      <c r="D164" s="214" t="s">
        <v>208</v>
      </c>
      <c r="E164" s="348">
        <v>0</v>
      </c>
      <c r="F164" s="216" t="b">
        <v>0</v>
      </c>
      <c r="G164" s="216"/>
      <c r="H164" s="349" t="s">
        <v>184</v>
      </c>
      <c r="I164" s="353"/>
      <c r="J164" s="353">
        <v>0</v>
      </c>
      <c r="K164" s="354"/>
      <c r="L164" s="339" t="b">
        <v>0</v>
      </c>
      <c r="M164" s="355"/>
    </row>
    <row r="165" hidden="1" spans="3:13">
      <c r="C165" s="338">
        <v>0</v>
      </c>
      <c r="D165" s="200"/>
      <c r="E165" s="350">
        <v>0</v>
      </c>
      <c r="F165" s="350"/>
      <c r="G165" s="350"/>
      <c r="H165" s="351"/>
      <c r="K165" s="357"/>
      <c r="M165" s="339">
        <v>0</v>
      </c>
    </row>
    <row r="166" hidden="1" spans="3:12">
      <c r="C166" s="338">
        <v>0</v>
      </c>
      <c r="D166" s="200"/>
      <c r="E166" s="351"/>
      <c r="F166" s="351"/>
      <c r="G166" s="351"/>
      <c r="H166" s="351"/>
      <c r="L166" s="202"/>
    </row>
    <row r="167" hidden="1" spans="3:13">
      <c r="C167" s="338">
        <v>0</v>
      </c>
      <c r="D167" s="224"/>
      <c r="E167" s="225"/>
      <c r="F167" s="225"/>
      <c r="G167" s="225"/>
      <c r="H167" s="225"/>
      <c r="L167" s="202"/>
      <c r="M167" s="202"/>
    </row>
    <row r="168" hidden="1" spans="1:13">
      <c r="A168" s="201">
        <v>1</v>
      </c>
      <c r="B168" s="201">
        <v>40</v>
      </c>
      <c r="C168" s="338">
        <v>0</v>
      </c>
      <c r="D168" s="214" t="s">
        <v>209</v>
      </c>
      <c r="E168" s="348">
        <v>0</v>
      </c>
      <c r="F168" s="216" t="b">
        <v>0</v>
      </c>
      <c r="G168" s="216"/>
      <c r="H168" s="349" t="s">
        <v>184</v>
      </c>
      <c r="I168" s="353"/>
      <c r="J168" s="353">
        <v>0</v>
      </c>
      <c r="K168" s="354"/>
      <c r="L168" s="339" t="b">
        <v>0</v>
      </c>
      <c r="M168" s="355"/>
    </row>
    <row r="169" hidden="1" spans="3:13">
      <c r="C169" s="338">
        <v>0</v>
      </c>
      <c r="D169" s="200"/>
      <c r="E169" s="350">
        <v>0</v>
      </c>
      <c r="F169" s="350"/>
      <c r="G169" s="350"/>
      <c r="H169" s="351"/>
      <c r="K169" s="357"/>
      <c r="M169" s="339">
        <v>0</v>
      </c>
    </row>
    <row r="170" hidden="1" spans="3:12">
      <c r="C170" s="338">
        <v>0</v>
      </c>
      <c r="D170" s="200"/>
      <c r="E170" s="351"/>
      <c r="F170" s="351"/>
      <c r="G170" s="351"/>
      <c r="H170" s="351"/>
      <c r="L170" s="202"/>
    </row>
    <row r="171" hidden="1" spans="3:13">
      <c r="C171" s="338">
        <v>0</v>
      </c>
      <c r="D171" s="224"/>
      <c r="E171" s="225"/>
      <c r="F171" s="225"/>
      <c r="G171" s="225"/>
      <c r="H171" s="225"/>
      <c r="L171" s="202"/>
      <c r="M171" s="202"/>
    </row>
    <row r="172" hidden="1" spans="1:13">
      <c r="A172" s="201">
        <v>1</v>
      </c>
      <c r="B172" s="201">
        <v>41</v>
      </c>
      <c r="C172" s="338">
        <v>0</v>
      </c>
      <c r="D172" s="214" t="s">
        <v>210</v>
      </c>
      <c r="E172" s="348">
        <v>0</v>
      </c>
      <c r="F172" s="216" t="b">
        <v>0</v>
      </c>
      <c r="G172" s="216"/>
      <c r="H172" s="349" t="s">
        <v>184</v>
      </c>
      <c r="I172" s="353"/>
      <c r="J172" s="353">
        <v>0</v>
      </c>
      <c r="K172" s="354"/>
      <c r="L172" s="339" t="b">
        <v>0</v>
      </c>
      <c r="M172" s="355"/>
    </row>
    <row r="173" hidden="1" spans="3:13">
      <c r="C173" s="338">
        <v>0</v>
      </c>
      <c r="D173" s="200"/>
      <c r="E173" s="350">
        <v>0</v>
      </c>
      <c r="F173" s="350"/>
      <c r="G173" s="350"/>
      <c r="H173" s="351"/>
      <c r="K173" s="357"/>
      <c r="M173" s="339">
        <v>0</v>
      </c>
    </row>
    <row r="174" hidden="1" spans="3:12">
      <c r="C174" s="338">
        <v>0</v>
      </c>
      <c r="D174" s="200"/>
      <c r="E174" s="351"/>
      <c r="F174" s="351"/>
      <c r="G174" s="351"/>
      <c r="H174" s="351"/>
      <c r="L174" s="202"/>
    </row>
    <row r="175" hidden="1" spans="3:13">
      <c r="C175" s="338">
        <v>0</v>
      </c>
      <c r="D175" s="224"/>
      <c r="E175" s="225"/>
      <c r="F175" s="225"/>
      <c r="G175" s="225"/>
      <c r="H175" s="225"/>
      <c r="L175" s="202"/>
      <c r="M175" s="202"/>
    </row>
    <row r="176" hidden="1" spans="1:13">
      <c r="A176" s="201">
        <v>1</v>
      </c>
      <c r="B176" s="201">
        <v>42</v>
      </c>
      <c r="C176" s="338">
        <v>0</v>
      </c>
      <c r="D176" s="214" t="s">
        <v>211</v>
      </c>
      <c r="E176" s="348">
        <v>0</v>
      </c>
      <c r="F176" s="216" t="b">
        <v>0</v>
      </c>
      <c r="G176" s="216"/>
      <c r="H176" s="349" t="s">
        <v>184</v>
      </c>
      <c r="I176" s="353"/>
      <c r="J176" s="353">
        <v>0</v>
      </c>
      <c r="K176" s="354"/>
      <c r="L176" s="339" t="b">
        <v>0</v>
      </c>
      <c r="M176" s="355"/>
    </row>
    <row r="177" hidden="1" spans="3:13">
      <c r="C177" s="338">
        <v>0</v>
      </c>
      <c r="D177" s="200"/>
      <c r="E177" s="350">
        <v>0</v>
      </c>
      <c r="F177" s="350"/>
      <c r="G177" s="350"/>
      <c r="H177" s="351"/>
      <c r="K177" s="357"/>
      <c r="M177" s="339">
        <v>0</v>
      </c>
    </row>
    <row r="178" hidden="1" spans="3:12">
      <c r="C178" s="338">
        <v>0</v>
      </c>
      <c r="D178" s="200"/>
      <c r="E178" s="351"/>
      <c r="F178" s="351"/>
      <c r="G178" s="351"/>
      <c r="H178" s="351"/>
      <c r="L178" s="202"/>
    </row>
    <row r="179" hidden="1" spans="3:13">
      <c r="C179" s="338">
        <v>0</v>
      </c>
      <c r="D179" s="224"/>
      <c r="E179" s="225"/>
      <c r="F179" s="225"/>
      <c r="G179" s="225"/>
      <c r="H179" s="225"/>
      <c r="L179" s="202"/>
      <c r="M179" s="202"/>
    </row>
    <row r="180" hidden="1" spans="1:13">
      <c r="A180" s="201">
        <v>1</v>
      </c>
      <c r="B180" s="201">
        <v>43</v>
      </c>
      <c r="C180" s="338">
        <v>0</v>
      </c>
      <c r="D180" s="214" t="s">
        <v>212</v>
      </c>
      <c r="E180" s="348">
        <v>0</v>
      </c>
      <c r="F180" s="216" t="b">
        <v>0</v>
      </c>
      <c r="G180" s="216"/>
      <c r="H180" s="349" t="s">
        <v>184</v>
      </c>
      <c r="I180" s="353"/>
      <c r="J180" s="353">
        <v>0</v>
      </c>
      <c r="K180" s="354"/>
      <c r="L180" s="339" t="b">
        <v>0</v>
      </c>
      <c r="M180" s="355"/>
    </row>
    <row r="181" hidden="1" spans="3:13">
      <c r="C181" s="338">
        <v>0</v>
      </c>
      <c r="D181" s="200"/>
      <c r="E181" s="350">
        <v>0</v>
      </c>
      <c r="F181" s="350"/>
      <c r="G181" s="350"/>
      <c r="H181" s="351"/>
      <c r="K181" s="357"/>
      <c r="M181" s="339">
        <v>0</v>
      </c>
    </row>
    <row r="182" hidden="1" spans="3:12">
      <c r="C182" s="338">
        <v>0</v>
      </c>
      <c r="D182" s="200"/>
      <c r="E182" s="351"/>
      <c r="F182" s="351"/>
      <c r="G182" s="351"/>
      <c r="H182" s="351"/>
      <c r="L182" s="202"/>
    </row>
    <row r="183" hidden="1" spans="3:13">
      <c r="C183" s="338">
        <v>0</v>
      </c>
      <c r="D183" s="224"/>
      <c r="E183" s="225"/>
      <c r="F183" s="225"/>
      <c r="G183" s="225"/>
      <c r="H183" s="225"/>
      <c r="L183" s="202"/>
      <c r="M183" s="202"/>
    </row>
    <row r="184" hidden="1" spans="1:13">
      <c r="A184" s="201">
        <v>1</v>
      </c>
      <c r="B184" s="201">
        <v>44</v>
      </c>
      <c r="C184" s="338">
        <v>0</v>
      </c>
      <c r="D184" s="214" t="s">
        <v>213</v>
      </c>
      <c r="E184" s="348">
        <v>0</v>
      </c>
      <c r="F184" s="216" t="b">
        <v>0</v>
      </c>
      <c r="G184" s="216"/>
      <c r="H184" s="349" t="s">
        <v>184</v>
      </c>
      <c r="I184" s="353"/>
      <c r="J184" s="353">
        <v>0</v>
      </c>
      <c r="K184" s="354"/>
      <c r="L184" s="339" t="b">
        <v>0</v>
      </c>
      <c r="M184" s="355"/>
    </row>
    <row r="185" hidden="1" spans="3:13">
      <c r="C185" s="338">
        <v>0</v>
      </c>
      <c r="D185" s="200"/>
      <c r="E185" s="350">
        <v>0</v>
      </c>
      <c r="F185" s="350"/>
      <c r="G185" s="350"/>
      <c r="H185" s="351"/>
      <c r="K185" s="357"/>
      <c r="M185" s="339">
        <v>0</v>
      </c>
    </row>
    <row r="186" hidden="1" spans="3:12">
      <c r="C186" s="338">
        <v>0</v>
      </c>
      <c r="D186" s="200"/>
      <c r="E186" s="351"/>
      <c r="F186" s="351"/>
      <c r="G186" s="351"/>
      <c r="H186" s="351"/>
      <c r="L186" s="202"/>
    </row>
    <row r="187" hidden="1" spans="3:13">
      <c r="C187" s="338">
        <v>0</v>
      </c>
      <c r="D187" s="224"/>
      <c r="E187" s="225"/>
      <c r="F187" s="225"/>
      <c r="G187" s="225"/>
      <c r="H187" s="225"/>
      <c r="L187" s="202"/>
      <c r="M187" s="202"/>
    </row>
    <row r="188" hidden="1" spans="1:13">
      <c r="A188" s="201">
        <v>1</v>
      </c>
      <c r="B188" s="201">
        <v>45</v>
      </c>
      <c r="C188" s="338">
        <v>0</v>
      </c>
      <c r="D188" s="214" t="s">
        <v>214</v>
      </c>
      <c r="E188" s="348">
        <v>0</v>
      </c>
      <c r="F188" s="216" t="b">
        <v>0</v>
      </c>
      <c r="G188" s="216"/>
      <c r="H188" s="349" t="s">
        <v>184</v>
      </c>
      <c r="I188" s="353"/>
      <c r="J188" s="353">
        <v>0</v>
      </c>
      <c r="K188" s="354"/>
      <c r="L188" s="339" t="b">
        <v>0</v>
      </c>
      <c r="M188" s="355"/>
    </row>
    <row r="189" hidden="1" spans="3:13">
      <c r="C189" s="338">
        <v>0</v>
      </c>
      <c r="D189" s="200"/>
      <c r="E189" s="350">
        <v>0</v>
      </c>
      <c r="F189" s="350"/>
      <c r="G189" s="350"/>
      <c r="H189" s="351"/>
      <c r="K189" s="357"/>
      <c r="M189" s="339">
        <v>0</v>
      </c>
    </row>
    <row r="190" hidden="1" spans="3:12">
      <c r="C190" s="338">
        <v>0</v>
      </c>
      <c r="D190" s="200"/>
      <c r="E190" s="351"/>
      <c r="F190" s="351"/>
      <c r="G190" s="351"/>
      <c r="H190" s="351"/>
      <c r="L190" s="202"/>
    </row>
    <row r="191" hidden="1" spans="3:13">
      <c r="C191" s="338">
        <v>0</v>
      </c>
      <c r="D191" s="224"/>
      <c r="E191" s="225"/>
      <c r="F191" s="225"/>
      <c r="G191" s="225"/>
      <c r="H191" s="225"/>
      <c r="L191" s="202"/>
      <c r="M191" s="202"/>
    </row>
    <row r="192" hidden="1" spans="1:13">
      <c r="A192" s="201">
        <v>1</v>
      </c>
      <c r="B192" s="201">
        <v>46</v>
      </c>
      <c r="C192" s="338">
        <v>0</v>
      </c>
      <c r="D192" s="214" t="s">
        <v>215</v>
      </c>
      <c r="E192" s="348">
        <v>0</v>
      </c>
      <c r="F192" s="216" t="b">
        <v>0</v>
      </c>
      <c r="G192" s="216"/>
      <c r="H192" s="349" t="s">
        <v>184</v>
      </c>
      <c r="I192" s="353"/>
      <c r="J192" s="353">
        <v>0</v>
      </c>
      <c r="K192" s="354"/>
      <c r="L192" s="339" t="b">
        <v>0</v>
      </c>
      <c r="M192" s="355"/>
    </row>
    <row r="193" hidden="1" spans="3:13">
      <c r="C193" s="338">
        <v>0</v>
      </c>
      <c r="D193" s="200"/>
      <c r="E193" s="350">
        <v>0</v>
      </c>
      <c r="F193" s="350"/>
      <c r="G193" s="350"/>
      <c r="H193" s="351"/>
      <c r="K193" s="357"/>
      <c r="M193" s="339">
        <v>0</v>
      </c>
    </row>
    <row r="194" hidden="1" spans="3:12">
      <c r="C194" s="338">
        <v>0</v>
      </c>
      <c r="D194" s="200"/>
      <c r="E194" s="351"/>
      <c r="F194" s="351"/>
      <c r="G194" s="351"/>
      <c r="H194" s="351"/>
      <c r="L194" s="202"/>
    </row>
    <row r="195" hidden="1" spans="3:13">
      <c r="C195" s="338">
        <v>0</v>
      </c>
      <c r="D195" s="224"/>
      <c r="E195" s="225"/>
      <c r="F195" s="225"/>
      <c r="G195" s="225"/>
      <c r="H195" s="225"/>
      <c r="L195" s="202"/>
      <c r="M195" s="202"/>
    </row>
    <row r="196" hidden="1" spans="1:13">
      <c r="A196" s="201">
        <v>1</v>
      </c>
      <c r="B196" s="201">
        <v>47</v>
      </c>
      <c r="C196" s="338">
        <v>0</v>
      </c>
      <c r="D196" s="214" t="s">
        <v>216</v>
      </c>
      <c r="E196" s="348">
        <v>0</v>
      </c>
      <c r="F196" s="216" t="b">
        <v>0</v>
      </c>
      <c r="G196" s="216"/>
      <c r="H196" s="349" t="s">
        <v>184</v>
      </c>
      <c r="I196" s="353"/>
      <c r="J196" s="353">
        <v>0</v>
      </c>
      <c r="K196" s="354"/>
      <c r="L196" s="339" t="b">
        <v>0</v>
      </c>
      <c r="M196" s="355"/>
    </row>
    <row r="197" hidden="1" spans="3:13">
      <c r="C197" s="338">
        <v>0</v>
      </c>
      <c r="D197" s="200"/>
      <c r="E197" s="350">
        <v>0</v>
      </c>
      <c r="F197" s="350"/>
      <c r="G197" s="350"/>
      <c r="H197" s="351"/>
      <c r="K197" s="357"/>
      <c r="M197" s="339">
        <v>0</v>
      </c>
    </row>
    <row r="198" hidden="1" spans="3:12">
      <c r="C198" s="338">
        <v>0</v>
      </c>
      <c r="D198" s="200"/>
      <c r="E198" s="351"/>
      <c r="F198" s="351"/>
      <c r="G198" s="351"/>
      <c r="H198" s="351"/>
      <c r="L198" s="202"/>
    </row>
    <row r="199" hidden="1" spans="3:13">
      <c r="C199" s="338">
        <v>0</v>
      </c>
      <c r="D199" s="224"/>
      <c r="E199" s="225"/>
      <c r="F199" s="225"/>
      <c r="G199" s="225"/>
      <c r="H199" s="225"/>
      <c r="L199" s="202"/>
      <c r="M199" s="202"/>
    </row>
    <row r="200" hidden="1" spans="1:13">
      <c r="A200" s="201">
        <v>1</v>
      </c>
      <c r="B200" s="201">
        <v>48</v>
      </c>
      <c r="C200" s="338">
        <v>0</v>
      </c>
      <c r="D200" s="214" t="s">
        <v>217</v>
      </c>
      <c r="E200" s="348">
        <v>0</v>
      </c>
      <c r="F200" s="216" t="b">
        <v>0</v>
      </c>
      <c r="G200" s="216"/>
      <c r="H200" s="349" t="s">
        <v>184</v>
      </c>
      <c r="I200" s="353"/>
      <c r="J200" s="353">
        <v>0</v>
      </c>
      <c r="K200" s="354"/>
      <c r="L200" s="339" t="b">
        <v>0</v>
      </c>
      <c r="M200" s="355"/>
    </row>
    <row r="201" hidden="1" spans="3:13">
      <c r="C201" s="338">
        <v>0</v>
      </c>
      <c r="D201" s="200"/>
      <c r="E201" s="350">
        <v>0</v>
      </c>
      <c r="F201" s="350"/>
      <c r="G201" s="350"/>
      <c r="H201" s="351"/>
      <c r="K201" s="357"/>
      <c r="M201" s="339">
        <v>0</v>
      </c>
    </row>
    <row r="202" hidden="1" spans="3:12">
      <c r="C202" s="338">
        <v>0</v>
      </c>
      <c r="D202" s="200"/>
      <c r="E202" s="351"/>
      <c r="F202" s="351"/>
      <c r="G202" s="351"/>
      <c r="H202" s="351"/>
      <c r="L202" s="202"/>
    </row>
    <row r="203" hidden="1" spans="3:13">
      <c r="C203" s="338">
        <v>0</v>
      </c>
      <c r="D203" s="224"/>
      <c r="E203" s="225"/>
      <c r="F203" s="225"/>
      <c r="G203" s="225"/>
      <c r="H203" s="225"/>
      <c r="L203" s="202"/>
      <c r="M203" s="202"/>
    </row>
    <row r="204" hidden="1" spans="1:13">
      <c r="A204" s="201">
        <v>1</v>
      </c>
      <c r="B204" s="201">
        <v>49</v>
      </c>
      <c r="C204" s="338">
        <v>0</v>
      </c>
      <c r="D204" s="214" t="s">
        <v>218</v>
      </c>
      <c r="E204" s="348">
        <v>0</v>
      </c>
      <c r="F204" s="216" t="b">
        <v>0</v>
      </c>
      <c r="G204" s="216"/>
      <c r="H204" s="349" t="s">
        <v>184</v>
      </c>
      <c r="I204" s="353"/>
      <c r="J204" s="353">
        <v>0</v>
      </c>
      <c r="K204" s="354"/>
      <c r="L204" s="339" t="b">
        <v>0</v>
      </c>
      <c r="M204" s="355"/>
    </row>
    <row r="205" hidden="1" spans="3:13">
      <c r="C205" s="338">
        <v>0</v>
      </c>
      <c r="D205" s="200"/>
      <c r="E205" s="350">
        <v>0</v>
      </c>
      <c r="F205" s="350"/>
      <c r="G205" s="350"/>
      <c r="H205" s="351"/>
      <c r="K205" s="357"/>
      <c r="M205" s="339">
        <v>0</v>
      </c>
    </row>
    <row r="206" hidden="1" spans="3:12">
      <c r="C206" s="338">
        <v>0</v>
      </c>
      <c r="D206" s="200"/>
      <c r="E206" s="351"/>
      <c r="F206" s="351"/>
      <c r="G206" s="351"/>
      <c r="H206" s="351"/>
      <c r="L206" s="202"/>
    </row>
    <row r="207" hidden="1" spans="3:13">
      <c r="C207" s="338">
        <v>0</v>
      </c>
      <c r="D207" s="224"/>
      <c r="E207" s="225"/>
      <c r="F207" s="225"/>
      <c r="G207" s="225"/>
      <c r="H207" s="225"/>
      <c r="L207" s="202"/>
      <c r="M207" s="202"/>
    </row>
    <row r="208" hidden="1" spans="1:13">
      <c r="A208" s="201">
        <v>1</v>
      </c>
      <c r="B208" s="201">
        <v>50</v>
      </c>
      <c r="C208" s="338">
        <v>0</v>
      </c>
      <c r="D208" s="214" t="s">
        <v>219</v>
      </c>
      <c r="E208" s="348">
        <v>0</v>
      </c>
      <c r="F208" s="216" t="b">
        <v>0</v>
      </c>
      <c r="G208" s="216"/>
      <c r="H208" s="349" t="s">
        <v>184</v>
      </c>
      <c r="I208" s="353"/>
      <c r="J208" s="353">
        <v>0</v>
      </c>
      <c r="K208" s="354"/>
      <c r="L208" s="339" t="b">
        <v>0</v>
      </c>
      <c r="M208" s="355"/>
    </row>
    <row r="209" hidden="1" spans="3:13">
      <c r="C209" s="338">
        <v>0</v>
      </c>
      <c r="D209" s="200"/>
      <c r="E209" s="350">
        <v>0</v>
      </c>
      <c r="F209" s="350"/>
      <c r="G209" s="350"/>
      <c r="H209" s="351"/>
      <c r="K209" s="357"/>
      <c r="M209" s="339">
        <v>0</v>
      </c>
    </row>
    <row r="210" hidden="1" spans="3:12">
      <c r="C210" s="338">
        <v>0</v>
      </c>
      <c r="D210" s="200"/>
      <c r="E210" s="351"/>
      <c r="F210" s="351"/>
      <c r="G210" s="351"/>
      <c r="H210" s="351"/>
      <c r="L210" s="202"/>
    </row>
    <row r="211" hidden="1" spans="3:13">
      <c r="C211" s="338">
        <v>0</v>
      </c>
      <c r="D211" s="224"/>
      <c r="E211" s="225"/>
      <c r="F211" s="225"/>
      <c r="G211" s="225"/>
      <c r="H211" s="225"/>
      <c r="L211" s="202"/>
      <c r="M211" s="202"/>
    </row>
    <row r="212" hidden="1" spans="1:13">
      <c r="A212" s="201">
        <v>1</v>
      </c>
      <c r="B212" s="201">
        <v>51</v>
      </c>
      <c r="C212" s="338">
        <v>0</v>
      </c>
      <c r="D212" s="214" t="s">
        <v>220</v>
      </c>
      <c r="E212" s="348">
        <v>0</v>
      </c>
      <c r="F212" s="216" t="b">
        <v>0</v>
      </c>
      <c r="G212" s="216"/>
      <c r="H212" s="349" t="s">
        <v>184</v>
      </c>
      <c r="I212" s="353"/>
      <c r="J212" s="353">
        <v>0</v>
      </c>
      <c r="K212" s="354"/>
      <c r="L212" s="339" t="b">
        <v>0</v>
      </c>
      <c r="M212" s="355"/>
    </row>
    <row r="213" hidden="1" spans="3:13">
      <c r="C213" s="338">
        <v>0</v>
      </c>
      <c r="D213" s="200"/>
      <c r="E213" s="350">
        <v>0</v>
      </c>
      <c r="F213" s="350"/>
      <c r="G213" s="350"/>
      <c r="H213" s="351"/>
      <c r="K213" s="357"/>
      <c r="M213" s="339">
        <v>0</v>
      </c>
    </row>
    <row r="214" hidden="1" spans="3:12">
      <c r="C214" s="338">
        <v>0</v>
      </c>
      <c r="D214" s="200"/>
      <c r="E214" s="351"/>
      <c r="F214" s="351"/>
      <c r="G214" s="351"/>
      <c r="H214" s="351"/>
      <c r="L214" s="202"/>
    </row>
    <row r="215" hidden="1" spans="3:13">
      <c r="C215" s="338">
        <v>0</v>
      </c>
      <c r="D215" s="224"/>
      <c r="E215" s="225"/>
      <c r="F215" s="225"/>
      <c r="G215" s="225"/>
      <c r="H215" s="225"/>
      <c r="L215" s="202"/>
      <c r="M215" s="202"/>
    </row>
    <row r="216" hidden="1" spans="1:13">
      <c r="A216" s="201">
        <v>1</v>
      </c>
      <c r="B216" s="201">
        <v>52</v>
      </c>
      <c r="C216" s="338">
        <v>0</v>
      </c>
      <c r="D216" s="214" t="s">
        <v>221</v>
      </c>
      <c r="E216" s="348">
        <v>0</v>
      </c>
      <c r="F216" s="216" t="b">
        <v>0</v>
      </c>
      <c r="G216" s="216"/>
      <c r="H216" s="349" t="s">
        <v>184</v>
      </c>
      <c r="I216" s="353"/>
      <c r="J216" s="353">
        <v>0</v>
      </c>
      <c r="K216" s="354"/>
      <c r="L216" s="339" t="b">
        <v>0</v>
      </c>
      <c r="M216" s="355"/>
    </row>
    <row r="217" hidden="1" spans="3:13">
      <c r="C217" s="338">
        <v>0</v>
      </c>
      <c r="D217" s="200"/>
      <c r="E217" s="350">
        <v>0</v>
      </c>
      <c r="F217" s="350"/>
      <c r="G217" s="350"/>
      <c r="H217" s="351"/>
      <c r="K217" s="357"/>
      <c r="M217" s="339">
        <v>0</v>
      </c>
    </row>
    <row r="218" hidden="1" spans="3:12">
      <c r="C218" s="338">
        <v>0</v>
      </c>
      <c r="D218" s="200"/>
      <c r="E218" s="351"/>
      <c r="F218" s="351"/>
      <c r="G218" s="351"/>
      <c r="H218" s="351"/>
      <c r="L218" s="202"/>
    </row>
    <row r="219" hidden="1" spans="3:13">
      <c r="C219" s="338">
        <v>0</v>
      </c>
      <c r="D219" s="224"/>
      <c r="E219" s="225"/>
      <c r="F219" s="225"/>
      <c r="G219" s="225"/>
      <c r="H219" s="225"/>
      <c r="L219" s="202"/>
      <c r="M219" s="202"/>
    </row>
    <row r="220" hidden="1" spans="1:13">
      <c r="A220" s="201">
        <v>1</v>
      </c>
      <c r="B220" s="201">
        <v>53</v>
      </c>
      <c r="C220" s="338">
        <v>0</v>
      </c>
      <c r="D220" s="214" t="s">
        <v>222</v>
      </c>
      <c r="E220" s="348">
        <v>0</v>
      </c>
      <c r="F220" s="216" t="b">
        <v>0</v>
      </c>
      <c r="G220" s="216"/>
      <c r="H220" s="349" t="s">
        <v>184</v>
      </c>
      <c r="I220" s="353"/>
      <c r="J220" s="353">
        <v>0</v>
      </c>
      <c r="K220" s="354"/>
      <c r="L220" s="339" t="b">
        <v>0</v>
      </c>
      <c r="M220" s="355"/>
    </row>
    <row r="221" hidden="1" spans="3:13">
      <c r="C221" s="338">
        <v>0</v>
      </c>
      <c r="D221" s="200"/>
      <c r="E221" s="350">
        <v>0</v>
      </c>
      <c r="F221" s="350"/>
      <c r="G221" s="350"/>
      <c r="H221" s="351"/>
      <c r="K221" s="357"/>
      <c r="M221" s="339">
        <v>0</v>
      </c>
    </row>
    <row r="222" hidden="1" spans="3:12">
      <c r="C222" s="338">
        <v>0</v>
      </c>
      <c r="D222" s="200"/>
      <c r="E222" s="351"/>
      <c r="F222" s="351"/>
      <c r="G222" s="351"/>
      <c r="H222" s="351"/>
      <c r="L222" s="202"/>
    </row>
    <row r="223" hidden="1" spans="3:13">
      <c r="C223" s="338">
        <v>0</v>
      </c>
      <c r="D223" s="224"/>
      <c r="E223" s="225"/>
      <c r="F223" s="225"/>
      <c r="G223" s="225"/>
      <c r="H223" s="225"/>
      <c r="L223" s="202"/>
      <c r="M223" s="202"/>
    </row>
    <row r="224" hidden="1" spans="1:13">
      <c r="A224" s="201">
        <v>1</v>
      </c>
      <c r="B224" s="201">
        <v>54</v>
      </c>
      <c r="C224" s="338">
        <v>0</v>
      </c>
      <c r="D224" s="214" t="s">
        <v>223</v>
      </c>
      <c r="E224" s="348">
        <v>0</v>
      </c>
      <c r="F224" s="216" t="b">
        <v>0</v>
      </c>
      <c r="G224" s="216"/>
      <c r="H224" s="349" t="s">
        <v>184</v>
      </c>
      <c r="I224" s="353"/>
      <c r="J224" s="353">
        <v>0</v>
      </c>
      <c r="K224" s="354"/>
      <c r="L224" s="339" t="b">
        <v>0</v>
      </c>
      <c r="M224" s="355"/>
    </row>
    <row r="225" hidden="1" spans="3:13">
      <c r="C225" s="338">
        <v>0</v>
      </c>
      <c r="D225" s="200"/>
      <c r="E225" s="350">
        <v>0</v>
      </c>
      <c r="F225" s="350"/>
      <c r="G225" s="350"/>
      <c r="H225" s="351"/>
      <c r="K225" s="357"/>
      <c r="M225" s="339">
        <v>0</v>
      </c>
    </row>
    <row r="226" hidden="1" spans="3:12">
      <c r="C226" s="338">
        <v>0</v>
      </c>
      <c r="D226" s="200"/>
      <c r="E226" s="351"/>
      <c r="F226" s="351"/>
      <c r="G226" s="351"/>
      <c r="H226" s="351"/>
      <c r="L226" s="202"/>
    </row>
    <row r="227" hidden="1" spans="3:13">
      <c r="C227" s="338">
        <v>0</v>
      </c>
      <c r="D227" s="224"/>
      <c r="E227" s="225"/>
      <c r="F227" s="225"/>
      <c r="G227" s="225"/>
      <c r="H227" s="225"/>
      <c r="L227" s="202"/>
      <c r="M227" s="202"/>
    </row>
    <row r="228" hidden="1" spans="1:13">
      <c r="A228" s="201">
        <v>1</v>
      </c>
      <c r="B228" s="201">
        <v>55</v>
      </c>
      <c r="C228" s="338">
        <v>0</v>
      </c>
      <c r="D228" s="214" t="s">
        <v>224</v>
      </c>
      <c r="E228" s="348">
        <v>0</v>
      </c>
      <c r="F228" s="216" t="b">
        <v>0</v>
      </c>
      <c r="G228" s="216"/>
      <c r="H228" s="349" t="s">
        <v>184</v>
      </c>
      <c r="I228" s="353"/>
      <c r="J228" s="353">
        <v>0</v>
      </c>
      <c r="K228" s="354"/>
      <c r="L228" s="339" t="b">
        <v>0</v>
      </c>
      <c r="M228" s="355"/>
    </row>
    <row r="229" hidden="1" spans="3:13">
      <c r="C229" s="338">
        <v>0</v>
      </c>
      <c r="D229" s="200"/>
      <c r="E229" s="350">
        <v>0</v>
      </c>
      <c r="F229" s="350"/>
      <c r="G229" s="350"/>
      <c r="H229" s="351"/>
      <c r="K229" s="357"/>
      <c r="M229" s="339">
        <v>0</v>
      </c>
    </row>
    <row r="230" hidden="1" spans="3:12">
      <c r="C230" s="338">
        <v>0</v>
      </c>
      <c r="D230" s="200"/>
      <c r="E230" s="351"/>
      <c r="F230" s="351"/>
      <c r="G230" s="351"/>
      <c r="H230" s="351"/>
      <c r="L230" s="202"/>
    </row>
    <row r="231" hidden="1" spans="3:13">
      <c r="C231" s="338">
        <v>0</v>
      </c>
      <c r="D231" s="224"/>
      <c r="E231" s="225"/>
      <c r="F231" s="225"/>
      <c r="G231" s="225"/>
      <c r="H231" s="225"/>
      <c r="L231" s="202"/>
      <c r="M231" s="202"/>
    </row>
    <row r="232" hidden="1" spans="1:13">
      <c r="A232" s="201">
        <v>1</v>
      </c>
      <c r="B232" s="201">
        <v>56</v>
      </c>
      <c r="C232" s="338">
        <v>0</v>
      </c>
      <c r="D232" s="214" t="s">
        <v>225</v>
      </c>
      <c r="E232" s="348">
        <v>0</v>
      </c>
      <c r="F232" s="216" t="b">
        <v>0</v>
      </c>
      <c r="G232" s="216"/>
      <c r="H232" s="349" t="s">
        <v>184</v>
      </c>
      <c r="I232" s="353"/>
      <c r="J232" s="353">
        <v>0</v>
      </c>
      <c r="K232" s="354"/>
      <c r="L232" s="339" t="b">
        <v>0</v>
      </c>
      <c r="M232" s="355"/>
    </row>
    <row r="233" hidden="1" spans="3:13">
      <c r="C233" s="338">
        <v>0</v>
      </c>
      <c r="D233" s="200"/>
      <c r="E233" s="350">
        <v>0</v>
      </c>
      <c r="F233" s="350"/>
      <c r="G233" s="350"/>
      <c r="H233" s="351"/>
      <c r="K233" s="357"/>
      <c r="M233" s="339">
        <v>0</v>
      </c>
    </row>
    <row r="234" hidden="1" spans="3:12">
      <c r="C234" s="338">
        <v>0</v>
      </c>
      <c r="D234" s="200"/>
      <c r="E234" s="351"/>
      <c r="F234" s="351"/>
      <c r="G234" s="351"/>
      <c r="H234" s="351"/>
      <c r="L234" s="202"/>
    </row>
    <row r="235" hidden="1" spans="3:13">
      <c r="C235" s="338">
        <v>0</v>
      </c>
      <c r="D235" s="224"/>
      <c r="E235" s="225"/>
      <c r="F235" s="225"/>
      <c r="G235" s="225"/>
      <c r="H235" s="225"/>
      <c r="L235" s="202"/>
      <c r="M235" s="202"/>
    </row>
    <row r="236" hidden="1" spans="1:13">
      <c r="A236" s="201">
        <v>1</v>
      </c>
      <c r="B236" s="201">
        <v>57</v>
      </c>
      <c r="C236" s="338">
        <v>0</v>
      </c>
      <c r="D236" s="214" t="s">
        <v>226</v>
      </c>
      <c r="E236" s="348">
        <v>0</v>
      </c>
      <c r="F236" s="216" t="b">
        <v>0</v>
      </c>
      <c r="G236" s="216"/>
      <c r="H236" s="349" t="s">
        <v>184</v>
      </c>
      <c r="I236" s="353"/>
      <c r="J236" s="353">
        <v>0</v>
      </c>
      <c r="K236" s="354"/>
      <c r="L236" s="339" t="b">
        <v>0</v>
      </c>
      <c r="M236" s="355"/>
    </row>
    <row r="237" hidden="1" spans="3:13">
      <c r="C237" s="338">
        <v>0</v>
      </c>
      <c r="D237" s="200"/>
      <c r="E237" s="350">
        <v>0</v>
      </c>
      <c r="F237" s="350"/>
      <c r="G237" s="350"/>
      <c r="H237" s="351"/>
      <c r="K237" s="357"/>
      <c r="M237" s="339">
        <v>0</v>
      </c>
    </row>
    <row r="238" hidden="1" spans="3:12">
      <c r="C238" s="338">
        <v>0</v>
      </c>
      <c r="D238" s="200"/>
      <c r="E238" s="351"/>
      <c r="F238" s="351"/>
      <c r="G238" s="351"/>
      <c r="H238" s="351"/>
      <c r="L238" s="202"/>
    </row>
    <row r="239" hidden="1" spans="3:13">
      <c r="C239" s="338">
        <v>0</v>
      </c>
      <c r="D239" s="224"/>
      <c r="E239" s="225"/>
      <c r="F239" s="225"/>
      <c r="G239" s="225"/>
      <c r="H239" s="225"/>
      <c r="L239" s="202"/>
      <c r="M239" s="202"/>
    </row>
    <row r="240" hidden="1" spans="1:13">
      <c r="A240" s="201">
        <v>1</v>
      </c>
      <c r="B240" s="201">
        <v>58</v>
      </c>
      <c r="C240" s="338">
        <v>0</v>
      </c>
      <c r="D240" s="214" t="s">
        <v>227</v>
      </c>
      <c r="E240" s="348">
        <v>0</v>
      </c>
      <c r="F240" s="216" t="b">
        <v>0</v>
      </c>
      <c r="G240" s="216"/>
      <c r="H240" s="349" t="s">
        <v>184</v>
      </c>
      <c r="I240" s="353"/>
      <c r="J240" s="353">
        <v>0</v>
      </c>
      <c r="K240" s="354"/>
      <c r="L240" s="339" t="b">
        <v>0</v>
      </c>
      <c r="M240" s="355"/>
    </row>
    <row r="241" hidden="1" spans="3:13">
      <c r="C241" s="338">
        <v>0</v>
      </c>
      <c r="D241" s="200"/>
      <c r="E241" s="350">
        <v>0</v>
      </c>
      <c r="F241" s="350"/>
      <c r="G241" s="350"/>
      <c r="H241" s="351"/>
      <c r="K241" s="357"/>
      <c r="M241" s="339">
        <v>0</v>
      </c>
    </row>
    <row r="242" hidden="1" spans="3:12">
      <c r="C242" s="338">
        <v>0</v>
      </c>
      <c r="D242" s="200"/>
      <c r="E242" s="351"/>
      <c r="F242" s="351"/>
      <c r="G242" s="351"/>
      <c r="H242" s="351"/>
      <c r="L242" s="202"/>
    </row>
    <row r="243" hidden="1" spans="3:13">
      <c r="C243" s="338">
        <v>0</v>
      </c>
      <c r="D243" s="224"/>
      <c r="E243" s="225"/>
      <c r="F243" s="225"/>
      <c r="G243" s="225"/>
      <c r="H243" s="225"/>
      <c r="L243" s="202"/>
      <c r="M243" s="202"/>
    </row>
    <row r="244" hidden="1" spans="1:13">
      <c r="A244" s="201">
        <v>1</v>
      </c>
      <c r="B244" s="201">
        <v>59</v>
      </c>
      <c r="C244" s="338">
        <v>0</v>
      </c>
      <c r="D244" s="214" t="s">
        <v>228</v>
      </c>
      <c r="E244" s="348">
        <v>0</v>
      </c>
      <c r="F244" s="216" t="b">
        <v>0</v>
      </c>
      <c r="G244" s="216"/>
      <c r="H244" s="349" t="s">
        <v>184</v>
      </c>
      <c r="I244" s="353"/>
      <c r="J244" s="353">
        <v>0</v>
      </c>
      <c r="K244" s="354"/>
      <c r="L244" s="339" t="b">
        <v>0</v>
      </c>
      <c r="M244" s="355"/>
    </row>
    <row r="245" hidden="1" spans="3:13">
      <c r="C245" s="338">
        <v>0</v>
      </c>
      <c r="D245" s="200"/>
      <c r="E245" s="350">
        <v>0</v>
      </c>
      <c r="F245" s="350"/>
      <c r="G245" s="350"/>
      <c r="H245" s="351"/>
      <c r="K245" s="357"/>
      <c r="M245" s="339">
        <v>0</v>
      </c>
    </row>
    <row r="246" hidden="1" spans="3:12">
      <c r="C246" s="338">
        <v>0</v>
      </c>
      <c r="D246" s="200"/>
      <c r="E246" s="351"/>
      <c r="F246" s="351"/>
      <c r="G246" s="351"/>
      <c r="H246" s="351"/>
      <c r="L246" s="202"/>
    </row>
    <row r="247" hidden="1" spans="3:13">
      <c r="C247" s="338">
        <v>0</v>
      </c>
      <c r="D247" s="224"/>
      <c r="E247" s="225"/>
      <c r="F247" s="225"/>
      <c r="G247" s="225"/>
      <c r="H247" s="225"/>
      <c r="L247" s="202"/>
      <c r="M247" s="202"/>
    </row>
    <row r="248" hidden="1" spans="1:13">
      <c r="A248" s="201">
        <v>1</v>
      </c>
      <c r="B248" s="201">
        <v>60</v>
      </c>
      <c r="C248" s="338">
        <v>0</v>
      </c>
      <c r="D248" s="214" t="s">
        <v>229</v>
      </c>
      <c r="E248" s="348">
        <v>0</v>
      </c>
      <c r="F248" s="216" t="b">
        <v>0</v>
      </c>
      <c r="G248" s="216"/>
      <c r="H248" s="349" t="s">
        <v>184</v>
      </c>
      <c r="I248" s="353"/>
      <c r="J248" s="353">
        <v>0</v>
      </c>
      <c r="K248" s="354"/>
      <c r="L248" s="339" t="b">
        <v>0</v>
      </c>
      <c r="M248" s="355"/>
    </row>
    <row r="249" hidden="1" spans="3:13">
      <c r="C249" s="338">
        <v>0</v>
      </c>
      <c r="D249" s="200"/>
      <c r="E249" s="350">
        <v>0</v>
      </c>
      <c r="F249" s="350"/>
      <c r="G249" s="350"/>
      <c r="H249" s="351"/>
      <c r="K249" s="357"/>
      <c r="M249" s="339">
        <v>0</v>
      </c>
    </row>
    <row r="250" hidden="1" spans="3:12">
      <c r="C250" s="338">
        <v>0</v>
      </c>
      <c r="D250" s="200"/>
      <c r="E250" s="351"/>
      <c r="F250" s="351"/>
      <c r="G250" s="351"/>
      <c r="H250" s="351"/>
      <c r="L250" s="202"/>
    </row>
    <row r="251" hidden="1" spans="3:13">
      <c r="C251" s="338">
        <v>0</v>
      </c>
      <c r="D251" s="224"/>
      <c r="E251" s="225"/>
      <c r="F251" s="225"/>
      <c r="G251" s="225"/>
      <c r="H251" s="225"/>
      <c r="L251" s="202"/>
      <c r="M251" s="202"/>
    </row>
    <row r="252" hidden="1" spans="1:13">
      <c r="A252" s="201">
        <v>1</v>
      </c>
      <c r="B252" s="201">
        <v>61</v>
      </c>
      <c r="C252" s="338">
        <v>0</v>
      </c>
      <c r="D252" s="214" t="s">
        <v>230</v>
      </c>
      <c r="E252" s="348">
        <v>0</v>
      </c>
      <c r="F252" s="216" t="b">
        <v>0</v>
      </c>
      <c r="G252" s="216"/>
      <c r="H252" s="349" t="s">
        <v>184</v>
      </c>
      <c r="I252" s="353"/>
      <c r="J252" s="353">
        <v>0</v>
      </c>
      <c r="K252" s="354"/>
      <c r="L252" s="339" t="b">
        <v>0</v>
      </c>
      <c r="M252" s="355"/>
    </row>
    <row r="253" hidden="1" spans="3:13">
      <c r="C253" s="338">
        <v>0</v>
      </c>
      <c r="D253" s="200"/>
      <c r="E253" s="350">
        <v>0</v>
      </c>
      <c r="F253" s="350"/>
      <c r="G253" s="350"/>
      <c r="H253" s="351"/>
      <c r="K253" s="357"/>
      <c r="M253" s="339">
        <v>0</v>
      </c>
    </row>
    <row r="254" hidden="1" spans="3:12">
      <c r="C254" s="338">
        <v>0</v>
      </c>
      <c r="D254" s="200"/>
      <c r="E254" s="351"/>
      <c r="F254" s="351"/>
      <c r="G254" s="351"/>
      <c r="H254" s="351"/>
      <c r="L254" s="202"/>
    </row>
    <row r="255" hidden="1" spans="3:13">
      <c r="C255" s="338">
        <v>0</v>
      </c>
      <c r="D255" s="224"/>
      <c r="E255" s="225"/>
      <c r="F255" s="225"/>
      <c r="G255" s="225"/>
      <c r="H255" s="225"/>
      <c r="L255" s="202"/>
      <c r="M255" s="202"/>
    </row>
    <row r="256" hidden="1" spans="1:13">
      <c r="A256" s="201">
        <v>1</v>
      </c>
      <c r="B256" s="201">
        <v>62</v>
      </c>
      <c r="C256" s="338">
        <v>0</v>
      </c>
      <c r="D256" s="214" t="s">
        <v>231</v>
      </c>
      <c r="E256" s="348">
        <v>0</v>
      </c>
      <c r="F256" s="216" t="b">
        <v>0</v>
      </c>
      <c r="G256" s="216"/>
      <c r="H256" s="349" t="s">
        <v>184</v>
      </c>
      <c r="I256" s="353"/>
      <c r="J256" s="353">
        <v>0</v>
      </c>
      <c r="K256" s="354"/>
      <c r="L256" s="339" t="b">
        <v>0</v>
      </c>
      <c r="M256" s="355"/>
    </row>
    <row r="257" hidden="1" spans="3:13">
      <c r="C257" s="338">
        <v>0</v>
      </c>
      <c r="D257" s="200"/>
      <c r="E257" s="350">
        <v>0</v>
      </c>
      <c r="F257" s="350"/>
      <c r="G257" s="350"/>
      <c r="H257" s="351"/>
      <c r="K257" s="357"/>
      <c r="M257" s="339">
        <v>0</v>
      </c>
    </row>
    <row r="258" hidden="1" spans="3:12">
      <c r="C258" s="338">
        <v>0</v>
      </c>
      <c r="D258" s="200"/>
      <c r="E258" s="351"/>
      <c r="F258" s="351"/>
      <c r="G258" s="351"/>
      <c r="H258" s="351"/>
      <c r="L258" s="202"/>
    </row>
    <row r="259" hidden="1" spans="3:13">
      <c r="C259" s="338">
        <v>0</v>
      </c>
      <c r="D259" s="224"/>
      <c r="E259" s="225"/>
      <c r="F259" s="225"/>
      <c r="G259" s="225"/>
      <c r="H259" s="225"/>
      <c r="L259" s="202"/>
      <c r="M259" s="202"/>
    </row>
    <row r="260" hidden="1" spans="1:13">
      <c r="A260" s="201">
        <v>1</v>
      </c>
      <c r="B260" s="201">
        <v>63</v>
      </c>
      <c r="C260" s="338">
        <v>0</v>
      </c>
      <c r="D260" s="214" t="s">
        <v>232</v>
      </c>
      <c r="E260" s="348">
        <v>0</v>
      </c>
      <c r="F260" s="216" t="b">
        <v>0</v>
      </c>
      <c r="G260" s="216"/>
      <c r="H260" s="349" t="s">
        <v>184</v>
      </c>
      <c r="I260" s="353"/>
      <c r="J260" s="353">
        <v>0</v>
      </c>
      <c r="K260" s="354"/>
      <c r="L260" s="339" t="b">
        <v>0</v>
      </c>
      <c r="M260" s="355"/>
    </row>
    <row r="261" hidden="1" spans="3:13">
      <c r="C261" s="338">
        <v>0</v>
      </c>
      <c r="D261" s="200"/>
      <c r="E261" s="350">
        <v>0</v>
      </c>
      <c r="F261" s="350"/>
      <c r="G261" s="350"/>
      <c r="H261" s="351"/>
      <c r="K261" s="357"/>
      <c r="M261" s="339">
        <v>0</v>
      </c>
    </row>
    <row r="262" hidden="1" spans="3:12">
      <c r="C262" s="338">
        <v>0</v>
      </c>
      <c r="D262" s="200"/>
      <c r="E262" s="351"/>
      <c r="F262" s="351"/>
      <c r="G262" s="351"/>
      <c r="H262" s="351"/>
      <c r="L262" s="202"/>
    </row>
    <row r="263" hidden="1" spans="3:13">
      <c r="C263" s="338">
        <v>0</v>
      </c>
      <c r="D263" s="224"/>
      <c r="E263" s="225"/>
      <c r="F263" s="225"/>
      <c r="G263" s="225"/>
      <c r="H263" s="225"/>
      <c r="L263" s="202"/>
      <c r="M263" s="202"/>
    </row>
    <row r="264" hidden="1" spans="1:13">
      <c r="A264" s="201">
        <v>1</v>
      </c>
      <c r="B264" s="201">
        <v>64</v>
      </c>
      <c r="C264" s="338">
        <v>0</v>
      </c>
      <c r="D264" s="214" t="s">
        <v>233</v>
      </c>
      <c r="E264" s="348">
        <v>0</v>
      </c>
      <c r="F264" s="216" t="b">
        <v>0</v>
      </c>
      <c r="G264" s="216"/>
      <c r="H264" s="349" t="s">
        <v>184</v>
      </c>
      <c r="I264" s="353"/>
      <c r="J264" s="353">
        <v>0</v>
      </c>
      <c r="K264" s="354"/>
      <c r="L264" s="339" t="b">
        <v>0</v>
      </c>
      <c r="M264" s="355"/>
    </row>
    <row r="265" hidden="1" spans="3:13">
      <c r="C265" s="338">
        <v>0</v>
      </c>
      <c r="D265" s="200"/>
      <c r="E265" s="350">
        <v>0</v>
      </c>
      <c r="F265" s="350"/>
      <c r="G265" s="350"/>
      <c r="H265" s="351"/>
      <c r="K265" s="357"/>
      <c r="M265" s="339">
        <v>0</v>
      </c>
    </row>
    <row r="266" hidden="1" spans="3:12">
      <c r="C266" s="338">
        <v>0</v>
      </c>
      <c r="D266" s="200"/>
      <c r="E266" s="351"/>
      <c r="F266" s="351"/>
      <c r="G266" s="351"/>
      <c r="H266" s="351"/>
      <c r="L266" s="202"/>
    </row>
    <row r="267" hidden="1" spans="3:13">
      <c r="C267" s="338">
        <v>0</v>
      </c>
      <c r="D267" s="224"/>
      <c r="E267" s="225"/>
      <c r="F267" s="225"/>
      <c r="G267" s="225"/>
      <c r="H267" s="225"/>
      <c r="L267" s="202"/>
      <c r="M267" s="202"/>
    </row>
    <row r="268" hidden="1" spans="1:13">
      <c r="A268" s="201">
        <v>1</v>
      </c>
      <c r="B268" s="201">
        <v>65</v>
      </c>
      <c r="C268" s="338">
        <v>0</v>
      </c>
      <c r="D268" s="214" t="s">
        <v>234</v>
      </c>
      <c r="E268" s="348">
        <v>0</v>
      </c>
      <c r="F268" s="216" t="b">
        <v>0</v>
      </c>
      <c r="G268" s="216"/>
      <c r="H268" s="349" t="s">
        <v>184</v>
      </c>
      <c r="I268" s="353"/>
      <c r="J268" s="353">
        <v>0</v>
      </c>
      <c r="K268" s="354"/>
      <c r="L268" s="339" t="b">
        <v>0</v>
      </c>
      <c r="M268" s="355"/>
    </row>
    <row r="269" hidden="1" spans="3:13">
      <c r="C269" s="338">
        <v>0</v>
      </c>
      <c r="D269" s="200"/>
      <c r="E269" s="350">
        <v>0</v>
      </c>
      <c r="F269" s="350"/>
      <c r="G269" s="350"/>
      <c r="H269" s="351"/>
      <c r="K269" s="357"/>
      <c r="M269" s="339">
        <v>0</v>
      </c>
    </row>
    <row r="270" hidden="1" spans="3:12">
      <c r="C270" s="338">
        <v>0</v>
      </c>
      <c r="D270" s="200"/>
      <c r="E270" s="351"/>
      <c r="F270" s="351"/>
      <c r="G270" s="351"/>
      <c r="H270" s="351"/>
      <c r="L270" s="202"/>
    </row>
    <row r="271" hidden="1" spans="3:13">
      <c r="C271" s="338">
        <v>0</v>
      </c>
      <c r="D271" s="224"/>
      <c r="E271" s="225"/>
      <c r="F271" s="225"/>
      <c r="G271" s="225"/>
      <c r="H271" s="225"/>
      <c r="L271" s="202"/>
      <c r="M271" s="202"/>
    </row>
    <row r="272" hidden="1" spans="1:13">
      <c r="A272" s="201">
        <v>1</v>
      </c>
      <c r="B272" s="201">
        <v>66</v>
      </c>
      <c r="C272" s="338">
        <v>0</v>
      </c>
      <c r="D272" s="214" t="s">
        <v>235</v>
      </c>
      <c r="E272" s="348">
        <v>0</v>
      </c>
      <c r="F272" s="216" t="b">
        <v>0</v>
      </c>
      <c r="G272" s="216"/>
      <c r="H272" s="349" t="s">
        <v>184</v>
      </c>
      <c r="I272" s="353"/>
      <c r="J272" s="353">
        <v>0</v>
      </c>
      <c r="K272" s="354"/>
      <c r="L272" s="339" t="b">
        <v>0</v>
      </c>
      <c r="M272" s="355"/>
    </row>
    <row r="273" hidden="1" spans="3:13">
      <c r="C273" s="338">
        <v>0</v>
      </c>
      <c r="D273" s="200"/>
      <c r="E273" s="350">
        <v>0</v>
      </c>
      <c r="F273" s="350"/>
      <c r="G273" s="350"/>
      <c r="H273" s="351"/>
      <c r="K273" s="357"/>
      <c r="M273" s="339">
        <v>0</v>
      </c>
    </row>
    <row r="274" hidden="1" spans="3:12">
      <c r="C274" s="338">
        <v>0</v>
      </c>
      <c r="D274" s="200"/>
      <c r="E274" s="351"/>
      <c r="F274" s="351"/>
      <c r="G274" s="351"/>
      <c r="H274" s="351"/>
      <c r="L274" s="202"/>
    </row>
    <row r="275" hidden="1" spans="3:13">
      <c r="C275" s="338">
        <v>0</v>
      </c>
      <c r="D275" s="224"/>
      <c r="E275" s="225"/>
      <c r="F275" s="225"/>
      <c r="G275" s="225"/>
      <c r="H275" s="225"/>
      <c r="L275" s="202"/>
      <c r="M275" s="202"/>
    </row>
    <row r="276" hidden="1" spans="1:13">
      <c r="A276" s="201">
        <v>1</v>
      </c>
      <c r="B276" s="201">
        <v>67</v>
      </c>
      <c r="C276" s="338">
        <v>0</v>
      </c>
      <c r="D276" s="214" t="s">
        <v>236</v>
      </c>
      <c r="E276" s="348">
        <v>0</v>
      </c>
      <c r="F276" s="216" t="b">
        <v>0</v>
      </c>
      <c r="G276" s="216"/>
      <c r="H276" s="349" t="s">
        <v>184</v>
      </c>
      <c r="I276" s="353"/>
      <c r="J276" s="353">
        <v>0</v>
      </c>
      <c r="K276" s="354"/>
      <c r="L276" s="339" t="b">
        <v>0</v>
      </c>
      <c r="M276" s="355"/>
    </row>
    <row r="277" hidden="1" spans="3:13">
      <c r="C277" s="338">
        <v>0</v>
      </c>
      <c r="D277" s="200"/>
      <c r="E277" s="350">
        <v>0</v>
      </c>
      <c r="F277" s="350"/>
      <c r="G277" s="350"/>
      <c r="H277" s="351"/>
      <c r="K277" s="357"/>
      <c r="M277" s="339">
        <v>0</v>
      </c>
    </row>
    <row r="278" hidden="1" spans="3:12">
      <c r="C278" s="338">
        <v>0</v>
      </c>
      <c r="D278" s="200"/>
      <c r="E278" s="351"/>
      <c r="F278" s="351"/>
      <c r="G278" s="351"/>
      <c r="H278" s="351"/>
      <c r="L278" s="202"/>
    </row>
    <row r="279" hidden="1" spans="3:13">
      <c r="C279" s="338">
        <v>0</v>
      </c>
      <c r="D279" s="224"/>
      <c r="E279" s="225"/>
      <c r="F279" s="225"/>
      <c r="G279" s="225"/>
      <c r="H279" s="225"/>
      <c r="L279" s="202"/>
      <c r="M279" s="202"/>
    </row>
    <row r="280" hidden="1" spans="1:13">
      <c r="A280" s="201">
        <v>1</v>
      </c>
      <c r="B280" s="201">
        <v>68</v>
      </c>
      <c r="C280" s="338">
        <v>0</v>
      </c>
      <c r="D280" s="214" t="s">
        <v>237</v>
      </c>
      <c r="E280" s="348">
        <v>0</v>
      </c>
      <c r="F280" s="216" t="b">
        <v>0</v>
      </c>
      <c r="G280" s="216"/>
      <c r="H280" s="349" t="s">
        <v>184</v>
      </c>
      <c r="I280" s="353"/>
      <c r="J280" s="353">
        <v>0</v>
      </c>
      <c r="K280" s="354"/>
      <c r="L280" s="339" t="b">
        <v>0</v>
      </c>
      <c r="M280" s="355"/>
    </row>
    <row r="281" hidden="1" spans="3:13">
      <c r="C281" s="338">
        <v>0</v>
      </c>
      <c r="D281" s="200"/>
      <c r="E281" s="350">
        <v>0</v>
      </c>
      <c r="F281" s="350"/>
      <c r="G281" s="350"/>
      <c r="H281" s="351"/>
      <c r="K281" s="357"/>
      <c r="M281" s="339">
        <v>0</v>
      </c>
    </row>
    <row r="282" hidden="1" spans="3:12">
      <c r="C282" s="338">
        <v>0</v>
      </c>
      <c r="D282" s="200"/>
      <c r="E282" s="351"/>
      <c r="F282" s="351"/>
      <c r="G282" s="351"/>
      <c r="H282" s="351"/>
      <c r="L282" s="202"/>
    </row>
    <row r="283" hidden="1" spans="3:13">
      <c r="C283" s="338">
        <v>0</v>
      </c>
      <c r="D283" s="224"/>
      <c r="E283" s="225"/>
      <c r="F283" s="225"/>
      <c r="G283" s="225"/>
      <c r="H283" s="225"/>
      <c r="L283" s="202"/>
      <c r="M283" s="202"/>
    </row>
    <row r="284" hidden="1" spans="1:13">
      <c r="A284" s="201">
        <v>1</v>
      </c>
      <c r="B284" s="201">
        <v>69</v>
      </c>
      <c r="C284" s="338">
        <v>0</v>
      </c>
      <c r="D284" s="214" t="s">
        <v>238</v>
      </c>
      <c r="E284" s="348">
        <v>0</v>
      </c>
      <c r="F284" s="216" t="b">
        <v>0</v>
      </c>
      <c r="G284" s="216"/>
      <c r="H284" s="349" t="s">
        <v>184</v>
      </c>
      <c r="I284" s="353"/>
      <c r="J284" s="353">
        <v>0</v>
      </c>
      <c r="K284" s="354"/>
      <c r="L284" s="339" t="b">
        <v>0</v>
      </c>
      <c r="M284" s="355"/>
    </row>
    <row r="285" hidden="1" spans="3:13">
      <c r="C285" s="338">
        <v>0</v>
      </c>
      <c r="D285" s="200"/>
      <c r="E285" s="350">
        <v>0</v>
      </c>
      <c r="F285" s="350"/>
      <c r="G285" s="350"/>
      <c r="H285" s="351"/>
      <c r="K285" s="357"/>
      <c r="M285" s="339">
        <v>0</v>
      </c>
    </row>
    <row r="286" hidden="1" spans="3:12">
      <c r="C286" s="338">
        <v>0</v>
      </c>
      <c r="D286" s="200"/>
      <c r="E286" s="351"/>
      <c r="F286" s="351"/>
      <c r="G286" s="351"/>
      <c r="H286" s="351"/>
      <c r="L286" s="202"/>
    </row>
    <row r="287" hidden="1" spans="3:13">
      <c r="C287" s="338">
        <v>0</v>
      </c>
      <c r="D287" s="224"/>
      <c r="E287" s="225"/>
      <c r="F287" s="225"/>
      <c r="G287" s="225"/>
      <c r="H287" s="225"/>
      <c r="L287" s="202"/>
      <c r="M287" s="202"/>
    </row>
    <row r="288" hidden="1" spans="1:13">
      <c r="A288" s="201">
        <v>1</v>
      </c>
      <c r="B288" s="201">
        <v>70</v>
      </c>
      <c r="C288" s="338">
        <v>0</v>
      </c>
      <c r="D288" s="214" t="s">
        <v>239</v>
      </c>
      <c r="E288" s="348">
        <v>0</v>
      </c>
      <c r="F288" s="216" t="b">
        <v>0</v>
      </c>
      <c r="G288" s="216"/>
      <c r="H288" s="349" t="s">
        <v>184</v>
      </c>
      <c r="I288" s="353"/>
      <c r="J288" s="353">
        <v>0</v>
      </c>
      <c r="K288" s="354"/>
      <c r="L288" s="339" t="b">
        <v>0</v>
      </c>
      <c r="M288" s="355"/>
    </row>
    <row r="289" hidden="1" spans="3:13">
      <c r="C289" s="338">
        <v>0</v>
      </c>
      <c r="D289" s="200"/>
      <c r="E289" s="350">
        <v>0</v>
      </c>
      <c r="F289" s="350"/>
      <c r="G289" s="350"/>
      <c r="H289" s="351"/>
      <c r="K289" s="357"/>
      <c r="M289" s="339">
        <v>0</v>
      </c>
    </row>
    <row r="290" hidden="1" spans="3:12">
      <c r="C290" s="338">
        <v>0</v>
      </c>
      <c r="D290" s="200"/>
      <c r="E290" s="351"/>
      <c r="F290" s="351"/>
      <c r="G290" s="351"/>
      <c r="H290" s="351"/>
      <c r="L290" s="202"/>
    </row>
    <row r="291" hidden="1" spans="3:13">
      <c r="C291" s="338">
        <v>0</v>
      </c>
      <c r="D291" s="224"/>
      <c r="E291" s="225"/>
      <c r="F291" s="225"/>
      <c r="G291" s="225"/>
      <c r="H291" s="225"/>
      <c r="L291" s="202"/>
      <c r="M291" s="202"/>
    </row>
    <row r="292" hidden="1" spans="1:13">
      <c r="A292" s="201">
        <v>1</v>
      </c>
      <c r="B292" s="201">
        <v>71</v>
      </c>
      <c r="C292" s="338">
        <v>0</v>
      </c>
      <c r="D292" s="214" t="s">
        <v>240</v>
      </c>
      <c r="E292" s="348">
        <v>0</v>
      </c>
      <c r="F292" s="216" t="b">
        <v>0</v>
      </c>
      <c r="G292" s="216"/>
      <c r="H292" s="349" t="s">
        <v>184</v>
      </c>
      <c r="I292" s="353"/>
      <c r="J292" s="353">
        <v>0</v>
      </c>
      <c r="K292" s="354"/>
      <c r="L292" s="339" t="b">
        <v>0</v>
      </c>
      <c r="M292" s="355"/>
    </row>
    <row r="293" hidden="1" spans="3:13">
      <c r="C293" s="338">
        <v>0</v>
      </c>
      <c r="D293" s="200"/>
      <c r="E293" s="350">
        <v>0</v>
      </c>
      <c r="F293" s="350"/>
      <c r="G293" s="350"/>
      <c r="H293" s="351"/>
      <c r="K293" s="357"/>
      <c r="M293" s="339">
        <v>0</v>
      </c>
    </row>
    <row r="294" hidden="1" spans="3:12">
      <c r="C294" s="338">
        <v>0</v>
      </c>
      <c r="D294" s="200"/>
      <c r="E294" s="351"/>
      <c r="F294" s="351"/>
      <c r="G294" s="351"/>
      <c r="H294" s="351"/>
      <c r="L294" s="202"/>
    </row>
    <row r="295" hidden="1" spans="3:13">
      <c r="C295" s="338">
        <v>0</v>
      </c>
      <c r="D295" s="224"/>
      <c r="E295" s="225"/>
      <c r="F295" s="225"/>
      <c r="G295" s="225"/>
      <c r="H295" s="225"/>
      <c r="L295" s="202"/>
      <c r="M295" s="202"/>
    </row>
    <row r="296" hidden="1" spans="1:13">
      <c r="A296" s="201">
        <v>1</v>
      </c>
      <c r="B296" s="201">
        <v>72</v>
      </c>
      <c r="C296" s="338">
        <v>0</v>
      </c>
      <c r="D296" s="214" t="s">
        <v>241</v>
      </c>
      <c r="E296" s="348">
        <v>0</v>
      </c>
      <c r="F296" s="216" t="b">
        <v>0</v>
      </c>
      <c r="G296" s="216"/>
      <c r="H296" s="349" t="s">
        <v>184</v>
      </c>
      <c r="I296" s="353"/>
      <c r="J296" s="353">
        <v>0</v>
      </c>
      <c r="K296" s="354"/>
      <c r="L296" s="339" t="b">
        <v>0</v>
      </c>
      <c r="M296" s="355"/>
    </row>
    <row r="297" hidden="1" spans="3:13">
      <c r="C297" s="338">
        <v>0</v>
      </c>
      <c r="D297" s="200"/>
      <c r="E297" s="350">
        <v>0</v>
      </c>
      <c r="F297" s="350"/>
      <c r="G297" s="350"/>
      <c r="H297" s="351"/>
      <c r="K297" s="357"/>
      <c r="M297" s="339">
        <v>0</v>
      </c>
    </row>
    <row r="298" hidden="1" spans="3:12">
      <c r="C298" s="338">
        <v>0</v>
      </c>
      <c r="D298" s="200"/>
      <c r="E298" s="351"/>
      <c r="F298" s="351"/>
      <c r="G298" s="351"/>
      <c r="H298" s="351"/>
      <c r="L298" s="202"/>
    </row>
    <row r="299" hidden="1" spans="3:13">
      <c r="C299" s="338">
        <v>0</v>
      </c>
      <c r="D299" s="224"/>
      <c r="E299" s="225"/>
      <c r="F299" s="225"/>
      <c r="G299" s="225"/>
      <c r="H299" s="225"/>
      <c r="L299" s="202"/>
      <c r="M299" s="202"/>
    </row>
    <row r="300" hidden="1" spans="1:13">
      <c r="A300" s="201">
        <v>1</v>
      </c>
      <c r="B300" s="201">
        <v>73</v>
      </c>
      <c r="C300" s="338">
        <v>0</v>
      </c>
      <c r="D300" s="214" t="s">
        <v>242</v>
      </c>
      <c r="E300" s="348">
        <v>0</v>
      </c>
      <c r="F300" s="216" t="b">
        <v>0</v>
      </c>
      <c r="G300" s="216"/>
      <c r="H300" s="349" t="s">
        <v>184</v>
      </c>
      <c r="I300" s="353"/>
      <c r="J300" s="353">
        <v>0</v>
      </c>
      <c r="K300" s="354"/>
      <c r="L300" s="339" t="b">
        <v>0</v>
      </c>
      <c r="M300" s="355"/>
    </row>
    <row r="301" hidden="1" spans="3:13">
      <c r="C301" s="338">
        <v>0</v>
      </c>
      <c r="D301" s="200"/>
      <c r="E301" s="350">
        <v>0</v>
      </c>
      <c r="F301" s="350"/>
      <c r="G301" s="350"/>
      <c r="H301" s="351"/>
      <c r="K301" s="357"/>
      <c r="M301" s="339">
        <v>0</v>
      </c>
    </row>
    <row r="302" hidden="1" spans="3:12">
      <c r="C302" s="338">
        <v>0</v>
      </c>
      <c r="D302" s="200"/>
      <c r="E302" s="351"/>
      <c r="F302" s="351"/>
      <c r="G302" s="351"/>
      <c r="H302" s="351"/>
      <c r="L302" s="202"/>
    </row>
    <row r="303" hidden="1" spans="3:13">
      <c r="C303" s="338">
        <v>0</v>
      </c>
      <c r="D303" s="224"/>
      <c r="E303" s="225"/>
      <c r="F303" s="225"/>
      <c r="G303" s="225"/>
      <c r="H303" s="225"/>
      <c r="L303" s="202"/>
      <c r="M303" s="202"/>
    </row>
    <row r="304" hidden="1" spans="1:13">
      <c r="A304" s="201">
        <v>1</v>
      </c>
      <c r="B304" s="201">
        <v>74</v>
      </c>
      <c r="C304" s="338">
        <v>0</v>
      </c>
      <c r="D304" s="214" t="s">
        <v>243</v>
      </c>
      <c r="E304" s="348">
        <v>0</v>
      </c>
      <c r="F304" s="216" t="b">
        <v>0</v>
      </c>
      <c r="G304" s="216"/>
      <c r="H304" s="349" t="s">
        <v>184</v>
      </c>
      <c r="I304" s="353"/>
      <c r="J304" s="353">
        <v>0</v>
      </c>
      <c r="K304" s="354"/>
      <c r="L304" s="339" t="b">
        <v>0</v>
      </c>
      <c r="M304" s="355"/>
    </row>
    <row r="305" hidden="1" spans="3:13">
      <c r="C305" s="338">
        <v>0</v>
      </c>
      <c r="D305" s="200"/>
      <c r="E305" s="350">
        <v>0</v>
      </c>
      <c r="F305" s="350"/>
      <c r="G305" s="350"/>
      <c r="H305" s="351"/>
      <c r="K305" s="357"/>
      <c r="M305" s="339">
        <v>0</v>
      </c>
    </row>
    <row r="306" hidden="1" spans="3:12">
      <c r="C306" s="338">
        <v>0</v>
      </c>
      <c r="D306" s="200"/>
      <c r="E306" s="351"/>
      <c r="F306" s="351"/>
      <c r="G306" s="351"/>
      <c r="H306" s="351"/>
      <c r="L306" s="202"/>
    </row>
    <row r="307" hidden="1" spans="3:13">
      <c r="C307" s="338">
        <v>0</v>
      </c>
      <c r="D307" s="224"/>
      <c r="E307" s="225"/>
      <c r="F307" s="225"/>
      <c r="G307" s="225"/>
      <c r="H307" s="225"/>
      <c r="L307" s="202"/>
      <c r="M307" s="202"/>
    </row>
    <row r="308" hidden="1" spans="1:13">
      <c r="A308" s="201">
        <v>1</v>
      </c>
      <c r="B308" s="201">
        <v>75</v>
      </c>
      <c r="C308" s="338">
        <v>0</v>
      </c>
      <c r="D308" s="214" t="s">
        <v>244</v>
      </c>
      <c r="E308" s="348">
        <v>0</v>
      </c>
      <c r="F308" s="216" t="b">
        <v>0</v>
      </c>
      <c r="G308" s="216"/>
      <c r="H308" s="349" t="s">
        <v>184</v>
      </c>
      <c r="I308" s="353"/>
      <c r="J308" s="353">
        <v>0</v>
      </c>
      <c r="K308" s="354"/>
      <c r="L308" s="339" t="b">
        <v>0</v>
      </c>
      <c r="M308" s="355"/>
    </row>
    <row r="309" hidden="1" spans="3:13">
      <c r="C309" s="338">
        <v>0</v>
      </c>
      <c r="D309" s="200"/>
      <c r="E309" s="350">
        <v>0</v>
      </c>
      <c r="F309" s="350"/>
      <c r="G309" s="350"/>
      <c r="H309" s="351"/>
      <c r="K309" s="357"/>
      <c r="M309" s="339">
        <v>0</v>
      </c>
    </row>
    <row r="310" hidden="1" spans="3:12">
      <c r="C310" s="338">
        <v>0</v>
      </c>
      <c r="D310" s="200"/>
      <c r="E310" s="351"/>
      <c r="F310" s="351"/>
      <c r="G310" s="351"/>
      <c r="H310" s="351"/>
      <c r="L310" s="202"/>
    </row>
    <row r="311" hidden="1" spans="3:13">
      <c r="C311" s="338">
        <v>0</v>
      </c>
      <c r="D311" s="224"/>
      <c r="E311" s="225"/>
      <c r="F311" s="225"/>
      <c r="G311" s="225"/>
      <c r="H311" s="225"/>
      <c r="L311" s="202"/>
      <c r="M311" s="202"/>
    </row>
    <row r="312" hidden="1" spans="1:13">
      <c r="A312" s="201">
        <v>1</v>
      </c>
      <c r="B312" s="201">
        <v>76</v>
      </c>
      <c r="C312" s="338">
        <v>0</v>
      </c>
      <c r="D312" s="214" t="s">
        <v>245</v>
      </c>
      <c r="E312" s="348">
        <v>0</v>
      </c>
      <c r="F312" s="216" t="b">
        <v>0</v>
      </c>
      <c r="G312" s="216"/>
      <c r="H312" s="349" t="s">
        <v>184</v>
      </c>
      <c r="I312" s="353"/>
      <c r="J312" s="353">
        <v>0</v>
      </c>
      <c r="K312" s="354"/>
      <c r="L312" s="339" t="b">
        <v>0</v>
      </c>
      <c r="M312" s="355"/>
    </row>
    <row r="313" hidden="1" spans="3:13">
      <c r="C313" s="338">
        <v>0</v>
      </c>
      <c r="D313" s="200"/>
      <c r="E313" s="350">
        <v>0</v>
      </c>
      <c r="F313" s="350"/>
      <c r="G313" s="350"/>
      <c r="H313" s="351"/>
      <c r="K313" s="357"/>
      <c r="M313" s="339">
        <v>0</v>
      </c>
    </row>
    <row r="314" hidden="1" spans="3:12">
      <c r="C314" s="338">
        <v>0</v>
      </c>
      <c r="D314" s="200"/>
      <c r="E314" s="351"/>
      <c r="F314" s="351"/>
      <c r="G314" s="351"/>
      <c r="H314" s="351"/>
      <c r="L314" s="202"/>
    </row>
    <row r="315" hidden="1" spans="3:13">
      <c r="C315" s="338">
        <v>0</v>
      </c>
      <c r="D315" s="224"/>
      <c r="E315" s="225"/>
      <c r="F315" s="225"/>
      <c r="G315" s="225"/>
      <c r="H315" s="225"/>
      <c r="L315" s="202"/>
      <c r="M315" s="202"/>
    </row>
    <row r="316" hidden="1" spans="1:13">
      <c r="A316" s="201">
        <v>1</v>
      </c>
      <c r="B316" s="201">
        <v>77</v>
      </c>
      <c r="C316" s="338">
        <v>0</v>
      </c>
      <c r="D316" s="214" t="s">
        <v>246</v>
      </c>
      <c r="E316" s="348">
        <v>0</v>
      </c>
      <c r="F316" s="216" t="b">
        <v>0</v>
      </c>
      <c r="G316" s="216"/>
      <c r="H316" s="349" t="s">
        <v>184</v>
      </c>
      <c r="I316" s="353"/>
      <c r="J316" s="353">
        <v>0</v>
      </c>
      <c r="K316" s="354"/>
      <c r="L316" s="339" t="b">
        <v>0</v>
      </c>
      <c r="M316" s="355"/>
    </row>
    <row r="317" hidden="1" spans="3:13">
      <c r="C317" s="338">
        <v>0</v>
      </c>
      <c r="D317" s="200"/>
      <c r="E317" s="350">
        <v>0</v>
      </c>
      <c r="F317" s="350"/>
      <c r="G317" s="350"/>
      <c r="H317" s="351"/>
      <c r="K317" s="357"/>
      <c r="M317" s="339">
        <v>0</v>
      </c>
    </row>
    <row r="318" hidden="1" spans="3:12">
      <c r="C318" s="338">
        <v>0</v>
      </c>
      <c r="D318" s="200"/>
      <c r="E318" s="351"/>
      <c r="F318" s="351"/>
      <c r="G318" s="351"/>
      <c r="H318" s="351"/>
      <c r="L318" s="202"/>
    </row>
    <row r="319" hidden="1" spans="3:13">
      <c r="C319" s="338">
        <v>0</v>
      </c>
      <c r="D319" s="224"/>
      <c r="E319" s="225"/>
      <c r="F319" s="225"/>
      <c r="G319" s="225"/>
      <c r="H319" s="225"/>
      <c r="L319" s="202"/>
      <c r="M319" s="202"/>
    </row>
    <row r="320" hidden="1" spans="1:13">
      <c r="A320" s="201">
        <v>1</v>
      </c>
      <c r="B320" s="201">
        <v>78</v>
      </c>
      <c r="C320" s="338">
        <v>0</v>
      </c>
      <c r="D320" s="214" t="s">
        <v>247</v>
      </c>
      <c r="E320" s="348">
        <v>0</v>
      </c>
      <c r="F320" s="216" t="b">
        <v>0</v>
      </c>
      <c r="G320" s="216"/>
      <c r="H320" s="349" t="s">
        <v>184</v>
      </c>
      <c r="I320" s="353"/>
      <c r="J320" s="353">
        <v>0</v>
      </c>
      <c r="K320" s="354"/>
      <c r="L320" s="339" t="b">
        <v>0</v>
      </c>
      <c r="M320" s="355"/>
    </row>
    <row r="321" hidden="1" spans="3:13">
      <c r="C321" s="338">
        <v>0</v>
      </c>
      <c r="D321" s="200"/>
      <c r="E321" s="350">
        <v>0</v>
      </c>
      <c r="F321" s="350"/>
      <c r="G321" s="350"/>
      <c r="H321" s="351"/>
      <c r="K321" s="357"/>
      <c r="M321" s="339">
        <v>0</v>
      </c>
    </row>
    <row r="322" hidden="1" spans="3:12">
      <c r="C322" s="338">
        <v>0</v>
      </c>
      <c r="D322" s="200"/>
      <c r="E322" s="351"/>
      <c r="F322" s="351"/>
      <c r="G322" s="351"/>
      <c r="H322" s="351"/>
      <c r="L322" s="202"/>
    </row>
    <row r="323" hidden="1" spans="3:13">
      <c r="C323" s="338">
        <v>0</v>
      </c>
      <c r="D323" s="224"/>
      <c r="E323" s="225"/>
      <c r="F323" s="225"/>
      <c r="G323" s="225"/>
      <c r="H323" s="225"/>
      <c r="L323" s="202"/>
      <c r="M323" s="202"/>
    </row>
    <row r="324" hidden="1" spans="1:13">
      <c r="A324" s="201">
        <v>1</v>
      </c>
      <c r="B324" s="201">
        <v>79</v>
      </c>
      <c r="C324" s="338">
        <v>0</v>
      </c>
      <c r="D324" s="214" t="s">
        <v>248</v>
      </c>
      <c r="E324" s="348">
        <v>0</v>
      </c>
      <c r="F324" s="216" t="b">
        <v>0</v>
      </c>
      <c r="G324" s="216"/>
      <c r="H324" s="349" t="s">
        <v>184</v>
      </c>
      <c r="I324" s="353"/>
      <c r="J324" s="353">
        <v>0</v>
      </c>
      <c r="K324" s="354"/>
      <c r="L324" s="339" t="b">
        <v>0</v>
      </c>
      <c r="M324" s="355"/>
    </row>
    <row r="325" hidden="1" spans="3:13">
      <c r="C325" s="338">
        <v>0</v>
      </c>
      <c r="D325" s="200"/>
      <c r="E325" s="350">
        <v>0</v>
      </c>
      <c r="F325" s="350"/>
      <c r="G325" s="350"/>
      <c r="H325" s="351"/>
      <c r="K325" s="357"/>
      <c r="M325" s="339">
        <v>0</v>
      </c>
    </row>
    <row r="326" hidden="1" spans="3:12">
      <c r="C326" s="338">
        <v>0</v>
      </c>
      <c r="D326" s="200"/>
      <c r="E326" s="351"/>
      <c r="F326" s="351"/>
      <c r="G326" s="351"/>
      <c r="H326" s="351"/>
      <c r="L326" s="202"/>
    </row>
    <row r="327" hidden="1" spans="3:13">
      <c r="C327" s="338">
        <v>0</v>
      </c>
      <c r="D327" s="224"/>
      <c r="E327" s="225"/>
      <c r="F327" s="225"/>
      <c r="G327" s="225"/>
      <c r="H327" s="225"/>
      <c r="L327" s="202"/>
      <c r="M327" s="202"/>
    </row>
    <row r="328" hidden="1" spans="1:13">
      <c r="A328" s="201">
        <v>1</v>
      </c>
      <c r="B328" s="201">
        <v>80</v>
      </c>
      <c r="C328" s="338">
        <v>0</v>
      </c>
      <c r="D328" s="214" t="s">
        <v>249</v>
      </c>
      <c r="E328" s="348">
        <v>0</v>
      </c>
      <c r="F328" s="216" t="b">
        <v>0</v>
      </c>
      <c r="G328" s="216"/>
      <c r="H328" s="349" t="s">
        <v>184</v>
      </c>
      <c r="I328" s="353"/>
      <c r="J328" s="353">
        <v>0</v>
      </c>
      <c r="K328" s="354"/>
      <c r="L328" s="339" t="b">
        <v>0</v>
      </c>
      <c r="M328" s="355"/>
    </row>
    <row r="329" hidden="1" spans="3:13">
      <c r="C329" s="338">
        <v>0</v>
      </c>
      <c r="D329" s="200"/>
      <c r="E329" s="350">
        <v>0</v>
      </c>
      <c r="F329" s="350"/>
      <c r="G329" s="350"/>
      <c r="H329" s="351"/>
      <c r="K329" s="357"/>
      <c r="M329" s="339">
        <v>0</v>
      </c>
    </row>
    <row r="330" hidden="1" spans="3:12">
      <c r="C330" s="338">
        <v>0</v>
      </c>
      <c r="D330" s="200"/>
      <c r="E330" s="351"/>
      <c r="F330" s="351"/>
      <c r="G330" s="351"/>
      <c r="H330" s="351"/>
      <c r="L330" s="202"/>
    </row>
    <row r="331" hidden="1" spans="3:13">
      <c r="C331" s="338">
        <v>0</v>
      </c>
      <c r="D331" s="224"/>
      <c r="E331" s="225"/>
      <c r="F331" s="225"/>
      <c r="G331" s="225"/>
      <c r="H331" s="225"/>
      <c r="L331" s="202"/>
      <c r="M331" s="202"/>
    </row>
    <row r="332" hidden="1" spans="1:13">
      <c r="A332" s="201">
        <v>1</v>
      </c>
      <c r="B332" s="201">
        <v>81</v>
      </c>
      <c r="C332" s="338">
        <v>0</v>
      </c>
      <c r="D332" s="214" t="s">
        <v>250</v>
      </c>
      <c r="E332" s="348">
        <v>0</v>
      </c>
      <c r="F332" s="216" t="b">
        <v>0</v>
      </c>
      <c r="G332" s="216"/>
      <c r="H332" s="349" t="s">
        <v>184</v>
      </c>
      <c r="I332" s="353"/>
      <c r="J332" s="353">
        <v>0</v>
      </c>
      <c r="K332" s="354"/>
      <c r="L332" s="339" t="b">
        <v>0</v>
      </c>
      <c r="M332" s="355"/>
    </row>
    <row r="333" hidden="1" spans="3:13">
      <c r="C333" s="338">
        <v>0</v>
      </c>
      <c r="D333" s="200"/>
      <c r="E333" s="350">
        <v>0</v>
      </c>
      <c r="F333" s="350"/>
      <c r="G333" s="350"/>
      <c r="H333" s="351"/>
      <c r="K333" s="357"/>
      <c r="M333" s="339">
        <v>0</v>
      </c>
    </row>
    <row r="334" hidden="1" spans="3:12">
      <c r="C334" s="338">
        <v>0</v>
      </c>
      <c r="D334" s="200"/>
      <c r="E334" s="351"/>
      <c r="F334" s="351"/>
      <c r="G334" s="351"/>
      <c r="H334" s="351"/>
      <c r="L334" s="202"/>
    </row>
    <row r="335" hidden="1" spans="3:13">
      <c r="C335" s="338">
        <v>0</v>
      </c>
      <c r="D335" s="224"/>
      <c r="E335" s="225"/>
      <c r="F335" s="225"/>
      <c r="G335" s="225"/>
      <c r="H335" s="225"/>
      <c r="L335" s="202"/>
      <c r="M335" s="202"/>
    </row>
    <row r="336" hidden="1" spans="1:13">
      <c r="A336" s="201">
        <v>1</v>
      </c>
      <c r="B336" s="201">
        <v>82</v>
      </c>
      <c r="C336" s="338">
        <v>0</v>
      </c>
      <c r="D336" s="214" t="s">
        <v>251</v>
      </c>
      <c r="E336" s="348">
        <v>0</v>
      </c>
      <c r="F336" s="216" t="b">
        <v>0</v>
      </c>
      <c r="G336" s="216"/>
      <c r="H336" s="349" t="s">
        <v>184</v>
      </c>
      <c r="I336" s="353"/>
      <c r="J336" s="353">
        <v>0</v>
      </c>
      <c r="K336" s="354"/>
      <c r="L336" s="339" t="b">
        <v>0</v>
      </c>
      <c r="M336" s="355"/>
    </row>
    <row r="337" hidden="1" spans="3:13">
      <c r="C337" s="338">
        <v>0</v>
      </c>
      <c r="D337" s="200"/>
      <c r="E337" s="350">
        <v>0</v>
      </c>
      <c r="F337" s="350"/>
      <c r="G337" s="350"/>
      <c r="H337" s="351"/>
      <c r="K337" s="357"/>
      <c r="M337" s="339">
        <v>0</v>
      </c>
    </row>
    <row r="338" hidden="1" spans="3:12">
      <c r="C338" s="338">
        <v>0</v>
      </c>
      <c r="D338" s="200"/>
      <c r="E338" s="351"/>
      <c r="F338" s="351"/>
      <c r="G338" s="351"/>
      <c r="H338" s="351"/>
      <c r="L338" s="202"/>
    </row>
    <row r="339" hidden="1" spans="3:13">
      <c r="C339" s="338">
        <v>0</v>
      </c>
      <c r="D339" s="224"/>
      <c r="E339" s="225"/>
      <c r="F339" s="225"/>
      <c r="G339" s="225"/>
      <c r="H339" s="225"/>
      <c r="L339" s="202"/>
      <c r="M339" s="202"/>
    </row>
    <row r="340" spans="3:11">
      <c r="C340" s="338">
        <v>1</v>
      </c>
      <c r="D340" s="342">
        <v>2</v>
      </c>
      <c r="E340" s="347" t="s">
        <v>252</v>
      </c>
      <c r="F340" s="347"/>
      <c r="G340" s="347"/>
      <c r="H340" s="347"/>
      <c r="J340" s="353" t="s">
        <v>252</v>
      </c>
      <c r="K340" s="354"/>
    </row>
    <row r="341" spans="1:13">
      <c r="A341" s="201">
        <v>2</v>
      </c>
      <c r="B341" s="201">
        <v>1</v>
      </c>
      <c r="C341" s="338">
        <v>1</v>
      </c>
      <c r="D341" s="214" t="s">
        <v>253</v>
      </c>
      <c r="E341" s="348" t="s">
        <v>254</v>
      </c>
      <c r="F341" s="216" t="s">
        <v>255</v>
      </c>
      <c r="G341" s="216"/>
      <c r="H341" s="349" t="s">
        <v>162</v>
      </c>
      <c r="I341" s="353"/>
      <c r="J341" s="353" t="s">
        <v>121</v>
      </c>
      <c r="K341" s="357"/>
      <c r="L341" s="339" t="s">
        <v>255</v>
      </c>
      <c r="M341" s="355"/>
    </row>
    <row r="342" ht="150" customHeight="1" spans="3:13">
      <c r="C342" s="338">
        <v>1</v>
      </c>
      <c r="D342" s="200"/>
      <c r="E342" s="350" t="s">
        <v>256</v>
      </c>
      <c r="F342" s="350"/>
      <c r="G342" s="350"/>
      <c r="H342" s="351"/>
      <c r="M342" s="339" t="s">
        <v>256</v>
      </c>
    </row>
    <row r="343" spans="3:12">
      <c r="C343" s="338">
        <v>1</v>
      </c>
      <c r="D343" s="200"/>
      <c r="E343" s="351"/>
      <c r="F343" s="351"/>
      <c r="G343" s="351"/>
      <c r="H343" s="351"/>
      <c r="L343" s="202"/>
    </row>
    <row r="344" spans="3:13">
      <c r="C344" s="338">
        <v>1</v>
      </c>
      <c r="D344" s="224"/>
      <c r="E344" s="225"/>
      <c r="F344" s="225"/>
      <c r="G344" s="225"/>
      <c r="H344" s="225"/>
      <c r="K344" s="354"/>
      <c r="L344" s="202"/>
      <c r="M344" s="202"/>
    </row>
    <row r="345" ht="38.25" spans="1:13">
      <c r="A345" s="201">
        <v>2</v>
      </c>
      <c r="B345" s="201">
        <v>2</v>
      </c>
      <c r="C345" s="338">
        <v>1</v>
      </c>
      <c r="D345" s="214" t="s">
        <v>257</v>
      </c>
      <c r="E345" s="348">
        <v>100973</v>
      </c>
      <c r="F345" s="216" t="s">
        <v>258</v>
      </c>
      <c r="G345" s="216"/>
      <c r="H345" s="349" t="s">
        <v>162</v>
      </c>
      <c r="I345" s="353"/>
      <c r="J345" s="353" t="s">
        <v>153</v>
      </c>
      <c r="K345" s="357"/>
      <c r="L345" s="339" t="s">
        <v>258</v>
      </c>
      <c r="M345" s="355"/>
    </row>
    <row r="346" ht="28" customHeight="1" spans="3:13">
      <c r="C346" s="338">
        <v>1</v>
      </c>
      <c r="D346" s="200"/>
      <c r="E346" s="350" t="s">
        <v>259</v>
      </c>
      <c r="F346" s="350"/>
      <c r="G346" s="350"/>
      <c r="H346" s="351"/>
      <c r="M346" s="339" t="s">
        <v>259</v>
      </c>
    </row>
    <row r="347" spans="3:12">
      <c r="C347" s="338">
        <v>1</v>
      </c>
      <c r="D347" s="200"/>
      <c r="E347" s="351"/>
      <c r="F347" s="351"/>
      <c r="G347" s="351"/>
      <c r="H347" s="351"/>
      <c r="L347" s="202"/>
    </row>
    <row r="348" spans="3:13">
      <c r="C348" s="338">
        <v>1</v>
      </c>
      <c r="D348" s="224"/>
      <c r="E348" s="225"/>
      <c r="F348" s="225"/>
      <c r="G348" s="225"/>
      <c r="H348" s="225"/>
      <c r="K348" s="354"/>
      <c r="L348" s="202"/>
      <c r="M348" s="202"/>
    </row>
    <row r="349" spans="1:13">
      <c r="A349" s="201">
        <v>2</v>
      </c>
      <c r="B349" s="201">
        <v>3</v>
      </c>
      <c r="C349" s="338">
        <v>1</v>
      </c>
      <c r="D349" s="214" t="s">
        <v>260</v>
      </c>
      <c r="E349" s="348" t="s">
        <v>261</v>
      </c>
      <c r="F349" s="216" t="s">
        <v>262</v>
      </c>
      <c r="G349" s="216"/>
      <c r="H349" s="349" t="s">
        <v>167</v>
      </c>
      <c r="I349" s="353"/>
      <c r="J349" s="353" t="s">
        <v>121</v>
      </c>
      <c r="K349" s="357"/>
      <c r="L349" s="339" t="s">
        <v>262</v>
      </c>
      <c r="M349" s="355"/>
    </row>
    <row r="350" ht="58" customHeight="1" spans="3:13">
      <c r="C350" s="338">
        <v>1</v>
      </c>
      <c r="D350" s="200"/>
      <c r="E350" s="350" t="s">
        <v>263</v>
      </c>
      <c r="F350" s="350"/>
      <c r="G350" s="350"/>
      <c r="H350" s="351"/>
      <c r="M350" s="339" t="s">
        <v>263</v>
      </c>
    </row>
    <row r="351" spans="3:12">
      <c r="C351" s="338">
        <v>1</v>
      </c>
      <c r="D351" s="200"/>
      <c r="E351" s="351"/>
      <c r="F351" s="351"/>
      <c r="G351" s="351"/>
      <c r="H351" s="351"/>
      <c r="L351" s="202"/>
    </row>
    <row r="352" spans="3:13">
      <c r="C352" s="338">
        <v>1</v>
      </c>
      <c r="D352" s="224"/>
      <c r="E352" s="225"/>
      <c r="F352" s="225"/>
      <c r="G352" s="225"/>
      <c r="H352" s="225"/>
      <c r="K352" s="354"/>
      <c r="L352" s="202"/>
      <c r="M352" s="202"/>
    </row>
    <row r="353" spans="1:13">
      <c r="A353" s="201">
        <v>2</v>
      </c>
      <c r="B353" s="201">
        <v>4</v>
      </c>
      <c r="C353" s="338">
        <v>1</v>
      </c>
      <c r="D353" s="214" t="s">
        <v>264</v>
      </c>
      <c r="E353" s="348" t="s">
        <v>265</v>
      </c>
      <c r="F353" s="216" t="s">
        <v>266</v>
      </c>
      <c r="G353" s="216"/>
      <c r="H353" s="349" t="s">
        <v>162</v>
      </c>
      <c r="I353" s="353"/>
      <c r="J353" s="353" t="s">
        <v>121</v>
      </c>
      <c r="K353" s="357"/>
      <c r="L353" s="339" t="s">
        <v>266</v>
      </c>
      <c r="M353" s="355"/>
    </row>
    <row r="354" ht="29" customHeight="1" spans="3:13">
      <c r="C354" s="338">
        <v>1</v>
      </c>
      <c r="D354" s="200"/>
      <c r="E354" s="350" t="s">
        <v>267</v>
      </c>
      <c r="F354" s="350"/>
      <c r="G354" s="350"/>
      <c r="H354" s="351"/>
      <c r="M354" s="339" t="s">
        <v>267</v>
      </c>
    </row>
    <row r="355" spans="3:12">
      <c r="C355" s="338">
        <v>1</v>
      </c>
      <c r="D355" s="200"/>
      <c r="E355" s="351"/>
      <c r="F355" s="351"/>
      <c r="G355" s="351"/>
      <c r="H355" s="351"/>
      <c r="L355" s="202"/>
    </row>
    <row r="356" spans="3:13">
      <c r="C356" s="338">
        <v>1</v>
      </c>
      <c r="D356" s="224"/>
      <c r="E356" s="225"/>
      <c r="F356" s="225"/>
      <c r="G356" s="225"/>
      <c r="H356" s="225"/>
      <c r="K356" s="354"/>
      <c r="L356" s="202"/>
      <c r="M356" s="202"/>
    </row>
    <row r="357" spans="1:13">
      <c r="A357" s="201">
        <v>2</v>
      </c>
      <c r="B357" s="201">
        <v>5</v>
      </c>
      <c r="C357" s="338">
        <v>1</v>
      </c>
      <c r="D357" s="214" t="s">
        <v>268</v>
      </c>
      <c r="E357" s="348" t="s">
        <v>175</v>
      </c>
      <c r="F357" s="216" t="s">
        <v>176</v>
      </c>
      <c r="G357" s="216"/>
      <c r="H357" s="349" t="s">
        <v>162</v>
      </c>
      <c r="I357" s="353"/>
      <c r="J357" s="353" t="s">
        <v>121</v>
      </c>
      <c r="K357" s="357"/>
      <c r="L357" s="339" t="s">
        <v>176</v>
      </c>
      <c r="M357" s="355"/>
    </row>
    <row r="358" ht="44" customHeight="1" spans="3:13">
      <c r="C358" s="338">
        <v>1</v>
      </c>
      <c r="D358" s="200"/>
      <c r="E358" s="350" t="s">
        <v>177</v>
      </c>
      <c r="F358" s="350"/>
      <c r="G358" s="350"/>
      <c r="H358" s="351"/>
      <c r="M358" s="339" t="s">
        <v>177</v>
      </c>
    </row>
    <row r="359" spans="3:12">
      <c r="C359" s="338">
        <v>1</v>
      </c>
      <c r="D359" s="200"/>
      <c r="E359" s="351"/>
      <c r="F359" s="351"/>
      <c r="G359" s="351"/>
      <c r="H359" s="351"/>
      <c r="L359" s="202"/>
    </row>
    <row r="360" spans="3:13">
      <c r="C360" s="338">
        <v>1</v>
      </c>
      <c r="D360" s="224"/>
      <c r="E360" s="225"/>
      <c r="F360" s="225"/>
      <c r="G360" s="225"/>
      <c r="H360" s="225"/>
      <c r="K360" s="354"/>
      <c r="L360" s="202"/>
      <c r="M360" s="202"/>
    </row>
    <row r="361" spans="1:13">
      <c r="A361" s="201">
        <v>2</v>
      </c>
      <c r="B361" s="201">
        <v>6</v>
      </c>
      <c r="C361" s="338">
        <v>1</v>
      </c>
      <c r="D361" s="214" t="s">
        <v>269</v>
      </c>
      <c r="E361" s="348" t="s">
        <v>270</v>
      </c>
      <c r="F361" s="216" t="s">
        <v>271</v>
      </c>
      <c r="G361" s="216"/>
      <c r="H361" s="349" t="s">
        <v>120</v>
      </c>
      <c r="I361" s="353"/>
      <c r="J361" s="353" t="s">
        <v>121</v>
      </c>
      <c r="K361" s="357"/>
      <c r="L361" s="339" t="s">
        <v>271</v>
      </c>
      <c r="M361" s="355"/>
    </row>
    <row r="362" ht="67" customHeight="1" spans="3:13">
      <c r="C362" s="338">
        <v>1</v>
      </c>
      <c r="D362" s="200"/>
      <c r="E362" s="350" t="s">
        <v>272</v>
      </c>
      <c r="F362" s="350"/>
      <c r="G362" s="350"/>
      <c r="H362" s="351"/>
      <c r="M362" s="339" t="s">
        <v>272</v>
      </c>
    </row>
    <row r="363" spans="3:12">
      <c r="C363" s="338">
        <v>1</v>
      </c>
      <c r="D363" s="200"/>
      <c r="E363" s="351"/>
      <c r="F363" s="351"/>
      <c r="G363" s="351"/>
      <c r="H363" s="351"/>
      <c r="L363" s="202"/>
    </row>
    <row r="364" spans="3:13">
      <c r="C364" s="338">
        <v>1</v>
      </c>
      <c r="D364" s="224"/>
      <c r="E364" s="225"/>
      <c r="F364" s="225"/>
      <c r="G364" s="225"/>
      <c r="H364" s="225"/>
      <c r="K364" s="354"/>
      <c r="L364" s="202"/>
      <c r="M364" s="202"/>
    </row>
    <row r="365" spans="1:13">
      <c r="A365" s="201">
        <v>2</v>
      </c>
      <c r="B365" s="201">
        <v>7</v>
      </c>
      <c r="C365" s="338">
        <v>1</v>
      </c>
      <c r="D365" s="214" t="s">
        <v>273</v>
      </c>
      <c r="E365" s="348" t="s">
        <v>274</v>
      </c>
      <c r="F365" s="216" t="s">
        <v>275</v>
      </c>
      <c r="G365" s="216"/>
      <c r="H365" s="349" t="s">
        <v>276</v>
      </c>
      <c r="I365" s="353"/>
      <c r="J365" s="353" t="s">
        <v>277</v>
      </c>
      <c r="K365" s="357"/>
      <c r="L365" s="339" t="s">
        <v>275</v>
      </c>
      <c r="M365" s="355"/>
    </row>
    <row r="366" ht="21" customHeight="1" spans="3:13">
      <c r="C366" s="338">
        <v>1</v>
      </c>
      <c r="D366" s="200"/>
      <c r="E366" s="350" t="s">
        <v>278</v>
      </c>
      <c r="F366" s="350"/>
      <c r="G366" s="350"/>
      <c r="H366" s="351"/>
      <c r="K366" s="200" t="s">
        <v>278</v>
      </c>
      <c r="M366" s="339" t="s">
        <v>278</v>
      </c>
    </row>
    <row r="367" spans="3:12">
      <c r="C367" s="338">
        <v>1</v>
      </c>
      <c r="D367" s="200"/>
      <c r="E367" s="351"/>
      <c r="F367" s="351"/>
      <c r="G367" s="351"/>
      <c r="H367" s="351"/>
      <c r="L367" s="202"/>
    </row>
    <row r="368" spans="3:13">
      <c r="C368" s="338">
        <v>1</v>
      </c>
      <c r="D368" s="224"/>
      <c r="E368" s="225"/>
      <c r="F368" s="225"/>
      <c r="G368" s="225"/>
      <c r="H368" s="225"/>
      <c r="K368" s="354"/>
      <c r="L368" s="202"/>
      <c r="M368" s="202"/>
    </row>
    <row r="369" ht="25.5" spans="1:13">
      <c r="A369" s="201">
        <v>2</v>
      </c>
      <c r="B369" s="201">
        <v>8</v>
      </c>
      <c r="C369" s="338">
        <v>1</v>
      </c>
      <c r="D369" s="214" t="s">
        <v>279</v>
      </c>
      <c r="E369" s="348">
        <v>101603</v>
      </c>
      <c r="F369" s="216" t="s">
        <v>280</v>
      </c>
      <c r="G369" s="216"/>
      <c r="H369" s="349" t="s">
        <v>120</v>
      </c>
      <c r="I369" s="353"/>
      <c r="J369" s="353" t="s">
        <v>153</v>
      </c>
      <c r="K369" s="357"/>
      <c r="L369" s="339" t="s">
        <v>280</v>
      </c>
      <c r="M369" s="355"/>
    </row>
    <row r="370" ht="43" customHeight="1" spans="3:13">
      <c r="C370" s="338">
        <v>1</v>
      </c>
      <c r="D370" s="200"/>
      <c r="E370" s="350" t="s">
        <v>281</v>
      </c>
      <c r="F370" s="350"/>
      <c r="G370" s="350"/>
      <c r="H370" s="351"/>
      <c r="M370" s="339" t="s">
        <v>281</v>
      </c>
    </row>
    <row r="371" spans="3:12">
      <c r="C371" s="338">
        <v>1</v>
      </c>
      <c r="D371" s="200"/>
      <c r="E371" s="351"/>
      <c r="F371" s="351"/>
      <c r="G371" s="351"/>
      <c r="H371" s="351"/>
      <c r="L371" s="202"/>
    </row>
    <row r="372" spans="3:13">
      <c r="C372" s="338">
        <v>1</v>
      </c>
      <c r="D372" s="224"/>
      <c r="E372" s="225"/>
      <c r="F372" s="225"/>
      <c r="G372" s="225"/>
      <c r="H372" s="225"/>
      <c r="K372" s="354"/>
      <c r="L372" s="202"/>
      <c r="M372" s="202"/>
    </row>
    <row r="373" hidden="1" spans="1:13">
      <c r="A373" s="201">
        <v>2</v>
      </c>
      <c r="B373" s="201">
        <v>9</v>
      </c>
      <c r="C373" s="338">
        <v>0</v>
      </c>
      <c r="D373" s="214" t="s">
        <v>282</v>
      </c>
      <c r="E373" s="348">
        <v>0</v>
      </c>
      <c r="F373" s="216" t="b">
        <v>0</v>
      </c>
      <c r="G373" s="216"/>
      <c r="H373" s="349" t="s">
        <v>184</v>
      </c>
      <c r="I373" s="353"/>
      <c r="J373" s="353">
        <v>0</v>
      </c>
      <c r="K373" s="357"/>
      <c r="L373" s="339" t="b">
        <v>0</v>
      </c>
      <c r="M373" s="355"/>
    </row>
    <row r="374" ht="97.5" hidden="1" customHeight="1" spans="3:13">
      <c r="C374" s="338">
        <v>0</v>
      </c>
      <c r="D374" s="200"/>
      <c r="E374" s="350">
        <v>0</v>
      </c>
      <c r="F374" s="350"/>
      <c r="G374" s="350"/>
      <c r="H374" s="351"/>
      <c r="M374" s="339">
        <v>0</v>
      </c>
    </row>
    <row r="375" hidden="1" spans="3:12">
      <c r="C375" s="338">
        <v>0</v>
      </c>
      <c r="D375" s="200"/>
      <c r="E375" s="351"/>
      <c r="F375" s="351"/>
      <c r="G375" s="351"/>
      <c r="H375" s="351"/>
      <c r="L375" s="202"/>
    </row>
    <row r="376" hidden="1" spans="3:13">
      <c r="C376" s="338">
        <v>0</v>
      </c>
      <c r="D376" s="224"/>
      <c r="E376" s="225"/>
      <c r="F376" s="225"/>
      <c r="G376" s="225"/>
      <c r="H376" s="225"/>
      <c r="K376" s="354"/>
      <c r="L376" s="202"/>
      <c r="M376" s="202"/>
    </row>
    <row r="377" hidden="1" spans="1:13">
      <c r="A377" s="201">
        <v>2</v>
      </c>
      <c r="B377" s="201">
        <v>10</v>
      </c>
      <c r="C377" s="338">
        <v>0</v>
      </c>
      <c r="D377" s="214" t="s">
        <v>283</v>
      </c>
      <c r="E377" s="348">
        <v>0</v>
      </c>
      <c r="F377" s="216" t="b">
        <v>0</v>
      </c>
      <c r="G377" s="216"/>
      <c r="H377" s="349" t="s">
        <v>184</v>
      </c>
      <c r="I377" s="353"/>
      <c r="J377" s="353">
        <v>0</v>
      </c>
      <c r="K377" s="357"/>
      <c r="L377" s="339" t="b">
        <v>0</v>
      </c>
      <c r="M377" s="355"/>
    </row>
    <row r="378" ht="214.5" hidden="1" customHeight="1" spans="3:13">
      <c r="C378" s="338">
        <v>0</v>
      </c>
      <c r="D378" s="200"/>
      <c r="E378" s="350">
        <v>0</v>
      </c>
      <c r="F378" s="350"/>
      <c r="G378" s="350"/>
      <c r="H378" s="351"/>
      <c r="M378" s="339">
        <v>0</v>
      </c>
    </row>
    <row r="379" hidden="1" spans="3:12">
      <c r="C379" s="338">
        <v>0</v>
      </c>
      <c r="D379" s="200"/>
      <c r="E379" s="351"/>
      <c r="F379" s="351"/>
      <c r="G379" s="351"/>
      <c r="H379" s="351"/>
      <c r="L379" s="202"/>
    </row>
    <row r="380" hidden="1" spans="3:13">
      <c r="C380" s="338">
        <v>0</v>
      </c>
      <c r="D380" s="224"/>
      <c r="E380" s="225"/>
      <c r="F380" s="225"/>
      <c r="G380" s="225"/>
      <c r="H380" s="225"/>
      <c r="K380" s="354"/>
      <c r="L380" s="202"/>
      <c r="M380" s="202"/>
    </row>
    <row r="381" hidden="1" spans="1:13">
      <c r="A381" s="201">
        <v>2</v>
      </c>
      <c r="B381" s="201">
        <v>11</v>
      </c>
      <c r="C381" s="338">
        <v>0</v>
      </c>
      <c r="D381" s="214" t="s">
        <v>284</v>
      </c>
      <c r="E381" s="348">
        <v>0</v>
      </c>
      <c r="F381" s="216" t="b">
        <v>0</v>
      </c>
      <c r="G381" s="216"/>
      <c r="H381" s="349" t="s">
        <v>184</v>
      </c>
      <c r="I381" s="353"/>
      <c r="J381" s="353">
        <v>0</v>
      </c>
      <c r="K381" s="357"/>
      <c r="L381" s="339" t="b">
        <v>0</v>
      </c>
      <c r="M381" s="355"/>
    </row>
    <row r="382" ht="144.75" hidden="1" customHeight="1" spans="3:13">
      <c r="C382" s="338">
        <v>0</v>
      </c>
      <c r="D382" s="200"/>
      <c r="E382" s="350">
        <v>0</v>
      </c>
      <c r="F382" s="350"/>
      <c r="G382" s="350"/>
      <c r="H382" s="351"/>
      <c r="M382" s="339">
        <v>0</v>
      </c>
    </row>
    <row r="383" hidden="1" spans="3:12">
      <c r="C383" s="338">
        <v>0</v>
      </c>
      <c r="D383" s="200"/>
      <c r="E383" s="351"/>
      <c r="F383" s="351"/>
      <c r="G383" s="351"/>
      <c r="H383" s="351"/>
      <c r="L383" s="202"/>
    </row>
    <row r="384" hidden="1" spans="3:13">
      <c r="C384" s="338">
        <v>0</v>
      </c>
      <c r="D384" s="224"/>
      <c r="E384" s="225"/>
      <c r="F384" s="225"/>
      <c r="G384" s="225"/>
      <c r="H384" s="225"/>
      <c r="K384" s="354"/>
      <c r="L384" s="202"/>
      <c r="M384" s="202"/>
    </row>
    <row r="385" hidden="1" spans="1:13">
      <c r="A385" s="201">
        <v>2</v>
      </c>
      <c r="B385" s="201">
        <v>12</v>
      </c>
      <c r="C385" s="338">
        <v>0</v>
      </c>
      <c r="D385" s="214" t="s">
        <v>285</v>
      </c>
      <c r="E385" s="348">
        <v>0</v>
      </c>
      <c r="F385" s="216" t="b">
        <v>0</v>
      </c>
      <c r="G385" s="216"/>
      <c r="H385" s="349" t="s">
        <v>184</v>
      </c>
      <c r="I385" s="353"/>
      <c r="J385" s="353">
        <v>0</v>
      </c>
      <c r="K385" s="357"/>
      <c r="L385" s="339" t="b">
        <v>0</v>
      </c>
      <c r="M385" s="355"/>
    </row>
    <row r="386" hidden="1" spans="3:13">
      <c r="C386" s="338">
        <v>0</v>
      </c>
      <c r="D386" s="200"/>
      <c r="E386" s="350">
        <v>0</v>
      </c>
      <c r="F386" s="350"/>
      <c r="G386" s="350"/>
      <c r="H386" s="351"/>
      <c r="M386" s="339">
        <v>0</v>
      </c>
    </row>
    <row r="387" hidden="1" spans="3:12">
      <c r="C387" s="338">
        <v>0</v>
      </c>
      <c r="D387" s="200"/>
      <c r="E387" s="351"/>
      <c r="F387" s="351"/>
      <c r="G387" s="351"/>
      <c r="H387" s="351"/>
      <c r="L387" s="202"/>
    </row>
    <row r="388" hidden="1" spans="3:13">
      <c r="C388" s="338">
        <v>0</v>
      </c>
      <c r="D388" s="224"/>
      <c r="E388" s="225"/>
      <c r="F388" s="225"/>
      <c r="G388" s="225"/>
      <c r="H388" s="225"/>
      <c r="K388" s="354"/>
      <c r="L388" s="202"/>
      <c r="M388" s="202"/>
    </row>
    <row r="389" hidden="1" spans="1:13">
      <c r="A389" s="201">
        <v>2</v>
      </c>
      <c r="B389" s="201">
        <v>13</v>
      </c>
      <c r="C389" s="338">
        <v>0</v>
      </c>
      <c r="D389" s="214" t="s">
        <v>286</v>
      </c>
      <c r="E389" s="348">
        <v>0</v>
      </c>
      <c r="F389" s="216" t="b">
        <v>0</v>
      </c>
      <c r="G389" s="216"/>
      <c r="H389" s="349" t="s">
        <v>184</v>
      </c>
      <c r="I389" s="353"/>
      <c r="J389" s="353">
        <v>0</v>
      </c>
      <c r="K389" s="357"/>
      <c r="L389" s="339" t="b">
        <v>0</v>
      </c>
      <c r="M389" s="355"/>
    </row>
    <row r="390" hidden="1" spans="3:13">
      <c r="C390" s="338">
        <v>0</v>
      </c>
      <c r="D390" s="200"/>
      <c r="E390" s="350">
        <v>0</v>
      </c>
      <c r="F390" s="350"/>
      <c r="G390" s="350"/>
      <c r="H390" s="351"/>
      <c r="M390" s="339">
        <v>0</v>
      </c>
    </row>
    <row r="391" hidden="1" spans="3:12">
      <c r="C391" s="338">
        <v>0</v>
      </c>
      <c r="D391" s="200"/>
      <c r="E391" s="351"/>
      <c r="F391" s="351"/>
      <c r="G391" s="351"/>
      <c r="H391" s="351"/>
      <c r="L391" s="202"/>
    </row>
    <row r="392" hidden="1" spans="3:13">
      <c r="C392" s="338">
        <v>0</v>
      </c>
      <c r="D392" s="224"/>
      <c r="E392" s="225"/>
      <c r="F392" s="225"/>
      <c r="G392" s="225"/>
      <c r="H392" s="225"/>
      <c r="K392" s="354"/>
      <c r="L392" s="202"/>
      <c r="M392" s="202"/>
    </row>
    <row r="393" hidden="1" spans="1:13">
      <c r="A393" s="201">
        <v>2</v>
      </c>
      <c r="B393" s="201">
        <v>14</v>
      </c>
      <c r="C393" s="338">
        <v>0</v>
      </c>
      <c r="D393" s="214" t="s">
        <v>287</v>
      </c>
      <c r="E393" s="348">
        <v>0</v>
      </c>
      <c r="F393" s="216" t="b">
        <v>0</v>
      </c>
      <c r="G393" s="216"/>
      <c r="H393" s="349" t="s">
        <v>184</v>
      </c>
      <c r="I393" s="353"/>
      <c r="J393" s="353">
        <v>0</v>
      </c>
      <c r="K393" s="357"/>
      <c r="L393" s="339" t="b">
        <v>0</v>
      </c>
      <c r="M393" s="355"/>
    </row>
    <row r="394" hidden="1" spans="3:13">
      <c r="C394" s="338">
        <v>0</v>
      </c>
      <c r="D394" s="200"/>
      <c r="E394" s="350">
        <v>0</v>
      </c>
      <c r="F394" s="350"/>
      <c r="G394" s="350"/>
      <c r="H394" s="351"/>
      <c r="M394" s="339">
        <v>0</v>
      </c>
    </row>
    <row r="395" hidden="1" spans="3:12">
      <c r="C395" s="338">
        <v>0</v>
      </c>
      <c r="D395" s="200"/>
      <c r="E395" s="351"/>
      <c r="F395" s="351"/>
      <c r="G395" s="351"/>
      <c r="H395" s="351"/>
      <c r="L395" s="202"/>
    </row>
    <row r="396" hidden="1" spans="3:13">
      <c r="C396" s="338">
        <v>0</v>
      </c>
      <c r="D396" s="224"/>
      <c r="E396" s="225"/>
      <c r="F396" s="225"/>
      <c r="G396" s="225"/>
      <c r="H396" s="225"/>
      <c r="K396" s="354"/>
      <c r="L396" s="202"/>
      <c r="M396" s="202"/>
    </row>
    <row r="397" hidden="1" spans="1:13">
      <c r="A397" s="201">
        <v>2</v>
      </c>
      <c r="B397" s="201">
        <v>15</v>
      </c>
      <c r="C397" s="338">
        <v>0</v>
      </c>
      <c r="D397" s="214" t="s">
        <v>288</v>
      </c>
      <c r="E397" s="348">
        <v>0</v>
      </c>
      <c r="F397" s="216" t="b">
        <v>0</v>
      </c>
      <c r="G397" s="216"/>
      <c r="H397" s="349" t="s">
        <v>184</v>
      </c>
      <c r="I397" s="353"/>
      <c r="J397" s="353">
        <v>0</v>
      </c>
      <c r="K397" s="357"/>
      <c r="L397" s="339" t="b">
        <v>0</v>
      </c>
      <c r="M397" s="355"/>
    </row>
    <row r="398" hidden="1" spans="3:13">
      <c r="C398" s="338">
        <v>0</v>
      </c>
      <c r="D398" s="200"/>
      <c r="E398" s="350">
        <v>0</v>
      </c>
      <c r="F398" s="350"/>
      <c r="G398" s="350"/>
      <c r="H398" s="351"/>
      <c r="M398" s="339">
        <v>0</v>
      </c>
    </row>
    <row r="399" hidden="1" spans="3:12">
      <c r="C399" s="338">
        <v>0</v>
      </c>
      <c r="D399" s="200"/>
      <c r="E399" s="351"/>
      <c r="F399" s="351"/>
      <c r="G399" s="351"/>
      <c r="H399" s="351"/>
      <c r="L399" s="202"/>
    </row>
    <row r="400" hidden="1" spans="3:13">
      <c r="C400" s="338">
        <v>0</v>
      </c>
      <c r="D400" s="224"/>
      <c r="E400" s="225"/>
      <c r="F400" s="225"/>
      <c r="G400" s="225"/>
      <c r="H400" s="225"/>
      <c r="K400" s="354"/>
      <c r="L400" s="202"/>
      <c r="M400" s="202"/>
    </row>
    <row r="401" hidden="1" spans="1:13">
      <c r="A401" s="201">
        <v>2</v>
      </c>
      <c r="B401" s="201">
        <v>16</v>
      </c>
      <c r="C401" s="338">
        <v>0</v>
      </c>
      <c r="D401" s="214" t="s">
        <v>289</v>
      </c>
      <c r="E401" s="348">
        <v>0</v>
      </c>
      <c r="F401" s="216" t="b">
        <v>0</v>
      </c>
      <c r="G401" s="216"/>
      <c r="H401" s="349" t="s">
        <v>184</v>
      </c>
      <c r="I401" s="353"/>
      <c r="J401" s="353">
        <v>0</v>
      </c>
      <c r="K401" s="357"/>
      <c r="L401" s="339" t="b">
        <v>0</v>
      </c>
      <c r="M401" s="355"/>
    </row>
    <row r="402" hidden="1" spans="3:13">
      <c r="C402" s="338">
        <v>0</v>
      </c>
      <c r="D402" s="200"/>
      <c r="E402" s="350">
        <v>0</v>
      </c>
      <c r="F402" s="350"/>
      <c r="G402" s="350"/>
      <c r="H402" s="351"/>
      <c r="M402" s="339">
        <v>0</v>
      </c>
    </row>
    <row r="403" hidden="1" spans="3:12">
      <c r="C403" s="338">
        <v>0</v>
      </c>
      <c r="D403" s="200"/>
      <c r="E403" s="351"/>
      <c r="F403" s="351"/>
      <c r="G403" s="351"/>
      <c r="H403" s="351"/>
      <c r="L403" s="202"/>
    </row>
    <row r="404" hidden="1" spans="3:13">
      <c r="C404" s="338">
        <v>0</v>
      </c>
      <c r="D404" s="224"/>
      <c r="E404" s="225"/>
      <c r="F404" s="225"/>
      <c r="G404" s="225"/>
      <c r="H404" s="225"/>
      <c r="K404" s="354"/>
      <c r="L404" s="202"/>
      <c r="M404" s="202"/>
    </row>
    <row r="405" hidden="1" spans="1:13">
      <c r="A405" s="201">
        <v>2</v>
      </c>
      <c r="B405" s="201">
        <v>17</v>
      </c>
      <c r="C405" s="338">
        <v>0</v>
      </c>
      <c r="D405" s="214" t="s">
        <v>290</v>
      </c>
      <c r="E405" s="348">
        <v>0</v>
      </c>
      <c r="F405" s="216" t="b">
        <v>0</v>
      </c>
      <c r="G405" s="216"/>
      <c r="H405" s="349" t="s">
        <v>184</v>
      </c>
      <c r="I405" s="353"/>
      <c r="J405" s="353">
        <v>0</v>
      </c>
      <c r="K405" s="357"/>
      <c r="L405" s="339" t="b">
        <v>0</v>
      </c>
      <c r="M405" s="355"/>
    </row>
    <row r="406" hidden="1" spans="3:13">
      <c r="C406" s="338">
        <v>0</v>
      </c>
      <c r="D406" s="200"/>
      <c r="E406" s="350">
        <v>0</v>
      </c>
      <c r="F406" s="350"/>
      <c r="G406" s="350"/>
      <c r="H406" s="351"/>
      <c r="M406" s="339">
        <v>0</v>
      </c>
    </row>
    <row r="407" hidden="1" spans="3:12">
      <c r="C407" s="338">
        <v>0</v>
      </c>
      <c r="D407" s="200"/>
      <c r="E407" s="351"/>
      <c r="F407" s="351"/>
      <c r="G407" s="351"/>
      <c r="H407" s="351"/>
      <c r="L407" s="202"/>
    </row>
    <row r="408" hidden="1" spans="3:13">
      <c r="C408" s="338">
        <v>0</v>
      </c>
      <c r="D408" s="224"/>
      <c r="E408" s="225"/>
      <c r="F408" s="225"/>
      <c r="G408" s="225"/>
      <c r="H408" s="225"/>
      <c r="K408" s="354"/>
      <c r="L408" s="202"/>
      <c r="M408" s="202"/>
    </row>
    <row r="409" hidden="1" spans="1:13">
      <c r="A409" s="201">
        <v>2</v>
      </c>
      <c r="B409" s="201">
        <v>18</v>
      </c>
      <c r="C409" s="338">
        <v>0</v>
      </c>
      <c r="D409" s="214" t="s">
        <v>291</v>
      </c>
      <c r="E409" s="348">
        <v>0</v>
      </c>
      <c r="F409" s="216" t="b">
        <v>0</v>
      </c>
      <c r="G409" s="216"/>
      <c r="H409" s="349" t="s">
        <v>184</v>
      </c>
      <c r="I409" s="353"/>
      <c r="J409" s="353">
        <v>0</v>
      </c>
      <c r="K409" s="357"/>
      <c r="L409" s="339" t="b">
        <v>0</v>
      </c>
      <c r="M409" s="355"/>
    </row>
    <row r="410" hidden="1" spans="3:13">
      <c r="C410" s="338">
        <v>0</v>
      </c>
      <c r="D410" s="200"/>
      <c r="E410" s="350">
        <v>0</v>
      </c>
      <c r="F410" s="350"/>
      <c r="G410" s="350"/>
      <c r="H410" s="351"/>
      <c r="M410" s="339">
        <v>0</v>
      </c>
    </row>
    <row r="411" hidden="1" spans="3:12">
      <c r="C411" s="338">
        <v>0</v>
      </c>
      <c r="D411" s="200"/>
      <c r="E411" s="351"/>
      <c r="F411" s="351"/>
      <c r="G411" s="351"/>
      <c r="H411" s="351"/>
      <c r="L411" s="202"/>
    </row>
    <row r="412" hidden="1" spans="3:13">
      <c r="C412" s="338">
        <v>0</v>
      </c>
      <c r="D412" s="224"/>
      <c r="E412" s="225"/>
      <c r="F412" s="225"/>
      <c r="G412" s="225"/>
      <c r="H412" s="225"/>
      <c r="K412" s="354"/>
      <c r="L412" s="202"/>
      <c r="M412" s="202"/>
    </row>
    <row r="413" hidden="1" spans="1:13">
      <c r="A413" s="201">
        <v>2</v>
      </c>
      <c r="B413" s="201">
        <v>19</v>
      </c>
      <c r="C413" s="338">
        <v>0</v>
      </c>
      <c r="D413" s="214" t="s">
        <v>292</v>
      </c>
      <c r="E413" s="348">
        <v>0</v>
      </c>
      <c r="F413" s="216" t="b">
        <v>0</v>
      </c>
      <c r="G413" s="216"/>
      <c r="H413" s="349" t="s">
        <v>184</v>
      </c>
      <c r="I413" s="353"/>
      <c r="J413" s="353">
        <v>0</v>
      </c>
      <c r="K413" s="357"/>
      <c r="L413" s="339" t="b">
        <v>0</v>
      </c>
      <c r="M413" s="355"/>
    </row>
    <row r="414" hidden="1" spans="3:13">
      <c r="C414" s="338">
        <v>0</v>
      </c>
      <c r="D414" s="200"/>
      <c r="E414" s="350">
        <v>0</v>
      </c>
      <c r="F414" s="350"/>
      <c r="G414" s="350"/>
      <c r="H414" s="351"/>
      <c r="M414" s="339">
        <v>0</v>
      </c>
    </row>
    <row r="415" hidden="1" spans="3:12">
      <c r="C415" s="338">
        <v>0</v>
      </c>
      <c r="D415" s="200"/>
      <c r="E415" s="351"/>
      <c r="F415" s="351"/>
      <c r="G415" s="351"/>
      <c r="H415" s="351"/>
      <c r="L415" s="202"/>
    </row>
    <row r="416" hidden="1" spans="3:13">
      <c r="C416" s="338">
        <v>0</v>
      </c>
      <c r="D416" s="224"/>
      <c r="E416" s="225"/>
      <c r="F416" s="225"/>
      <c r="G416" s="225"/>
      <c r="H416" s="225"/>
      <c r="K416" s="354"/>
      <c r="L416" s="202"/>
      <c r="M416" s="202"/>
    </row>
    <row r="417" hidden="1" spans="1:13">
      <c r="A417" s="201">
        <v>2</v>
      </c>
      <c r="B417" s="201">
        <v>20</v>
      </c>
      <c r="C417" s="338">
        <v>0</v>
      </c>
      <c r="D417" s="214" t="s">
        <v>293</v>
      </c>
      <c r="E417" s="348">
        <v>0</v>
      </c>
      <c r="F417" s="216" t="b">
        <v>0</v>
      </c>
      <c r="G417" s="216"/>
      <c r="H417" s="349" t="s">
        <v>184</v>
      </c>
      <c r="I417" s="353"/>
      <c r="J417" s="353">
        <v>0</v>
      </c>
      <c r="K417" s="357"/>
      <c r="L417" s="339" t="b">
        <v>0</v>
      </c>
      <c r="M417" s="355"/>
    </row>
    <row r="418" hidden="1" spans="3:13">
      <c r="C418" s="338">
        <v>0</v>
      </c>
      <c r="D418" s="200"/>
      <c r="E418" s="350">
        <v>0</v>
      </c>
      <c r="F418" s="350"/>
      <c r="G418" s="350"/>
      <c r="H418" s="351"/>
      <c r="M418" s="339">
        <v>0</v>
      </c>
    </row>
    <row r="419" hidden="1" spans="3:12">
      <c r="C419" s="338">
        <v>0</v>
      </c>
      <c r="D419" s="200"/>
      <c r="E419" s="351"/>
      <c r="F419" s="351"/>
      <c r="G419" s="351"/>
      <c r="H419" s="351"/>
      <c r="L419" s="202"/>
    </row>
    <row r="420" hidden="1" spans="3:13">
      <c r="C420" s="338">
        <v>0</v>
      </c>
      <c r="D420" s="224"/>
      <c r="E420" s="225"/>
      <c r="F420" s="225"/>
      <c r="G420" s="225"/>
      <c r="H420" s="225"/>
      <c r="K420" s="354"/>
      <c r="L420" s="202"/>
      <c r="M420" s="202"/>
    </row>
    <row r="421" hidden="1" spans="1:13">
      <c r="A421" s="201">
        <v>2</v>
      </c>
      <c r="B421" s="201">
        <v>21</v>
      </c>
      <c r="C421" s="338">
        <v>0</v>
      </c>
      <c r="D421" s="214" t="s">
        <v>294</v>
      </c>
      <c r="E421" s="348">
        <v>0</v>
      </c>
      <c r="F421" s="216" t="b">
        <v>0</v>
      </c>
      <c r="G421" s="216"/>
      <c r="H421" s="349" t="s">
        <v>184</v>
      </c>
      <c r="I421" s="353"/>
      <c r="J421" s="353">
        <v>0</v>
      </c>
      <c r="K421" s="357"/>
      <c r="L421" s="339" t="b">
        <v>0</v>
      </c>
      <c r="M421" s="355"/>
    </row>
    <row r="422" hidden="1" spans="3:13">
      <c r="C422" s="338">
        <v>0</v>
      </c>
      <c r="D422" s="200"/>
      <c r="E422" s="350">
        <v>0</v>
      </c>
      <c r="F422" s="350"/>
      <c r="G422" s="350"/>
      <c r="H422" s="351"/>
      <c r="M422" s="339">
        <v>0</v>
      </c>
    </row>
    <row r="423" hidden="1" spans="3:12">
      <c r="C423" s="338">
        <v>0</v>
      </c>
      <c r="D423" s="200"/>
      <c r="E423" s="351"/>
      <c r="F423" s="351"/>
      <c r="G423" s="351"/>
      <c r="H423" s="351"/>
      <c r="L423" s="202"/>
    </row>
    <row r="424" hidden="1" spans="3:13">
      <c r="C424" s="338">
        <v>0</v>
      </c>
      <c r="D424" s="224"/>
      <c r="E424" s="225"/>
      <c r="F424" s="225"/>
      <c r="G424" s="225"/>
      <c r="H424" s="225"/>
      <c r="K424" s="354"/>
      <c r="L424" s="202"/>
      <c r="M424" s="202"/>
    </row>
    <row r="425" hidden="1" spans="1:13">
      <c r="A425" s="201">
        <v>2</v>
      </c>
      <c r="B425" s="201">
        <v>22</v>
      </c>
      <c r="C425" s="338">
        <v>0</v>
      </c>
      <c r="D425" s="214" t="s">
        <v>295</v>
      </c>
      <c r="E425" s="348">
        <v>0</v>
      </c>
      <c r="F425" s="216" t="b">
        <v>0</v>
      </c>
      <c r="G425" s="216"/>
      <c r="H425" s="349" t="s">
        <v>184</v>
      </c>
      <c r="I425" s="353"/>
      <c r="J425" s="353">
        <v>0</v>
      </c>
      <c r="K425" s="357"/>
      <c r="L425" s="339" t="b">
        <v>0</v>
      </c>
      <c r="M425" s="355"/>
    </row>
    <row r="426" hidden="1" spans="3:13">
      <c r="C426" s="338">
        <v>0</v>
      </c>
      <c r="D426" s="200"/>
      <c r="E426" s="350">
        <v>0</v>
      </c>
      <c r="F426" s="350"/>
      <c r="G426" s="350"/>
      <c r="H426" s="351"/>
      <c r="M426" s="339">
        <v>0</v>
      </c>
    </row>
    <row r="427" hidden="1" spans="3:12">
      <c r="C427" s="338">
        <v>0</v>
      </c>
      <c r="D427" s="200"/>
      <c r="E427" s="351"/>
      <c r="F427" s="351"/>
      <c r="G427" s="351"/>
      <c r="H427" s="351"/>
      <c r="L427" s="202"/>
    </row>
    <row r="428" hidden="1" spans="3:13">
      <c r="C428" s="338">
        <v>0</v>
      </c>
      <c r="D428" s="224"/>
      <c r="E428" s="225"/>
      <c r="F428" s="225"/>
      <c r="G428" s="225"/>
      <c r="H428" s="225"/>
      <c r="K428" s="354"/>
      <c r="L428" s="202"/>
      <c r="M428" s="202"/>
    </row>
    <row r="429" hidden="1" spans="1:13">
      <c r="A429" s="201">
        <v>2</v>
      </c>
      <c r="B429" s="201">
        <v>23</v>
      </c>
      <c r="C429" s="338">
        <v>0</v>
      </c>
      <c r="D429" s="214" t="s">
        <v>296</v>
      </c>
      <c r="E429" s="348">
        <v>0</v>
      </c>
      <c r="F429" s="216" t="b">
        <v>0</v>
      </c>
      <c r="G429" s="216"/>
      <c r="H429" s="349" t="s">
        <v>184</v>
      </c>
      <c r="I429" s="353"/>
      <c r="J429" s="353">
        <v>0</v>
      </c>
      <c r="K429" s="357"/>
      <c r="L429" s="339" t="b">
        <v>0</v>
      </c>
      <c r="M429" s="355"/>
    </row>
    <row r="430" hidden="1" spans="3:13">
      <c r="C430" s="338">
        <v>0</v>
      </c>
      <c r="D430" s="200"/>
      <c r="E430" s="350">
        <v>0</v>
      </c>
      <c r="F430" s="350"/>
      <c r="G430" s="350"/>
      <c r="H430" s="351"/>
      <c r="M430" s="339">
        <v>0</v>
      </c>
    </row>
    <row r="431" hidden="1" spans="3:12">
      <c r="C431" s="338">
        <v>0</v>
      </c>
      <c r="D431" s="200"/>
      <c r="E431" s="351"/>
      <c r="F431" s="351"/>
      <c r="G431" s="351"/>
      <c r="H431" s="351"/>
      <c r="L431" s="202"/>
    </row>
    <row r="432" hidden="1" spans="3:13">
      <c r="C432" s="338">
        <v>0</v>
      </c>
      <c r="D432" s="224"/>
      <c r="E432" s="225"/>
      <c r="F432" s="225"/>
      <c r="G432" s="225"/>
      <c r="H432" s="225"/>
      <c r="K432" s="354"/>
      <c r="L432" s="202"/>
      <c r="M432" s="202"/>
    </row>
    <row r="433" hidden="1" spans="1:13">
      <c r="A433" s="201">
        <v>2</v>
      </c>
      <c r="B433" s="201">
        <v>24</v>
      </c>
      <c r="C433" s="338">
        <v>0</v>
      </c>
      <c r="D433" s="214" t="s">
        <v>297</v>
      </c>
      <c r="E433" s="348">
        <v>0</v>
      </c>
      <c r="F433" s="216" t="b">
        <v>0</v>
      </c>
      <c r="G433" s="216"/>
      <c r="H433" s="349" t="s">
        <v>184</v>
      </c>
      <c r="I433" s="353"/>
      <c r="J433" s="353">
        <v>0</v>
      </c>
      <c r="K433" s="357"/>
      <c r="L433" s="339" t="b">
        <v>0</v>
      </c>
      <c r="M433" s="355"/>
    </row>
    <row r="434" hidden="1" spans="3:13">
      <c r="C434" s="338">
        <v>0</v>
      </c>
      <c r="D434" s="200"/>
      <c r="E434" s="350">
        <v>0</v>
      </c>
      <c r="F434" s="350"/>
      <c r="G434" s="350"/>
      <c r="H434" s="351"/>
      <c r="M434" s="339">
        <v>0</v>
      </c>
    </row>
    <row r="435" hidden="1" spans="3:12">
      <c r="C435" s="338">
        <v>0</v>
      </c>
      <c r="D435" s="200"/>
      <c r="E435" s="351"/>
      <c r="F435" s="351"/>
      <c r="G435" s="351"/>
      <c r="H435" s="351"/>
      <c r="L435" s="202"/>
    </row>
    <row r="436" hidden="1" spans="3:13">
      <c r="C436" s="338">
        <v>0</v>
      </c>
      <c r="D436" s="224"/>
      <c r="E436" s="225"/>
      <c r="F436" s="225"/>
      <c r="G436" s="225"/>
      <c r="H436" s="225"/>
      <c r="K436" s="354"/>
      <c r="L436" s="202"/>
      <c r="M436" s="202"/>
    </row>
    <row r="437" hidden="1" spans="1:13">
      <c r="A437" s="201">
        <v>2</v>
      </c>
      <c r="B437" s="201">
        <v>25</v>
      </c>
      <c r="C437" s="338">
        <v>0</v>
      </c>
      <c r="D437" s="214" t="s">
        <v>298</v>
      </c>
      <c r="E437" s="348">
        <v>0</v>
      </c>
      <c r="F437" s="216" t="b">
        <v>0</v>
      </c>
      <c r="G437" s="216"/>
      <c r="H437" s="349" t="s">
        <v>184</v>
      </c>
      <c r="I437" s="353"/>
      <c r="J437" s="353">
        <v>0</v>
      </c>
      <c r="K437" s="357"/>
      <c r="L437" s="339" t="b">
        <v>0</v>
      </c>
      <c r="M437" s="355"/>
    </row>
    <row r="438" hidden="1" spans="3:13">
      <c r="C438" s="338">
        <v>0</v>
      </c>
      <c r="D438" s="200"/>
      <c r="E438" s="350">
        <v>0</v>
      </c>
      <c r="F438" s="350"/>
      <c r="G438" s="350"/>
      <c r="H438" s="351"/>
      <c r="M438" s="339">
        <v>0</v>
      </c>
    </row>
    <row r="439" hidden="1" spans="3:12">
      <c r="C439" s="338">
        <v>0</v>
      </c>
      <c r="D439" s="200"/>
      <c r="E439" s="351"/>
      <c r="F439" s="351"/>
      <c r="G439" s="351"/>
      <c r="H439" s="351"/>
      <c r="L439" s="202"/>
    </row>
    <row r="440" hidden="1" spans="3:13">
      <c r="C440" s="338">
        <v>0</v>
      </c>
      <c r="D440" s="224"/>
      <c r="E440" s="225"/>
      <c r="F440" s="225"/>
      <c r="G440" s="225"/>
      <c r="H440" s="225"/>
      <c r="K440" s="354"/>
      <c r="L440" s="202"/>
      <c r="M440" s="202"/>
    </row>
    <row r="441" hidden="1" spans="1:13">
      <c r="A441" s="201">
        <v>2</v>
      </c>
      <c r="B441" s="201">
        <v>26</v>
      </c>
      <c r="C441" s="338">
        <v>0</v>
      </c>
      <c r="D441" s="214" t="s">
        <v>299</v>
      </c>
      <c r="E441" s="348">
        <v>0</v>
      </c>
      <c r="F441" s="216" t="b">
        <v>0</v>
      </c>
      <c r="G441" s="216"/>
      <c r="H441" s="349" t="s">
        <v>184</v>
      </c>
      <c r="I441" s="353"/>
      <c r="J441" s="353">
        <v>0</v>
      </c>
      <c r="K441" s="357"/>
      <c r="L441" s="339" t="b">
        <v>0</v>
      </c>
      <c r="M441" s="355"/>
    </row>
    <row r="442" hidden="1" spans="3:13">
      <c r="C442" s="338">
        <v>0</v>
      </c>
      <c r="D442" s="200"/>
      <c r="E442" s="350">
        <v>0</v>
      </c>
      <c r="F442" s="350"/>
      <c r="G442" s="350"/>
      <c r="H442" s="351"/>
      <c r="M442" s="339">
        <v>0</v>
      </c>
    </row>
    <row r="443" hidden="1" spans="3:12">
      <c r="C443" s="338">
        <v>0</v>
      </c>
      <c r="D443" s="200"/>
      <c r="E443" s="351"/>
      <c r="F443" s="351"/>
      <c r="G443" s="351"/>
      <c r="H443" s="351"/>
      <c r="L443" s="202"/>
    </row>
    <row r="444" hidden="1" spans="3:13">
      <c r="C444" s="338">
        <v>0</v>
      </c>
      <c r="D444" s="224"/>
      <c r="E444" s="225"/>
      <c r="F444" s="225"/>
      <c r="G444" s="225"/>
      <c r="H444" s="225"/>
      <c r="K444" s="354"/>
      <c r="L444" s="202"/>
      <c r="M444" s="202"/>
    </row>
    <row r="445" hidden="1" spans="1:13">
      <c r="A445" s="201">
        <v>2</v>
      </c>
      <c r="B445" s="201">
        <v>27</v>
      </c>
      <c r="C445" s="338">
        <v>0</v>
      </c>
      <c r="D445" s="214" t="s">
        <v>300</v>
      </c>
      <c r="E445" s="348">
        <v>0</v>
      </c>
      <c r="F445" s="216" t="b">
        <v>0</v>
      </c>
      <c r="G445" s="216"/>
      <c r="H445" s="349" t="s">
        <v>184</v>
      </c>
      <c r="I445" s="353"/>
      <c r="J445" s="353">
        <v>0</v>
      </c>
      <c r="K445" s="357"/>
      <c r="L445" s="339" t="b">
        <v>0</v>
      </c>
      <c r="M445" s="355"/>
    </row>
    <row r="446" hidden="1" spans="3:13">
      <c r="C446" s="338">
        <v>0</v>
      </c>
      <c r="D446" s="200"/>
      <c r="E446" s="350">
        <v>0</v>
      </c>
      <c r="F446" s="350"/>
      <c r="G446" s="350"/>
      <c r="H446" s="351"/>
      <c r="M446" s="339">
        <v>0</v>
      </c>
    </row>
    <row r="447" hidden="1" spans="3:12">
      <c r="C447" s="338">
        <v>0</v>
      </c>
      <c r="D447" s="200"/>
      <c r="E447" s="351"/>
      <c r="F447" s="351"/>
      <c r="G447" s="351"/>
      <c r="H447" s="351"/>
      <c r="L447" s="202"/>
    </row>
    <row r="448" hidden="1" spans="3:13">
      <c r="C448" s="338">
        <v>0</v>
      </c>
      <c r="D448" s="224"/>
      <c r="E448" s="225"/>
      <c r="F448" s="225"/>
      <c r="G448" s="225"/>
      <c r="H448" s="225"/>
      <c r="K448" s="354"/>
      <c r="L448" s="202"/>
      <c r="M448" s="202"/>
    </row>
    <row r="449" hidden="1" spans="1:13">
      <c r="A449" s="201">
        <v>2</v>
      </c>
      <c r="B449" s="201">
        <v>28</v>
      </c>
      <c r="C449" s="338">
        <v>0</v>
      </c>
      <c r="D449" s="214" t="s">
        <v>301</v>
      </c>
      <c r="E449" s="348">
        <v>0</v>
      </c>
      <c r="F449" s="216" t="b">
        <v>0</v>
      </c>
      <c r="G449" s="216"/>
      <c r="H449" s="349" t="s">
        <v>184</v>
      </c>
      <c r="I449" s="353"/>
      <c r="J449" s="353">
        <v>0</v>
      </c>
      <c r="K449" s="357"/>
      <c r="L449" s="339" t="b">
        <v>0</v>
      </c>
      <c r="M449" s="355"/>
    </row>
    <row r="450" hidden="1" spans="3:13">
      <c r="C450" s="338">
        <v>0</v>
      </c>
      <c r="D450" s="200"/>
      <c r="E450" s="350">
        <v>0</v>
      </c>
      <c r="F450" s="350"/>
      <c r="G450" s="350"/>
      <c r="H450" s="351"/>
      <c r="M450" s="339">
        <v>0</v>
      </c>
    </row>
    <row r="451" hidden="1" spans="3:12">
      <c r="C451" s="338">
        <v>0</v>
      </c>
      <c r="D451" s="200"/>
      <c r="E451" s="351"/>
      <c r="F451" s="351"/>
      <c r="G451" s="351"/>
      <c r="H451" s="351"/>
      <c r="L451" s="202"/>
    </row>
    <row r="452" hidden="1" spans="3:13">
      <c r="C452" s="338">
        <v>0</v>
      </c>
      <c r="D452" s="224"/>
      <c r="E452" s="225"/>
      <c r="F452" s="225"/>
      <c r="G452" s="225"/>
      <c r="H452" s="225"/>
      <c r="K452" s="354"/>
      <c r="L452" s="202"/>
      <c r="M452" s="202"/>
    </row>
    <row r="453" hidden="1" spans="1:13">
      <c r="A453" s="201">
        <v>2</v>
      </c>
      <c r="B453" s="201">
        <v>29</v>
      </c>
      <c r="C453" s="338">
        <v>0</v>
      </c>
      <c r="D453" s="214" t="s">
        <v>302</v>
      </c>
      <c r="E453" s="348">
        <v>0</v>
      </c>
      <c r="F453" s="216" t="b">
        <v>0</v>
      </c>
      <c r="G453" s="216"/>
      <c r="H453" s="349" t="s">
        <v>184</v>
      </c>
      <c r="I453" s="353"/>
      <c r="J453" s="353">
        <v>0</v>
      </c>
      <c r="K453" s="357"/>
      <c r="L453" s="339" t="b">
        <v>0</v>
      </c>
      <c r="M453" s="355"/>
    </row>
    <row r="454" hidden="1" spans="3:13">
      <c r="C454" s="338">
        <v>0</v>
      </c>
      <c r="D454" s="200"/>
      <c r="E454" s="350">
        <v>0</v>
      </c>
      <c r="F454" s="350"/>
      <c r="G454" s="350"/>
      <c r="H454" s="351"/>
      <c r="M454" s="339">
        <v>0</v>
      </c>
    </row>
    <row r="455" hidden="1" spans="3:12">
      <c r="C455" s="338">
        <v>0</v>
      </c>
      <c r="D455" s="200"/>
      <c r="E455" s="351"/>
      <c r="F455" s="351"/>
      <c r="G455" s="351"/>
      <c r="H455" s="351"/>
      <c r="L455" s="202"/>
    </row>
    <row r="456" hidden="1" spans="3:13">
      <c r="C456" s="338">
        <v>0</v>
      </c>
      <c r="D456" s="224"/>
      <c r="E456" s="225"/>
      <c r="F456" s="225"/>
      <c r="G456" s="225"/>
      <c r="H456" s="225"/>
      <c r="K456" s="354"/>
      <c r="L456" s="202"/>
      <c r="M456" s="202"/>
    </row>
    <row r="457" hidden="1" spans="1:13">
      <c r="A457" s="201">
        <v>2</v>
      </c>
      <c r="B457" s="201">
        <v>30</v>
      </c>
      <c r="C457" s="338">
        <v>0</v>
      </c>
      <c r="D457" s="214" t="s">
        <v>303</v>
      </c>
      <c r="E457" s="348">
        <v>0</v>
      </c>
      <c r="F457" s="216" t="b">
        <v>0</v>
      </c>
      <c r="G457" s="216"/>
      <c r="H457" s="349" t="s">
        <v>184</v>
      </c>
      <c r="I457" s="353"/>
      <c r="J457" s="353">
        <v>0</v>
      </c>
      <c r="K457" s="357"/>
      <c r="L457" s="339" t="b">
        <v>0</v>
      </c>
      <c r="M457" s="355"/>
    </row>
    <row r="458" hidden="1" spans="3:13">
      <c r="C458" s="338">
        <v>0</v>
      </c>
      <c r="D458" s="200"/>
      <c r="E458" s="350">
        <v>0</v>
      </c>
      <c r="F458" s="350"/>
      <c r="G458" s="350"/>
      <c r="H458" s="351"/>
      <c r="M458" s="339">
        <v>0</v>
      </c>
    </row>
    <row r="459" hidden="1" spans="3:12">
      <c r="C459" s="338">
        <v>0</v>
      </c>
      <c r="D459" s="200"/>
      <c r="E459" s="351"/>
      <c r="F459" s="351"/>
      <c r="G459" s="351"/>
      <c r="H459" s="351"/>
      <c r="L459" s="202"/>
    </row>
    <row r="460" hidden="1" spans="3:13">
      <c r="C460" s="338">
        <v>0</v>
      </c>
      <c r="D460" s="224"/>
      <c r="E460" s="225"/>
      <c r="F460" s="225"/>
      <c r="G460" s="225"/>
      <c r="H460" s="225"/>
      <c r="K460" s="354"/>
      <c r="L460" s="202"/>
      <c r="M460" s="202"/>
    </row>
    <row r="461" hidden="1" spans="1:13">
      <c r="A461" s="201">
        <v>2</v>
      </c>
      <c r="B461" s="201">
        <v>31</v>
      </c>
      <c r="C461" s="338">
        <v>0</v>
      </c>
      <c r="D461" s="214" t="s">
        <v>304</v>
      </c>
      <c r="E461" s="348">
        <v>0</v>
      </c>
      <c r="F461" s="216" t="b">
        <v>0</v>
      </c>
      <c r="G461" s="216"/>
      <c r="H461" s="349" t="s">
        <v>184</v>
      </c>
      <c r="I461" s="353"/>
      <c r="J461" s="353">
        <v>0</v>
      </c>
      <c r="K461" s="357"/>
      <c r="L461" s="339" t="b">
        <v>0</v>
      </c>
      <c r="M461" s="355"/>
    </row>
    <row r="462" hidden="1" spans="3:13">
      <c r="C462" s="338">
        <v>0</v>
      </c>
      <c r="D462" s="200"/>
      <c r="E462" s="350">
        <v>0</v>
      </c>
      <c r="F462" s="350"/>
      <c r="G462" s="350"/>
      <c r="H462" s="351"/>
      <c r="M462" s="339">
        <v>0</v>
      </c>
    </row>
    <row r="463" hidden="1" spans="3:12">
      <c r="C463" s="338">
        <v>0</v>
      </c>
      <c r="D463" s="200"/>
      <c r="E463" s="351"/>
      <c r="F463" s="351"/>
      <c r="G463" s="351"/>
      <c r="H463" s="351"/>
      <c r="L463" s="202"/>
    </row>
    <row r="464" hidden="1" spans="3:13">
      <c r="C464" s="338">
        <v>0</v>
      </c>
      <c r="D464" s="224"/>
      <c r="E464" s="225"/>
      <c r="F464" s="225"/>
      <c r="G464" s="225"/>
      <c r="H464" s="225"/>
      <c r="K464" s="354"/>
      <c r="L464" s="202"/>
      <c r="M464" s="202"/>
    </row>
    <row r="465" hidden="1" spans="1:13">
      <c r="A465" s="201">
        <v>2</v>
      </c>
      <c r="B465" s="201">
        <v>32</v>
      </c>
      <c r="C465" s="338">
        <v>0</v>
      </c>
      <c r="D465" s="214" t="s">
        <v>305</v>
      </c>
      <c r="E465" s="348">
        <v>0</v>
      </c>
      <c r="F465" s="216" t="b">
        <v>0</v>
      </c>
      <c r="G465" s="216"/>
      <c r="H465" s="349" t="s">
        <v>184</v>
      </c>
      <c r="I465" s="353"/>
      <c r="J465" s="353">
        <v>0</v>
      </c>
      <c r="K465" s="357"/>
      <c r="L465" s="339" t="b">
        <v>0</v>
      </c>
      <c r="M465" s="355"/>
    </row>
    <row r="466" hidden="1" spans="3:13">
      <c r="C466" s="338">
        <v>0</v>
      </c>
      <c r="D466" s="200"/>
      <c r="E466" s="350">
        <v>0</v>
      </c>
      <c r="F466" s="350"/>
      <c r="G466" s="350"/>
      <c r="H466" s="351"/>
      <c r="M466" s="339">
        <v>0</v>
      </c>
    </row>
    <row r="467" hidden="1" spans="3:12">
      <c r="C467" s="338">
        <v>0</v>
      </c>
      <c r="D467" s="200"/>
      <c r="E467" s="351"/>
      <c r="F467" s="351"/>
      <c r="G467" s="351"/>
      <c r="H467" s="351"/>
      <c r="L467" s="202"/>
    </row>
    <row r="468" hidden="1" spans="3:13">
      <c r="C468" s="338">
        <v>0</v>
      </c>
      <c r="D468" s="224"/>
      <c r="E468" s="225"/>
      <c r="F468" s="225"/>
      <c r="G468" s="225"/>
      <c r="H468" s="225"/>
      <c r="K468" s="354"/>
      <c r="L468" s="202"/>
      <c r="M468" s="202"/>
    </row>
    <row r="469" hidden="1" spans="1:13">
      <c r="A469" s="201">
        <v>2</v>
      </c>
      <c r="B469" s="201">
        <v>33</v>
      </c>
      <c r="C469" s="338">
        <v>0</v>
      </c>
      <c r="D469" s="214" t="s">
        <v>306</v>
      </c>
      <c r="E469" s="348">
        <v>0</v>
      </c>
      <c r="F469" s="216" t="b">
        <v>0</v>
      </c>
      <c r="G469" s="216"/>
      <c r="H469" s="349" t="s">
        <v>184</v>
      </c>
      <c r="I469" s="353"/>
      <c r="J469" s="353">
        <v>0</v>
      </c>
      <c r="K469" s="357"/>
      <c r="L469" s="339" t="b">
        <v>0</v>
      </c>
      <c r="M469" s="355"/>
    </row>
    <row r="470" hidden="1" spans="3:13">
      <c r="C470" s="338">
        <v>0</v>
      </c>
      <c r="D470" s="200"/>
      <c r="E470" s="350">
        <v>0</v>
      </c>
      <c r="F470" s="350"/>
      <c r="G470" s="350"/>
      <c r="H470" s="351"/>
      <c r="M470" s="339">
        <v>0</v>
      </c>
    </row>
    <row r="471" hidden="1" spans="3:12">
      <c r="C471" s="338">
        <v>0</v>
      </c>
      <c r="D471" s="200"/>
      <c r="E471" s="351"/>
      <c r="F471" s="351"/>
      <c r="G471" s="351"/>
      <c r="H471" s="351"/>
      <c r="L471" s="202"/>
    </row>
    <row r="472" hidden="1" spans="3:13">
      <c r="C472" s="338">
        <v>0</v>
      </c>
      <c r="D472" s="224"/>
      <c r="E472" s="225"/>
      <c r="F472" s="225"/>
      <c r="G472" s="225"/>
      <c r="H472" s="225"/>
      <c r="K472" s="354"/>
      <c r="L472" s="202"/>
      <c r="M472" s="202"/>
    </row>
    <row r="473" hidden="1" spans="1:13">
      <c r="A473" s="201">
        <v>2</v>
      </c>
      <c r="B473" s="201">
        <v>34</v>
      </c>
      <c r="C473" s="338">
        <v>0</v>
      </c>
      <c r="D473" s="214" t="s">
        <v>307</v>
      </c>
      <c r="E473" s="348">
        <v>0</v>
      </c>
      <c r="F473" s="216" t="b">
        <v>0</v>
      </c>
      <c r="G473" s="216"/>
      <c r="H473" s="349" t="s">
        <v>184</v>
      </c>
      <c r="I473" s="353"/>
      <c r="J473" s="353">
        <v>0</v>
      </c>
      <c r="K473" s="357"/>
      <c r="L473" s="339" t="b">
        <v>0</v>
      </c>
      <c r="M473" s="355"/>
    </row>
    <row r="474" hidden="1" spans="3:13">
      <c r="C474" s="338">
        <v>0</v>
      </c>
      <c r="D474" s="200"/>
      <c r="E474" s="350">
        <v>0</v>
      </c>
      <c r="F474" s="350"/>
      <c r="G474" s="350"/>
      <c r="H474" s="351"/>
      <c r="M474" s="339">
        <v>0</v>
      </c>
    </row>
    <row r="475" hidden="1" spans="3:12">
      <c r="C475" s="338">
        <v>0</v>
      </c>
      <c r="D475" s="200"/>
      <c r="E475" s="351"/>
      <c r="F475" s="351"/>
      <c r="G475" s="351"/>
      <c r="H475" s="351"/>
      <c r="L475" s="202"/>
    </row>
    <row r="476" hidden="1" spans="3:13">
      <c r="C476" s="338">
        <v>0</v>
      </c>
      <c r="D476" s="224"/>
      <c r="E476" s="225"/>
      <c r="F476" s="225"/>
      <c r="G476" s="225"/>
      <c r="H476" s="225"/>
      <c r="K476" s="354"/>
      <c r="L476" s="202"/>
      <c r="M476" s="202"/>
    </row>
    <row r="477" hidden="1" spans="1:13">
      <c r="A477" s="201">
        <v>2</v>
      </c>
      <c r="B477" s="201">
        <v>35</v>
      </c>
      <c r="C477" s="338">
        <v>0</v>
      </c>
      <c r="D477" s="214" t="s">
        <v>308</v>
      </c>
      <c r="E477" s="348">
        <v>0</v>
      </c>
      <c r="F477" s="216" t="b">
        <v>0</v>
      </c>
      <c r="G477" s="216"/>
      <c r="H477" s="349" t="s">
        <v>184</v>
      </c>
      <c r="I477" s="353"/>
      <c r="J477" s="353">
        <v>0</v>
      </c>
      <c r="K477" s="357"/>
      <c r="L477" s="339" t="b">
        <v>0</v>
      </c>
      <c r="M477" s="355"/>
    </row>
    <row r="478" hidden="1" spans="3:13">
      <c r="C478" s="338">
        <v>0</v>
      </c>
      <c r="D478" s="200"/>
      <c r="E478" s="350">
        <v>0</v>
      </c>
      <c r="F478" s="350"/>
      <c r="G478" s="350"/>
      <c r="H478" s="351"/>
      <c r="M478" s="339">
        <v>0</v>
      </c>
    </row>
    <row r="479" hidden="1" spans="3:12">
      <c r="C479" s="338">
        <v>0</v>
      </c>
      <c r="D479" s="200"/>
      <c r="E479" s="351"/>
      <c r="F479" s="351"/>
      <c r="G479" s="351"/>
      <c r="H479" s="351"/>
      <c r="L479" s="202"/>
    </row>
    <row r="480" hidden="1" spans="3:13">
      <c r="C480" s="338">
        <v>0</v>
      </c>
      <c r="D480" s="224"/>
      <c r="E480" s="225"/>
      <c r="F480" s="225"/>
      <c r="G480" s="225"/>
      <c r="H480" s="225"/>
      <c r="K480" s="354"/>
      <c r="L480" s="202"/>
      <c r="M480" s="202"/>
    </row>
    <row r="481" hidden="1" spans="1:13">
      <c r="A481" s="201">
        <v>2</v>
      </c>
      <c r="B481" s="201">
        <v>36</v>
      </c>
      <c r="C481" s="338">
        <v>0</v>
      </c>
      <c r="D481" s="214" t="s">
        <v>309</v>
      </c>
      <c r="E481" s="348">
        <v>0</v>
      </c>
      <c r="F481" s="216" t="b">
        <v>0</v>
      </c>
      <c r="G481" s="216"/>
      <c r="H481" s="349" t="s">
        <v>184</v>
      </c>
      <c r="I481" s="353"/>
      <c r="J481" s="353">
        <v>0</v>
      </c>
      <c r="K481" s="357"/>
      <c r="L481" s="339" t="b">
        <v>0</v>
      </c>
      <c r="M481" s="355"/>
    </row>
    <row r="482" hidden="1" spans="3:13">
      <c r="C482" s="338">
        <v>0</v>
      </c>
      <c r="D482" s="200"/>
      <c r="E482" s="350">
        <v>0</v>
      </c>
      <c r="F482" s="350"/>
      <c r="G482" s="350"/>
      <c r="H482" s="351"/>
      <c r="M482" s="339">
        <v>0</v>
      </c>
    </row>
    <row r="483" hidden="1" spans="3:12">
      <c r="C483" s="338">
        <v>0</v>
      </c>
      <c r="D483" s="200"/>
      <c r="E483" s="351"/>
      <c r="F483" s="351"/>
      <c r="G483" s="351"/>
      <c r="H483" s="351"/>
      <c r="L483" s="202"/>
    </row>
    <row r="484" hidden="1" spans="3:13">
      <c r="C484" s="338">
        <v>0</v>
      </c>
      <c r="D484" s="224"/>
      <c r="E484" s="225"/>
      <c r="F484" s="225"/>
      <c r="G484" s="225"/>
      <c r="H484" s="225"/>
      <c r="K484" s="354"/>
      <c r="L484" s="202"/>
      <c r="M484" s="202"/>
    </row>
    <row r="485" hidden="1" spans="1:13">
      <c r="A485" s="201">
        <v>2</v>
      </c>
      <c r="B485" s="201">
        <v>37</v>
      </c>
      <c r="C485" s="338">
        <v>0</v>
      </c>
      <c r="D485" s="214" t="s">
        <v>310</v>
      </c>
      <c r="E485" s="348">
        <v>0</v>
      </c>
      <c r="F485" s="216" t="b">
        <v>0</v>
      </c>
      <c r="G485" s="216"/>
      <c r="H485" s="349" t="s">
        <v>184</v>
      </c>
      <c r="I485" s="353"/>
      <c r="J485" s="353">
        <v>0</v>
      </c>
      <c r="K485" s="357"/>
      <c r="L485" s="339" t="b">
        <v>0</v>
      </c>
      <c r="M485" s="355"/>
    </row>
    <row r="486" hidden="1" spans="3:13">
      <c r="C486" s="338">
        <v>0</v>
      </c>
      <c r="D486" s="200"/>
      <c r="E486" s="350">
        <v>0</v>
      </c>
      <c r="F486" s="350"/>
      <c r="G486" s="350"/>
      <c r="H486" s="351"/>
      <c r="M486" s="339">
        <v>0</v>
      </c>
    </row>
    <row r="487" hidden="1" spans="3:12">
      <c r="C487" s="338">
        <v>0</v>
      </c>
      <c r="D487" s="200"/>
      <c r="E487" s="351"/>
      <c r="F487" s="351"/>
      <c r="G487" s="351"/>
      <c r="H487" s="351"/>
      <c r="L487" s="202"/>
    </row>
    <row r="488" hidden="1" spans="3:13">
      <c r="C488" s="338">
        <v>0</v>
      </c>
      <c r="D488" s="224"/>
      <c r="E488" s="225"/>
      <c r="F488" s="225"/>
      <c r="G488" s="225"/>
      <c r="H488" s="225"/>
      <c r="K488" s="354"/>
      <c r="L488" s="202"/>
      <c r="M488" s="202"/>
    </row>
    <row r="489" hidden="1" spans="1:13">
      <c r="A489" s="201">
        <v>2</v>
      </c>
      <c r="B489" s="201">
        <v>38</v>
      </c>
      <c r="C489" s="338">
        <v>0</v>
      </c>
      <c r="D489" s="214" t="s">
        <v>311</v>
      </c>
      <c r="E489" s="348">
        <v>0</v>
      </c>
      <c r="F489" s="216" t="b">
        <v>0</v>
      </c>
      <c r="G489" s="216"/>
      <c r="H489" s="349" t="s">
        <v>184</v>
      </c>
      <c r="I489" s="353"/>
      <c r="J489" s="353">
        <v>0</v>
      </c>
      <c r="K489" s="357"/>
      <c r="L489" s="339" t="b">
        <v>0</v>
      </c>
      <c r="M489" s="355"/>
    </row>
    <row r="490" hidden="1" spans="3:13">
      <c r="C490" s="338">
        <v>0</v>
      </c>
      <c r="D490" s="200"/>
      <c r="E490" s="350">
        <v>0</v>
      </c>
      <c r="F490" s="350"/>
      <c r="G490" s="350"/>
      <c r="H490" s="351"/>
      <c r="M490" s="339">
        <v>0</v>
      </c>
    </row>
    <row r="491" hidden="1" spans="3:12">
      <c r="C491" s="338">
        <v>0</v>
      </c>
      <c r="D491" s="200"/>
      <c r="E491" s="351"/>
      <c r="F491" s="351"/>
      <c r="G491" s="351"/>
      <c r="H491" s="351"/>
      <c r="L491" s="202"/>
    </row>
    <row r="492" hidden="1" spans="3:13">
      <c r="C492" s="338">
        <v>0</v>
      </c>
      <c r="D492" s="224"/>
      <c r="E492" s="225"/>
      <c r="F492" s="225"/>
      <c r="G492" s="225"/>
      <c r="H492" s="225"/>
      <c r="K492" s="354"/>
      <c r="L492" s="202"/>
      <c r="M492" s="202"/>
    </row>
    <row r="493" hidden="1" spans="1:13">
      <c r="A493" s="201">
        <v>2</v>
      </c>
      <c r="B493" s="201">
        <v>39</v>
      </c>
      <c r="C493" s="338">
        <v>0</v>
      </c>
      <c r="D493" s="214" t="s">
        <v>312</v>
      </c>
      <c r="E493" s="348">
        <v>0</v>
      </c>
      <c r="F493" s="216" t="b">
        <v>0</v>
      </c>
      <c r="G493" s="216"/>
      <c r="H493" s="349" t="s">
        <v>184</v>
      </c>
      <c r="I493" s="353"/>
      <c r="J493" s="353">
        <v>0</v>
      </c>
      <c r="K493" s="357"/>
      <c r="L493" s="339" t="b">
        <v>0</v>
      </c>
      <c r="M493" s="355"/>
    </row>
    <row r="494" hidden="1" spans="3:13">
      <c r="C494" s="338">
        <v>0</v>
      </c>
      <c r="D494" s="200"/>
      <c r="E494" s="350">
        <v>0</v>
      </c>
      <c r="F494" s="350"/>
      <c r="G494" s="350"/>
      <c r="H494" s="351"/>
      <c r="M494" s="339">
        <v>0</v>
      </c>
    </row>
    <row r="495" hidden="1" spans="3:12">
      <c r="C495" s="338">
        <v>0</v>
      </c>
      <c r="D495" s="200"/>
      <c r="E495" s="351"/>
      <c r="F495" s="351"/>
      <c r="G495" s="351"/>
      <c r="H495" s="351"/>
      <c r="L495" s="202"/>
    </row>
    <row r="496" hidden="1" spans="3:13">
      <c r="C496" s="338">
        <v>0</v>
      </c>
      <c r="D496" s="224"/>
      <c r="E496" s="225"/>
      <c r="F496" s="225"/>
      <c r="G496" s="225"/>
      <c r="H496" s="225"/>
      <c r="K496" s="354"/>
      <c r="L496" s="202"/>
      <c r="M496" s="202"/>
    </row>
    <row r="497" hidden="1" spans="1:13">
      <c r="A497" s="201">
        <v>2</v>
      </c>
      <c r="B497" s="201">
        <v>40</v>
      </c>
      <c r="C497" s="338">
        <v>0</v>
      </c>
      <c r="D497" s="214" t="s">
        <v>313</v>
      </c>
      <c r="E497" s="348">
        <v>0</v>
      </c>
      <c r="F497" s="216" t="b">
        <v>0</v>
      </c>
      <c r="G497" s="216"/>
      <c r="H497" s="349" t="s">
        <v>184</v>
      </c>
      <c r="I497" s="353"/>
      <c r="J497" s="353">
        <v>0</v>
      </c>
      <c r="K497" s="357"/>
      <c r="L497" s="339" t="b">
        <v>0</v>
      </c>
      <c r="M497" s="355"/>
    </row>
    <row r="498" hidden="1" spans="3:13">
      <c r="C498" s="338">
        <v>0</v>
      </c>
      <c r="D498" s="200"/>
      <c r="E498" s="350">
        <v>0</v>
      </c>
      <c r="F498" s="350"/>
      <c r="G498" s="350"/>
      <c r="H498" s="351"/>
      <c r="M498" s="339">
        <v>0</v>
      </c>
    </row>
    <row r="499" hidden="1" spans="3:12">
      <c r="C499" s="338">
        <v>0</v>
      </c>
      <c r="D499" s="200"/>
      <c r="E499" s="351"/>
      <c r="F499" s="351"/>
      <c r="G499" s="351"/>
      <c r="H499" s="351"/>
      <c r="L499" s="202"/>
    </row>
    <row r="500" hidden="1" spans="3:13">
      <c r="C500" s="338">
        <v>0</v>
      </c>
      <c r="D500" s="224"/>
      <c r="E500" s="225"/>
      <c r="F500" s="225"/>
      <c r="G500" s="225"/>
      <c r="H500" s="225"/>
      <c r="K500" s="354"/>
      <c r="L500" s="202"/>
      <c r="M500" s="202"/>
    </row>
    <row r="501" hidden="1" spans="1:13">
      <c r="A501" s="201">
        <v>2</v>
      </c>
      <c r="B501" s="201">
        <v>41</v>
      </c>
      <c r="C501" s="338">
        <v>0</v>
      </c>
      <c r="D501" s="214" t="s">
        <v>314</v>
      </c>
      <c r="E501" s="348">
        <v>0</v>
      </c>
      <c r="F501" s="216" t="b">
        <v>0</v>
      </c>
      <c r="G501" s="216"/>
      <c r="H501" s="349" t="s">
        <v>184</v>
      </c>
      <c r="I501" s="353"/>
      <c r="J501" s="353">
        <v>0</v>
      </c>
      <c r="K501" s="357"/>
      <c r="L501" s="339" t="b">
        <v>0</v>
      </c>
      <c r="M501" s="355"/>
    </row>
    <row r="502" hidden="1" spans="3:13">
      <c r="C502" s="338">
        <v>0</v>
      </c>
      <c r="D502" s="200"/>
      <c r="E502" s="350">
        <v>0</v>
      </c>
      <c r="F502" s="350"/>
      <c r="G502" s="350"/>
      <c r="H502" s="351"/>
      <c r="M502" s="339">
        <v>0</v>
      </c>
    </row>
    <row r="503" hidden="1" spans="3:12">
      <c r="C503" s="338">
        <v>0</v>
      </c>
      <c r="D503" s="200"/>
      <c r="E503" s="351"/>
      <c r="F503" s="351"/>
      <c r="G503" s="351"/>
      <c r="H503" s="351"/>
      <c r="L503" s="202"/>
    </row>
    <row r="504" hidden="1" spans="3:13">
      <c r="C504" s="338">
        <v>0</v>
      </c>
      <c r="D504" s="224"/>
      <c r="E504" s="225"/>
      <c r="F504" s="225"/>
      <c r="G504" s="225"/>
      <c r="H504" s="225"/>
      <c r="K504" s="354"/>
      <c r="L504" s="202"/>
      <c r="M504" s="202"/>
    </row>
    <row r="505" hidden="1" spans="1:13">
      <c r="A505" s="201">
        <v>2</v>
      </c>
      <c r="B505" s="201">
        <v>42</v>
      </c>
      <c r="C505" s="338">
        <v>0</v>
      </c>
      <c r="D505" s="214" t="s">
        <v>315</v>
      </c>
      <c r="E505" s="348">
        <v>0</v>
      </c>
      <c r="F505" s="216" t="b">
        <v>0</v>
      </c>
      <c r="G505" s="216"/>
      <c r="H505" s="349" t="s">
        <v>184</v>
      </c>
      <c r="I505" s="353"/>
      <c r="J505" s="353">
        <v>0</v>
      </c>
      <c r="K505" s="357"/>
      <c r="L505" s="339" t="b">
        <v>0</v>
      </c>
      <c r="M505" s="355"/>
    </row>
    <row r="506" hidden="1" spans="3:13">
      <c r="C506" s="338">
        <v>0</v>
      </c>
      <c r="D506" s="200"/>
      <c r="E506" s="350">
        <v>0</v>
      </c>
      <c r="F506" s="350"/>
      <c r="G506" s="350"/>
      <c r="H506" s="351"/>
      <c r="M506" s="339">
        <v>0</v>
      </c>
    </row>
    <row r="507" hidden="1" spans="3:12">
      <c r="C507" s="338">
        <v>0</v>
      </c>
      <c r="D507" s="200"/>
      <c r="E507" s="351"/>
      <c r="F507" s="351"/>
      <c r="G507" s="351"/>
      <c r="H507" s="351"/>
      <c r="L507" s="202"/>
    </row>
    <row r="508" hidden="1" spans="3:13">
      <c r="C508" s="338">
        <v>0</v>
      </c>
      <c r="D508" s="224"/>
      <c r="E508" s="225"/>
      <c r="F508" s="225"/>
      <c r="G508" s="225"/>
      <c r="H508" s="225"/>
      <c r="K508" s="354"/>
      <c r="L508" s="202"/>
      <c r="M508" s="202"/>
    </row>
    <row r="509" hidden="1" spans="1:13">
      <c r="A509" s="201">
        <v>2</v>
      </c>
      <c r="B509" s="201">
        <v>43</v>
      </c>
      <c r="C509" s="338">
        <v>0</v>
      </c>
      <c r="D509" s="214" t="s">
        <v>316</v>
      </c>
      <c r="E509" s="348">
        <v>0</v>
      </c>
      <c r="F509" s="216" t="b">
        <v>0</v>
      </c>
      <c r="G509" s="216"/>
      <c r="H509" s="349" t="s">
        <v>184</v>
      </c>
      <c r="I509" s="353"/>
      <c r="J509" s="353">
        <v>0</v>
      </c>
      <c r="K509" s="357"/>
      <c r="L509" s="339" t="b">
        <v>0</v>
      </c>
      <c r="M509" s="355"/>
    </row>
    <row r="510" hidden="1" spans="3:13">
      <c r="C510" s="338">
        <v>0</v>
      </c>
      <c r="D510" s="200"/>
      <c r="E510" s="350">
        <v>0</v>
      </c>
      <c r="F510" s="350"/>
      <c r="G510" s="350"/>
      <c r="H510" s="351"/>
      <c r="M510" s="339">
        <v>0</v>
      </c>
    </row>
    <row r="511" hidden="1" spans="3:12">
      <c r="C511" s="338">
        <v>0</v>
      </c>
      <c r="D511" s="200"/>
      <c r="E511" s="351"/>
      <c r="F511" s="351"/>
      <c r="G511" s="351"/>
      <c r="H511" s="351"/>
      <c r="L511" s="202"/>
    </row>
    <row r="512" hidden="1" spans="3:13">
      <c r="C512" s="338">
        <v>0</v>
      </c>
      <c r="D512" s="224"/>
      <c r="E512" s="225"/>
      <c r="F512" s="225"/>
      <c r="G512" s="225"/>
      <c r="H512" s="225"/>
      <c r="K512" s="354"/>
      <c r="L512" s="202"/>
      <c r="M512" s="202"/>
    </row>
    <row r="513" hidden="1" spans="1:13">
      <c r="A513" s="201">
        <v>2</v>
      </c>
      <c r="B513" s="201">
        <v>44</v>
      </c>
      <c r="C513" s="338">
        <v>0</v>
      </c>
      <c r="D513" s="214" t="s">
        <v>317</v>
      </c>
      <c r="E513" s="348">
        <v>0</v>
      </c>
      <c r="F513" s="216" t="b">
        <v>0</v>
      </c>
      <c r="G513" s="216"/>
      <c r="H513" s="349" t="s">
        <v>184</v>
      </c>
      <c r="I513" s="353"/>
      <c r="J513" s="353">
        <v>0</v>
      </c>
      <c r="K513" s="357"/>
      <c r="L513" s="339" t="b">
        <v>0</v>
      </c>
      <c r="M513" s="355"/>
    </row>
    <row r="514" hidden="1" spans="3:13">
      <c r="C514" s="338">
        <v>0</v>
      </c>
      <c r="D514" s="200"/>
      <c r="E514" s="350">
        <v>0</v>
      </c>
      <c r="F514" s="350"/>
      <c r="G514" s="350"/>
      <c r="H514" s="351"/>
      <c r="M514" s="339">
        <v>0</v>
      </c>
    </row>
    <row r="515" hidden="1" spans="3:12">
      <c r="C515" s="338">
        <v>0</v>
      </c>
      <c r="D515" s="200"/>
      <c r="E515" s="351"/>
      <c r="F515" s="351"/>
      <c r="G515" s="351"/>
      <c r="H515" s="351"/>
      <c r="L515" s="202"/>
    </row>
    <row r="516" hidden="1" spans="3:13">
      <c r="C516" s="338">
        <v>0</v>
      </c>
      <c r="D516" s="224"/>
      <c r="E516" s="225"/>
      <c r="F516" s="225"/>
      <c r="G516" s="225"/>
      <c r="H516" s="225"/>
      <c r="K516" s="354"/>
      <c r="L516" s="202"/>
      <c r="M516" s="202"/>
    </row>
    <row r="517" hidden="1" spans="1:13">
      <c r="A517" s="201">
        <v>2</v>
      </c>
      <c r="B517" s="201">
        <v>45</v>
      </c>
      <c r="C517" s="338">
        <v>0</v>
      </c>
      <c r="D517" s="214" t="s">
        <v>318</v>
      </c>
      <c r="E517" s="348">
        <v>0</v>
      </c>
      <c r="F517" s="216" t="b">
        <v>0</v>
      </c>
      <c r="G517" s="216"/>
      <c r="H517" s="349" t="s">
        <v>184</v>
      </c>
      <c r="I517" s="353"/>
      <c r="J517" s="353">
        <v>0</v>
      </c>
      <c r="K517" s="357"/>
      <c r="L517" s="339" t="b">
        <v>0</v>
      </c>
      <c r="M517" s="355"/>
    </row>
    <row r="518" hidden="1" spans="3:13">
      <c r="C518" s="338">
        <v>0</v>
      </c>
      <c r="D518" s="200"/>
      <c r="E518" s="350">
        <v>0</v>
      </c>
      <c r="F518" s="350"/>
      <c r="G518" s="350"/>
      <c r="H518" s="351"/>
      <c r="M518" s="339">
        <v>0</v>
      </c>
    </row>
    <row r="519" hidden="1" spans="3:12">
      <c r="C519" s="338">
        <v>0</v>
      </c>
      <c r="D519" s="200"/>
      <c r="E519" s="351"/>
      <c r="F519" s="351"/>
      <c r="G519" s="351"/>
      <c r="H519" s="351"/>
      <c r="L519" s="202"/>
    </row>
    <row r="520" hidden="1" spans="3:13">
      <c r="C520" s="338">
        <v>0</v>
      </c>
      <c r="D520" s="224"/>
      <c r="E520" s="225"/>
      <c r="F520" s="225"/>
      <c r="G520" s="225"/>
      <c r="H520" s="225"/>
      <c r="K520" s="354"/>
      <c r="L520" s="202"/>
      <c r="M520" s="202"/>
    </row>
    <row r="521" hidden="1" spans="1:13">
      <c r="A521" s="201">
        <v>2</v>
      </c>
      <c r="B521" s="201">
        <v>46</v>
      </c>
      <c r="C521" s="338">
        <v>0</v>
      </c>
      <c r="D521" s="214" t="s">
        <v>319</v>
      </c>
      <c r="E521" s="348">
        <v>0</v>
      </c>
      <c r="F521" s="216" t="b">
        <v>0</v>
      </c>
      <c r="G521" s="216"/>
      <c r="H521" s="349" t="s">
        <v>184</v>
      </c>
      <c r="I521" s="353"/>
      <c r="J521" s="353">
        <v>0</v>
      </c>
      <c r="K521" s="357"/>
      <c r="L521" s="339" t="b">
        <v>0</v>
      </c>
      <c r="M521" s="355"/>
    </row>
    <row r="522" hidden="1" spans="3:13">
      <c r="C522" s="338">
        <v>0</v>
      </c>
      <c r="D522" s="200"/>
      <c r="E522" s="350">
        <v>0</v>
      </c>
      <c r="F522" s="350"/>
      <c r="G522" s="350"/>
      <c r="H522" s="351"/>
      <c r="M522" s="339">
        <v>0</v>
      </c>
    </row>
    <row r="523" hidden="1" spans="3:12">
      <c r="C523" s="338">
        <v>0</v>
      </c>
      <c r="D523" s="200"/>
      <c r="E523" s="351"/>
      <c r="F523" s="351"/>
      <c r="G523" s="351"/>
      <c r="H523" s="351"/>
      <c r="L523" s="202"/>
    </row>
    <row r="524" hidden="1" spans="3:13">
      <c r="C524" s="338">
        <v>0</v>
      </c>
      <c r="D524" s="224"/>
      <c r="E524" s="225"/>
      <c r="F524" s="225"/>
      <c r="G524" s="225"/>
      <c r="H524" s="225"/>
      <c r="K524" s="354"/>
      <c r="L524" s="202"/>
      <c r="M524" s="202"/>
    </row>
    <row r="525" hidden="1" spans="1:13">
      <c r="A525" s="201">
        <v>2</v>
      </c>
      <c r="B525" s="201">
        <v>47</v>
      </c>
      <c r="C525" s="338">
        <v>0</v>
      </c>
      <c r="D525" s="214" t="s">
        <v>320</v>
      </c>
      <c r="E525" s="348">
        <v>0</v>
      </c>
      <c r="F525" s="216" t="b">
        <v>0</v>
      </c>
      <c r="G525" s="216"/>
      <c r="H525" s="349" t="s">
        <v>184</v>
      </c>
      <c r="I525" s="353"/>
      <c r="J525" s="353">
        <v>0</v>
      </c>
      <c r="K525" s="357"/>
      <c r="L525" s="339" t="b">
        <v>0</v>
      </c>
      <c r="M525" s="355"/>
    </row>
    <row r="526" hidden="1" spans="3:13">
      <c r="C526" s="338">
        <v>0</v>
      </c>
      <c r="D526" s="200"/>
      <c r="E526" s="350">
        <v>0</v>
      </c>
      <c r="F526" s="350"/>
      <c r="G526" s="350"/>
      <c r="H526" s="351"/>
      <c r="M526" s="339">
        <v>0</v>
      </c>
    </row>
    <row r="527" hidden="1" spans="3:12">
      <c r="C527" s="338">
        <v>0</v>
      </c>
      <c r="D527" s="200"/>
      <c r="E527" s="351"/>
      <c r="F527" s="351"/>
      <c r="G527" s="351"/>
      <c r="H527" s="351"/>
      <c r="L527" s="202"/>
    </row>
    <row r="528" hidden="1" spans="3:13">
      <c r="C528" s="338">
        <v>0</v>
      </c>
      <c r="D528" s="224"/>
      <c r="E528" s="225"/>
      <c r="F528" s="225"/>
      <c r="G528" s="225"/>
      <c r="H528" s="225"/>
      <c r="K528" s="354"/>
      <c r="L528" s="202"/>
      <c r="M528" s="202"/>
    </row>
    <row r="529" hidden="1" spans="1:13">
      <c r="A529" s="201">
        <v>2</v>
      </c>
      <c r="B529" s="201">
        <v>48</v>
      </c>
      <c r="C529" s="338">
        <v>0</v>
      </c>
      <c r="D529" s="214" t="s">
        <v>321</v>
      </c>
      <c r="E529" s="348">
        <v>0</v>
      </c>
      <c r="F529" s="216" t="b">
        <v>0</v>
      </c>
      <c r="G529" s="216"/>
      <c r="H529" s="349" t="s">
        <v>184</v>
      </c>
      <c r="I529" s="353"/>
      <c r="J529" s="353">
        <v>0</v>
      </c>
      <c r="K529" s="357"/>
      <c r="L529" s="339" t="b">
        <v>0</v>
      </c>
      <c r="M529" s="355"/>
    </row>
    <row r="530" hidden="1" spans="3:13">
      <c r="C530" s="338">
        <v>0</v>
      </c>
      <c r="D530" s="200"/>
      <c r="E530" s="350">
        <v>0</v>
      </c>
      <c r="F530" s="350"/>
      <c r="G530" s="350"/>
      <c r="H530" s="351"/>
      <c r="M530" s="339">
        <v>0</v>
      </c>
    </row>
    <row r="531" hidden="1" spans="3:12">
      <c r="C531" s="338">
        <v>0</v>
      </c>
      <c r="D531" s="200"/>
      <c r="E531" s="351"/>
      <c r="F531" s="351"/>
      <c r="G531" s="351"/>
      <c r="H531" s="351"/>
      <c r="L531" s="202"/>
    </row>
    <row r="532" hidden="1" spans="3:13">
      <c r="C532" s="338">
        <v>0</v>
      </c>
      <c r="D532" s="224"/>
      <c r="E532" s="225"/>
      <c r="F532" s="225"/>
      <c r="G532" s="225"/>
      <c r="H532" s="225"/>
      <c r="K532" s="354"/>
      <c r="L532" s="202"/>
      <c r="M532" s="202"/>
    </row>
    <row r="533" hidden="1" spans="1:13">
      <c r="A533" s="201">
        <v>2</v>
      </c>
      <c r="B533" s="201">
        <v>49</v>
      </c>
      <c r="C533" s="338">
        <v>0</v>
      </c>
      <c r="D533" s="214" t="s">
        <v>322</v>
      </c>
      <c r="E533" s="348">
        <v>0</v>
      </c>
      <c r="F533" s="216" t="b">
        <v>0</v>
      </c>
      <c r="G533" s="216"/>
      <c r="H533" s="349" t="s">
        <v>184</v>
      </c>
      <c r="I533" s="353"/>
      <c r="J533" s="353">
        <v>0</v>
      </c>
      <c r="K533" s="357"/>
      <c r="L533" s="339" t="b">
        <v>0</v>
      </c>
      <c r="M533" s="355"/>
    </row>
    <row r="534" hidden="1" spans="3:13">
      <c r="C534" s="338">
        <v>0</v>
      </c>
      <c r="D534" s="200"/>
      <c r="E534" s="350">
        <v>0</v>
      </c>
      <c r="F534" s="350"/>
      <c r="G534" s="350"/>
      <c r="H534" s="351"/>
      <c r="M534" s="339">
        <v>0</v>
      </c>
    </row>
    <row r="535" hidden="1" spans="3:12">
      <c r="C535" s="338">
        <v>0</v>
      </c>
      <c r="D535" s="200"/>
      <c r="E535" s="351"/>
      <c r="F535" s="351"/>
      <c r="G535" s="351"/>
      <c r="H535" s="351"/>
      <c r="L535" s="202"/>
    </row>
    <row r="536" hidden="1" spans="3:13">
      <c r="C536" s="338">
        <v>0</v>
      </c>
      <c r="D536" s="224"/>
      <c r="E536" s="225"/>
      <c r="F536" s="225"/>
      <c r="G536" s="225"/>
      <c r="H536" s="225"/>
      <c r="K536" s="354"/>
      <c r="L536" s="202"/>
      <c r="M536" s="202"/>
    </row>
    <row r="537" hidden="1" spans="1:13">
      <c r="A537" s="201">
        <v>2</v>
      </c>
      <c r="B537" s="201">
        <v>50</v>
      </c>
      <c r="C537" s="338">
        <v>0</v>
      </c>
      <c r="D537" s="214" t="s">
        <v>323</v>
      </c>
      <c r="E537" s="348">
        <v>0</v>
      </c>
      <c r="F537" s="216" t="b">
        <v>0</v>
      </c>
      <c r="G537" s="216"/>
      <c r="H537" s="349" t="s">
        <v>184</v>
      </c>
      <c r="I537" s="353"/>
      <c r="J537" s="353">
        <v>0</v>
      </c>
      <c r="K537" s="357"/>
      <c r="L537" s="339" t="b">
        <v>0</v>
      </c>
      <c r="M537" s="355"/>
    </row>
    <row r="538" hidden="1" spans="3:13">
      <c r="C538" s="338">
        <v>0</v>
      </c>
      <c r="D538" s="200"/>
      <c r="E538" s="350">
        <v>0</v>
      </c>
      <c r="F538" s="350"/>
      <c r="G538" s="350"/>
      <c r="H538" s="351"/>
      <c r="M538" s="339">
        <v>0</v>
      </c>
    </row>
    <row r="539" hidden="1" spans="3:12">
      <c r="C539" s="338">
        <v>0</v>
      </c>
      <c r="D539" s="200"/>
      <c r="E539" s="351"/>
      <c r="F539" s="351"/>
      <c r="G539" s="351"/>
      <c r="H539" s="351"/>
      <c r="L539" s="202"/>
    </row>
    <row r="540" hidden="1" spans="3:13">
      <c r="C540" s="338">
        <v>0</v>
      </c>
      <c r="D540" s="224"/>
      <c r="E540" s="225"/>
      <c r="F540" s="225"/>
      <c r="G540" s="225"/>
      <c r="H540" s="225"/>
      <c r="K540" s="354"/>
      <c r="L540" s="202"/>
      <c r="M540" s="202"/>
    </row>
    <row r="541" hidden="1" spans="1:13">
      <c r="A541" s="201">
        <v>2</v>
      </c>
      <c r="B541" s="201">
        <v>51</v>
      </c>
      <c r="C541" s="338">
        <v>0</v>
      </c>
      <c r="D541" s="214" t="s">
        <v>324</v>
      </c>
      <c r="E541" s="348">
        <v>0</v>
      </c>
      <c r="F541" s="216" t="b">
        <v>0</v>
      </c>
      <c r="G541" s="216"/>
      <c r="H541" s="349" t="s">
        <v>184</v>
      </c>
      <c r="I541" s="353"/>
      <c r="J541" s="353">
        <v>0</v>
      </c>
      <c r="K541" s="357"/>
      <c r="L541" s="339" t="b">
        <v>0</v>
      </c>
      <c r="M541" s="355"/>
    </row>
    <row r="542" hidden="1" spans="3:13">
      <c r="C542" s="338">
        <v>0</v>
      </c>
      <c r="D542" s="200"/>
      <c r="E542" s="350">
        <v>0</v>
      </c>
      <c r="F542" s="350"/>
      <c r="G542" s="350"/>
      <c r="H542" s="351"/>
      <c r="M542" s="339">
        <v>0</v>
      </c>
    </row>
    <row r="543" hidden="1" spans="3:12">
      <c r="C543" s="338">
        <v>0</v>
      </c>
      <c r="D543" s="200"/>
      <c r="E543" s="351"/>
      <c r="F543" s="351"/>
      <c r="G543" s="351"/>
      <c r="H543" s="351"/>
      <c r="L543" s="202"/>
    </row>
    <row r="544" hidden="1" spans="3:13">
      <c r="C544" s="338">
        <v>0</v>
      </c>
      <c r="D544" s="224"/>
      <c r="E544" s="225"/>
      <c r="F544" s="225"/>
      <c r="G544" s="225"/>
      <c r="H544" s="225"/>
      <c r="K544" s="354"/>
      <c r="L544" s="202"/>
      <c r="M544" s="202"/>
    </row>
    <row r="545" hidden="1" spans="1:13">
      <c r="A545" s="201">
        <v>2</v>
      </c>
      <c r="B545" s="201">
        <v>52</v>
      </c>
      <c r="C545" s="338">
        <v>0</v>
      </c>
      <c r="D545" s="214" t="s">
        <v>325</v>
      </c>
      <c r="E545" s="348">
        <v>0</v>
      </c>
      <c r="F545" s="216" t="b">
        <v>0</v>
      </c>
      <c r="G545" s="216"/>
      <c r="H545" s="349" t="s">
        <v>184</v>
      </c>
      <c r="I545" s="353"/>
      <c r="J545" s="353">
        <v>0</v>
      </c>
      <c r="K545" s="357"/>
      <c r="L545" s="339" t="b">
        <v>0</v>
      </c>
      <c r="M545" s="355"/>
    </row>
    <row r="546" hidden="1" spans="3:13">
      <c r="C546" s="338">
        <v>0</v>
      </c>
      <c r="D546" s="200"/>
      <c r="E546" s="350">
        <v>0</v>
      </c>
      <c r="F546" s="350"/>
      <c r="G546" s="350"/>
      <c r="H546" s="351"/>
      <c r="M546" s="339">
        <v>0</v>
      </c>
    </row>
    <row r="547" hidden="1" spans="3:12">
      <c r="C547" s="338">
        <v>0</v>
      </c>
      <c r="D547" s="200"/>
      <c r="E547" s="351"/>
      <c r="F547" s="351"/>
      <c r="G547" s="351"/>
      <c r="H547" s="351"/>
      <c r="L547" s="202"/>
    </row>
    <row r="548" hidden="1" spans="3:13">
      <c r="C548" s="338">
        <v>0</v>
      </c>
      <c r="D548" s="224"/>
      <c r="E548" s="225"/>
      <c r="F548" s="225"/>
      <c r="G548" s="225"/>
      <c r="H548" s="225"/>
      <c r="K548" s="354"/>
      <c r="L548" s="202"/>
      <c r="M548" s="202"/>
    </row>
    <row r="549" hidden="1" spans="1:13">
      <c r="A549" s="201">
        <v>2</v>
      </c>
      <c r="B549" s="201">
        <v>53</v>
      </c>
      <c r="C549" s="338">
        <v>0</v>
      </c>
      <c r="D549" s="214" t="s">
        <v>326</v>
      </c>
      <c r="E549" s="348">
        <v>0</v>
      </c>
      <c r="F549" s="216" t="b">
        <v>0</v>
      </c>
      <c r="G549" s="216"/>
      <c r="H549" s="349" t="s">
        <v>184</v>
      </c>
      <c r="I549" s="353"/>
      <c r="J549" s="353">
        <v>0</v>
      </c>
      <c r="K549" s="357"/>
      <c r="L549" s="339" t="b">
        <v>0</v>
      </c>
      <c r="M549" s="355"/>
    </row>
    <row r="550" hidden="1" spans="3:13">
      <c r="C550" s="338">
        <v>0</v>
      </c>
      <c r="D550" s="200"/>
      <c r="E550" s="350">
        <v>0</v>
      </c>
      <c r="F550" s="350"/>
      <c r="G550" s="350"/>
      <c r="H550" s="351"/>
      <c r="M550" s="339">
        <v>0</v>
      </c>
    </row>
    <row r="551" hidden="1" spans="3:12">
      <c r="C551" s="338">
        <v>0</v>
      </c>
      <c r="D551" s="200"/>
      <c r="E551" s="351"/>
      <c r="F551" s="351"/>
      <c r="G551" s="351"/>
      <c r="H551" s="351"/>
      <c r="L551" s="202"/>
    </row>
    <row r="552" hidden="1" spans="3:13">
      <c r="C552" s="338">
        <v>0</v>
      </c>
      <c r="D552" s="224"/>
      <c r="E552" s="225"/>
      <c r="F552" s="225"/>
      <c r="G552" s="225"/>
      <c r="H552" s="225"/>
      <c r="K552" s="354"/>
      <c r="L552" s="202"/>
      <c r="M552" s="202"/>
    </row>
    <row r="553" hidden="1" spans="1:13">
      <c r="A553" s="201">
        <v>2</v>
      </c>
      <c r="B553" s="201">
        <v>54</v>
      </c>
      <c r="C553" s="338">
        <v>0</v>
      </c>
      <c r="D553" s="214" t="s">
        <v>327</v>
      </c>
      <c r="E553" s="348">
        <v>0</v>
      </c>
      <c r="F553" s="216" t="b">
        <v>0</v>
      </c>
      <c r="G553" s="216"/>
      <c r="H553" s="349" t="s">
        <v>184</v>
      </c>
      <c r="I553" s="353"/>
      <c r="J553" s="353">
        <v>0</v>
      </c>
      <c r="K553" s="357"/>
      <c r="L553" s="339" t="b">
        <v>0</v>
      </c>
      <c r="M553" s="355"/>
    </row>
    <row r="554" hidden="1" spans="3:13">
      <c r="C554" s="338">
        <v>0</v>
      </c>
      <c r="D554" s="200"/>
      <c r="E554" s="350">
        <v>0</v>
      </c>
      <c r="F554" s="350"/>
      <c r="G554" s="350"/>
      <c r="H554" s="351"/>
      <c r="M554" s="339">
        <v>0</v>
      </c>
    </row>
    <row r="555" hidden="1" spans="3:12">
      <c r="C555" s="338">
        <v>0</v>
      </c>
      <c r="D555" s="200"/>
      <c r="E555" s="351"/>
      <c r="F555" s="351"/>
      <c r="G555" s="351"/>
      <c r="H555" s="351"/>
      <c r="L555" s="202"/>
    </row>
    <row r="556" hidden="1" spans="3:13">
      <c r="C556" s="338">
        <v>0</v>
      </c>
      <c r="D556" s="224"/>
      <c r="E556" s="225"/>
      <c r="F556" s="225"/>
      <c r="G556" s="225"/>
      <c r="H556" s="225"/>
      <c r="K556" s="354"/>
      <c r="L556" s="202"/>
      <c r="M556" s="202"/>
    </row>
    <row r="557" hidden="1" spans="1:13">
      <c r="A557" s="201">
        <v>2</v>
      </c>
      <c r="B557" s="201">
        <v>55</v>
      </c>
      <c r="C557" s="338">
        <v>0</v>
      </c>
      <c r="D557" s="214" t="s">
        <v>328</v>
      </c>
      <c r="E557" s="348">
        <v>0</v>
      </c>
      <c r="F557" s="216" t="b">
        <v>0</v>
      </c>
      <c r="G557" s="216"/>
      <c r="H557" s="349" t="s">
        <v>184</v>
      </c>
      <c r="I557" s="353"/>
      <c r="J557" s="353">
        <v>0</v>
      </c>
      <c r="K557" s="357"/>
      <c r="L557" s="339" t="b">
        <v>0</v>
      </c>
      <c r="M557" s="355"/>
    </row>
    <row r="558" hidden="1" spans="3:13">
      <c r="C558" s="338">
        <v>0</v>
      </c>
      <c r="D558" s="200"/>
      <c r="E558" s="350">
        <v>0</v>
      </c>
      <c r="F558" s="350"/>
      <c r="G558" s="350"/>
      <c r="H558" s="351"/>
      <c r="M558" s="339">
        <v>0</v>
      </c>
    </row>
    <row r="559" hidden="1" spans="3:12">
      <c r="C559" s="338">
        <v>0</v>
      </c>
      <c r="D559" s="200"/>
      <c r="E559" s="351"/>
      <c r="F559" s="351"/>
      <c r="G559" s="351"/>
      <c r="H559" s="351"/>
      <c r="L559" s="202"/>
    </row>
    <row r="560" hidden="1" spans="3:13">
      <c r="C560" s="338">
        <v>0</v>
      </c>
      <c r="D560" s="224"/>
      <c r="E560" s="225"/>
      <c r="F560" s="225"/>
      <c r="G560" s="225"/>
      <c r="H560" s="225"/>
      <c r="K560" s="354"/>
      <c r="L560" s="202"/>
      <c r="M560" s="202"/>
    </row>
    <row r="561" hidden="1" spans="1:13">
      <c r="A561" s="201">
        <v>2</v>
      </c>
      <c r="B561" s="201">
        <v>56</v>
      </c>
      <c r="C561" s="338">
        <v>0</v>
      </c>
      <c r="D561" s="214" t="s">
        <v>329</v>
      </c>
      <c r="E561" s="348">
        <v>0</v>
      </c>
      <c r="F561" s="216" t="b">
        <v>0</v>
      </c>
      <c r="G561" s="216"/>
      <c r="H561" s="349" t="s">
        <v>184</v>
      </c>
      <c r="I561" s="353"/>
      <c r="J561" s="353">
        <v>0</v>
      </c>
      <c r="K561" s="357"/>
      <c r="L561" s="339" t="b">
        <v>0</v>
      </c>
      <c r="M561" s="355"/>
    </row>
    <row r="562" hidden="1" spans="3:13">
      <c r="C562" s="338">
        <v>0</v>
      </c>
      <c r="D562" s="200"/>
      <c r="E562" s="350">
        <v>0</v>
      </c>
      <c r="F562" s="350"/>
      <c r="G562" s="350"/>
      <c r="H562" s="351"/>
      <c r="M562" s="339">
        <v>0</v>
      </c>
    </row>
    <row r="563" hidden="1" spans="3:12">
      <c r="C563" s="338">
        <v>0</v>
      </c>
      <c r="D563" s="200"/>
      <c r="E563" s="351"/>
      <c r="F563" s="351"/>
      <c r="G563" s="351"/>
      <c r="H563" s="351"/>
      <c r="L563" s="202"/>
    </row>
    <row r="564" hidden="1" spans="3:13">
      <c r="C564" s="338">
        <v>0</v>
      </c>
      <c r="D564" s="224"/>
      <c r="E564" s="225"/>
      <c r="F564" s="225"/>
      <c r="G564" s="225"/>
      <c r="H564" s="225"/>
      <c r="K564" s="354"/>
      <c r="L564" s="202"/>
      <c r="M564" s="202"/>
    </row>
    <row r="565" hidden="1" spans="1:13">
      <c r="A565" s="201">
        <v>2</v>
      </c>
      <c r="B565" s="201">
        <v>57</v>
      </c>
      <c r="C565" s="338">
        <v>0</v>
      </c>
      <c r="D565" s="214" t="s">
        <v>330</v>
      </c>
      <c r="E565" s="348">
        <v>0</v>
      </c>
      <c r="F565" s="216" t="b">
        <v>0</v>
      </c>
      <c r="G565" s="216"/>
      <c r="H565" s="349" t="s">
        <v>184</v>
      </c>
      <c r="I565" s="353"/>
      <c r="J565" s="353">
        <v>0</v>
      </c>
      <c r="K565" s="357"/>
      <c r="L565" s="339" t="b">
        <v>0</v>
      </c>
      <c r="M565" s="355"/>
    </row>
    <row r="566" hidden="1" spans="3:13">
      <c r="C566" s="338">
        <v>0</v>
      </c>
      <c r="D566" s="200"/>
      <c r="E566" s="350">
        <v>0</v>
      </c>
      <c r="F566" s="350"/>
      <c r="G566" s="350"/>
      <c r="H566" s="351"/>
      <c r="M566" s="339">
        <v>0</v>
      </c>
    </row>
    <row r="567" hidden="1" spans="3:12">
      <c r="C567" s="338">
        <v>0</v>
      </c>
      <c r="D567" s="200"/>
      <c r="E567" s="351"/>
      <c r="F567" s="351"/>
      <c r="G567" s="351"/>
      <c r="H567" s="351"/>
      <c r="L567" s="202"/>
    </row>
    <row r="568" hidden="1" spans="3:13">
      <c r="C568" s="338">
        <v>0</v>
      </c>
      <c r="D568" s="224"/>
      <c r="E568" s="225"/>
      <c r="F568" s="225"/>
      <c r="G568" s="225"/>
      <c r="H568" s="225"/>
      <c r="K568" s="354"/>
      <c r="L568" s="202"/>
      <c r="M568" s="202"/>
    </row>
    <row r="569" hidden="1" spans="1:13">
      <c r="A569" s="201">
        <v>2</v>
      </c>
      <c r="B569" s="201">
        <v>58</v>
      </c>
      <c r="C569" s="338">
        <v>0</v>
      </c>
      <c r="D569" s="214" t="s">
        <v>331</v>
      </c>
      <c r="E569" s="348">
        <v>0</v>
      </c>
      <c r="F569" s="216" t="b">
        <v>0</v>
      </c>
      <c r="G569" s="216"/>
      <c r="H569" s="349" t="s">
        <v>184</v>
      </c>
      <c r="I569" s="353"/>
      <c r="J569" s="353">
        <v>0</v>
      </c>
      <c r="K569" s="357"/>
      <c r="L569" s="339" t="b">
        <v>0</v>
      </c>
      <c r="M569" s="355"/>
    </row>
    <row r="570" hidden="1" spans="3:13">
      <c r="C570" s="338">
        <v>0</v>
      </c>
      <c r="D570" s="200"/>
      <c r="E570" s="350">
        <v>0</v>
      </c>
      <c r="F570" s="350"/>
      <c r="G570" s="350"/>
      <c r="H570" s="351"/>
      <c r="M570" s="339">
        <v>0</v>
      </c>
    </row>
    <row r="571" hidden="1" spans="3:12">
      <c r="C571" s="338">
        <v>0</v>
      </c>
      <c r="D571" s="200"/>
      <c r="E571" s="351"/>
      <c r="F571" s="351"/>
      <c r="G571" s="351"/>
      <c r="H571" s="351"/>
      <c r="L571" s="202"/>
    </row>
    <row r="572" hidden="1" spans="3:13">
      <c r="C572" s="338">
        <v>0</v>
      </c>
      <c r="D572" s="224"/>
      <c r="E572" s="225"/>
      <c r="F572" s="225"/>
      <c r="G572" s="225"/>
      <c r="H572" s="225"/>
      <c r="K572" s="354"/>
      <c r="L572" s="202"/>
      <c r="M572" s="202"/>
    </row>
    <row r="573" hidden="1" spans="1:13">
      <c r="A573" s="201">
        <v>2</v>
      </c>
      <c r="B573" s="201">
        <v>59</v>
      </c>
      <c r="C573" s="338">
        <v>0</v>
      </c>
      <c r="D573" s="214" t="s">
        <v>332</v>
      </c>
      <c r="E573" s="348">
        <v>0</v>
      </c>
      <c r="F573" s="216" t="b">
        <v>0</v>
      </c>
      <c r="G573" s="216"/>
      <c r="H573" s="349" t="s">
        <v>184</v>
      </c>
      <c r="I573" s="353"/>
      <c r="J573" s="353">
        <v>0</v>
      </c>
      <c r="K573" s="357"/>
      <c r="L573" s="339" t="b">
        <v>0</v>
      </c>
      <c r="M573" s="355"/>
    </row>
    <row r="574" hidden="1" spans="3:13">
      <c r="C574" s="338">
        <v>0</v>
      </c>
      <c r="D574" s="200"/>
      <c r="E574" s="350">
        <v>0</v>
      </c>
      <c r="F574" s="350"/>
      <c r="G574" s="350"/>
      <c r="H574" s="351"/>
      <c r="M574" s="339">
        <v>0</v>
      </c>
    </row>
    <row r="575" hidden="1" spans="3:12">
      <c r="C575" s="338">
        <v>0</v>
      </c>
      <c r="D575" s="200"/>
      <c r="E575" s="351"/>
      <c r="F575" s="351"/>
      <c r="G575" s="351"/>
      <c r="H575" s="351"/>
      <c r="L575" s="202"/>
    </row>
    <row r="576" hidden="1" spans="3:13">
      <c r="C576" s="338">
        <v>0</v>
      </c>
      <c r="D576" s="224"/>
      <c r="E576" s="225"/>
      <c r="F576" s="225"/>
      <c r="G576" s="225"/>
      <c r="H576" s="225"/>
      <c r="K576" s="354"/>
      <c r="L576" s="202"/>
      <c r="M576" s="202"/>
    </row>
    <row r="577" hidden="1" spans="1:13">
      <c r="A577" s="201">
        <v>2</v>
      </c>
      <c r="B577" s="201">
        <v>60</v>
      </c>
      <c r="C577" s="338">
        <v>0</v>
      </c>
      <c r="D577" s="214" t="s">
        <v>333</v>
      </c>
      <c r="E577" s="348">
        <v>0</v>
      </c>
      <c r="F577" s="216" t="b">
        <v>0</v>
      </c>
      <c r="G577" s="216"/>
      <c r="H577" s="349" t="s">
        <v>184</v>
      </c>
      <c r="I577" s="353"/>
      <c r="J577" s="353">
        <v>0</v>
      </c>
      <c r="K577" s="357"/>
      <c r="L577" s="339" t="b">
        <v>0</v>
      </c>
      <c r="M577" s="355"/>
    </row>
    <row r="578" hidden="1" spans="3:13">
      <c r="C578" s="338">
        <v>0</v>
      </c>
      <c r="D578" s="200"/>
      <c r="E578" s="350">
        <v>0</v>
      </c>
      <c r="F578" s="350"/>
      <c r="G578" s="350"/>
      <c r="H578" s="351"/>
      <c r="M578" s="339">
        <v>0</v>
      </c>
    </row>
    <row r="579" hidden="1" spans="3:12">
      <c r="C579" s="338">
        <v>0</v>
      </c>
      <c r="D579" s="200"/>
      <c r="E579" s="351"/>
      <c r="F579" s="351"/>
      <c r="G579" s="351"/>
      <c r="H579" s="351"/>
      <c r="L579" s="202"/>
    </row>
    <row r="580" hidden="1" spans="3:13">
      <c r="C580" s="338">
        <v>0</v>
      </c>
      <c r="D580" s="224"/>
      <c r="E580" s="225"/>
      <c r="F580" s="225"/>
      <c r="G580" s="225"/>
      <c r="H580" s="225"/>
      <c r="K580" s="354"/>
      <c r="L580" s="202"/>
      <c r="M580" s="202"/>
    </row>
    <row r="581" hidden="1" spans="1:13">
      <c r="A581" s="201">
        <v>2</v>
      </c>
      <c r="B581" s="201">
        <v>61</v>
      </c>
      <c r="C581" s="338">
        <v>0</v>
      </c>
      <c r="D581" s="214" t="s">
        <v>334</v>
      </c>
      <c r="E581" s="348">
        <v>0</v>
      </c>
      <c r="F581" s="216" t="b">
        <v>0</v>
      </c>
      <c r="G581" s="216"/>
      <c r="H581" s="349" t="s">
        <v>184</v>
      </c>
      <c r="I581" s="353"/>
      <c r="J581" s="353">
        <v>0</v>
      </c>
      <c r="K581" s="357"/>
      <c r="L581" s="339" t="b">
        <v>0</v>
      </c>
      <c r="M581" s="355"/>
    </row>
    <row r="582" hidden="1" spans="3:13">
      <c r="C582" s="338">
        <v>0</v>
      </c>
      <c r="D582" s="200"/>
      <c r="E582" s="350">
        <v>0</v>
      </c>
      <c r="F582" s="350"/>
      <c r="G582" s="350"/>
      <c r="H582" s="351"/>
      <c r="M582" s="339">
        <v>0</v>
      </c>
    </row>
    <row r="583" hidden="1" spans="3:12">
      <c r="C583" s="338">
        <v>0</v>
      </c>
      <c r="D583" s="200"/>
      <c r="E583" s="351"/>
      <c r="F583" s="351"/>
      <c r="G583" s="351"/>
      <c r="H583" s="351"/>
      <c r="L583" s="202"/>
    </row>
    <row r="584" hidden="1" spans="3:13">
      <c r="C584" s="338">
        <v>0</v>
      </c>
      <c r="D584" s="224"/>
      <c r="E584" s="225"/>
      <c r="F584" s="225"/>
      <c r="G584" s="225"/>
      <c r="H584" s="225"/>
      <c r="K584" s="354"/>
      <c r="L584" s="202"/>
      <c r="M584" s="202"/>
    </row>
    <row r="585" hidden="1" spans="1:13">
      <c r="A585" s="201">
        <v>2</v>
      </c>
      <c r="B585" s="201">
        <v>62</v>
      </c>
      <c r="C585" s="338">
        <v>0</v>
      </c>
      <c r="D585" s="214" t="s">
        <v>335</v>
      </c>
      <c r="E585" s="348">
        <v>0</v>
      </c>
      <c r="F585" s="216" t="b">
        <v>0</v>
      </c>
      <c r="G585" s="216"/>
      <c r="H585" s="349" t="s">
        <v>184</v>
      </c>
      <c r="I585" s="353"/>
      <c r="J585" s="353">
        <v>0</v>
      </c>
      <c r="K585" s="357"/>
      <c r="L585" s="339" t="b">
        <v>0</v>
      </c>
      <c r="M585" s="355"/>
    </row>
    <row r="586" hidden="1" spans="3:13">
      <c r="C586" s="338">
        <v>0</v>
      </c>
      <c r="D586" s="200"/>
      <c r="E586" s="350">
        <v>0</v>
      </c>
      <c r="F586" s="350"/>
      <c r="G586" s="350"/>
      <c r="H586" s="351"/>
      <c r="M586" s="339">
        <v>0</v>
      </c>
    </row>
    <row r="587" hidden="1" spans="3:12">
      <c r="C587" s="338">
        <v>0</v>
      </c>
      <c r="D587" s="200"/>
      <c r="E587" s="351"/>
      <c r="F587" s="351"/>
      <c r="G587" s="351"/>
      <c r="H587" s="351"/>
      <c r="L587" s="202"/>
    </row>
    <row r="588" hidden="1" spans="3:13">
      <c r="C588" s="338">
        <v>0</v>
      </c>
      <c r="D588" s="224"/>
      <c r="E588" s="225"/>
      <c r="F588" s="225"/>
      <c r="G588" s="225"/>
      <c r="H588" s="225"/>
      <c r="K588" s="354"/>
      <c r="L588" s="202"/>
      <c r="M588" s="202"/>
    </row>
    <row r="589" hidden="1" spans="1:13">
      <c r="A589" s="201">
        <v>2</v>
      </c>
      <c r="B589" s="201">
        <v>63</v>
      </c>
      <c r="C589" s="338">
        <v>0</v>
      </c>
      <c r="D589" s="214" t="s">
        <v>336</v>
      </c>
      <c r="E589" s="348">
        <v>0</v>
      </c>
      <c r="F589" s="216" t="b">
        <v>0</v>
      </c>
      <c r="G589" s="216"/>
      <c r="H589" s="349" t="s">
        <v>184</v>
      </c>
      <c r="I589" s="353"/>
      <c r="J589" s="353">
        <v>0</v>
      </c>
      <c r="K589" s="357"/>
      <c r="L589" s="339" t="b">
        <v>0</v>
      </c>
      <c r="M589" s="355"/>
    </row>
    <row r="590" hidden="1" spans="3:13">
      <c r="C590" s="338">
        <v>0</v>
      </c>
      <c r="D590" s="200"/>
      <c r="E590" s="350">
        <v>0</v>
      </c>
      <c r="F590" s="350"/>
      <c r="G590" s="350"/>
      <c r="H590" s="351"/>
      <c r="M590" s="339">
        <v>0</v>
      </c>
    </row>
    <row r="591" hidden="1" spans="3:12">
      <c r="C591" s="338">
        <v>0</v>
      </c>
      <c r="D591" s="200"/>
      <c r="E591" s="351"/>
      <c r="F591" s="351"/>
      <c r="G591" s="351"/>
      <c r="H591" s="351"/>
      <c r="L591" s="202"/>
    </row>
    <row r="592" hidden="1" spans="3:13">
      <c r="C592" s="338">
        <v>0</v>
      </c>
      <c r="D592" s="224"/>
      <c r="E592" s="225"/>
      <c r="F592" s="225"/>
      <c r="G592" s="225"/>
      <c r="H592" s="225"/>
      <c r="K592" s="354"/>
      <c r="L592" s="202"/>
      <c r="M592" s="202"/>
    </row>
    <row r="593" hidden="1" spans="1:13">
      <c r="A593" s="201">
        <v>2</v>
      </c>
      <c r="B593" s="201">
        <v>64</v>
      </c>
      <c r="C593" s="338">
        <v>0</v>
      </c>
      <c r="D593" s="214" t="s">
        <v>337</v>
      </c>
      <c r="E593" s="348">
        <v>0</v>
      </c>
      <c r="F593" s="216" t="b">
        <v>0</v>
      </c>
      <c r="G593" s="216"/>
      <c r="H593" s="349" t="s">
        <v>184</v>
      </c>
      <c r="I593" s="353"/>
      <c r="J593" s="353">
        <v>0</v>
      </c>
      <c r="K593" s="357"/>
      <c r="L593" s="339" t="b">
        <v>0</v>
      </c>
      <c r="M593" s="355"/>
    </row>
    <row r="594" hidden="1" spans="3:13">
      <c r="C594" s="338">
        <v>0</v>
      </c>
      <c r="D594" s="200"/>
      <c r="E594" s="350">
        <v>0</v>
      </c>
      <c r="F594" s="350"/>
      <c r="G594" s="350"/>
      <c r="H594" s="351"/>
      <c r="M594" s="339">
        <v>0</v>
      </c>
    </row>
    <row r="595" hidden="1" spans="3:12">
      <c r="C595" s="338">
        <v>0</v>
      </c>
      <c r="D595" s="200"/>
      <c r="E595" s="351"/>
      <c r="F595" s="351"/>
      <c r="G595" s="351"/>
      <c r="H595" s="351"/>
      <c r="L595" s="202"/>
    </row>
    <row r="596" hidden="1" spans="3:13">
      <c r="C596" s="338">
        <v>0</v>
      </c>
      <c r="D596" s="224"/>
      <c r="E596" s="225"/>
      <c r="F596" s="225"/>
      <c r="G596" s="225"/>
      <c r="H596" s="225"/>
      <c r="K596" s="354"/>
      <c r="L596" s="202"/>
      <c r="M596" s="202"/>
    </row>
    <row r="597" hidden="1" spans="1:13">
      <c r="A597" s="201">
        <v>2</v>
      </c>
      <c r="B597" s="201">
        <v>65</v>
      </c>
      <c r="C597" s="338">
        <v>0</v>
      </c>
      <c r="D597" s="214" t="s">
        <v>338</v>
      </c>
      <c r="E597" s="348">
        <v>0</v>
      </c>
      <c r="F597" s="216" t="b">
        <v>0</v>
      </c>
      <c r="G597" s="216"/>
      <c r="H597" s="349" t="s">
        <v>184</v>
      </c>
      <c r="I597" s="353"/>
      <c r="J597" s="353">
        <v>0</v>
      </c>
      <c r="K597" s="357"/>
      <c r="L597" s="339" t="b">
        <v>0</v>
      </c>
      <c r="M597" s="355"/>
    </row>
    <row r="598" hidden="1" spans="3:13">
      <c r="C598" s="338">
        <v>0</v>
      </c>
      <c r="D598" s="200"/>
      <c r="E598" s="350">
        <v>0</v>
      </c>
      <c r="F598" s="350"/>
      <c r="G598" s="350"/>
      <c r="H598" s="351"/>
      <c r="M598" s="339">
        <v>0</v>
      </c>
    </row>
    <row r="599" hidden="1" spans="3:12">
      <c r="C599" s="338">
        <v>0</v>
      </c>
      <c r="D599" s="200"/>
      <c r="E599" s="351"/>
      <c r="F599" s="351"/>
      <c r="G599" s="351"/>
      <c r="H599" s="351"/>
      <c r="L599" s="202"/>
    </row>
    <row r="600" hidden="1" spans="3:13">
      <c r="C600" s="338">
        <v>0</v>
      </c>
      <c r="D600" s="224"/>
      <c r="E600" s="225"/>
      <c r="F600" s="225"/>
      <c r="G600" s="225"/>
      <c r="H600" s="225"/>
      <c r="K600" s="354"/>
      <c r="L600" s="202"/>
      <c r="M600" s="202"/>
    </row>
    <row r="601" hidden="1" spans="1:13">
      <c r="A601" s="201">
        <v>2</v>
      </c>
      <c r="B601" s="201">
        <v>66</v>
      </c>
      <c r="C601" s="338">
        <v>0</v>
      </c>
      <c r="D601" s="214" t="s">
        <v>339</v>
      </c>
      <c r="E601" s="348">
        <v>0</v>
      </c>
      <c r="F601" s="216" t="b">
        <v>0</v>
      </c>
      <c r="G601" s="216"/>
      <c r="H601" s="349" t="s">
        <v>184</v>
      </c>
      <c r="I601" s="353"/>
      <c r="J601" s="353">
        <v>0</v>
      </c>
      <c r="K601" s="357"/>
      <c r="L601" s="339" t="b">
        <v>0</v>
      </c>
      <c r="M601" s="355"/>
    </row>
    <row r="602" hidden="1" spans="3:13">
      <c r="C602" s="338">
        <v>0</v>
      </c>
      <c r="D602" s="200"/>
      <c r="E602" s="350">
        <v>0</v>
      </c>
      <c r="F602" s="350"/>
      <c r="G602" s="350"/>
      <c r="H602" s="351"/>
      <c r="M602" s="339">
        <v>0</v>
      </c>
    </row>
    <row r="603" hidden="1" spans="3:12">
      <c r="C603" s="338">
        <v>0</v>
      </c>
      <c r="D603" s="200"/>
      <c r="E603" s="351"/>
      <c r="F603" s="351"/>
      <c r="G603" s="351"/>
      <c r="H603" s="351"/>
      <c r="L603" s="202"/>
    </row>
    <row r="604" hidden="1" spans="3:13">
      <c r="C604" s="338">
        <v>0</v>
      </c>
      <c r="D604" s="224"/>
      <c r="E604" s="225"/>
      <c r="F604" s="225"/>
      <c r="G604" s="225"/>
      <c r="H604" s="225"/>
      <c r="K604" s="354"/>
      <c r="L604" s="202"/>
      <c r="M604" s="202"/>
    </row>
    <row r="605" hidden="1" spans="1:13">
      <c r="A605" s="201">
        <v>2</v>
      </c>
      <c r="B605" s="201">
        <v>67</v>
      </c>
      <c r="C605" s="338">
        <v>0</v>
      </c>
      <c r="D605" s="214" t="s">
        <v>340</v>
      </c>
      <c r="E605" s="348">
        <v>0</v>
      </c>
      <c r="F605" s="216" t="b">
        <v>0</v>
      </c>
      <c r="G605" s="216"/>
      <c r="H605" s="349" t="s">
        <v>184</v>
      </c>
      <c r="I605" s="353"/>
      <c r="J605" s="353">
        <v>0</v>
      </c>
      <c r="K605" s="357"/>
      <c r="L605" s="339" t="b">
        <v>0</v>
      </c>
      <c r="M605" s="355"/>
    </row>
    <row r="606" hidden="1" spans="3:13">
      <c r="C606" s="338">
        <v>0</v>
      </c>
      <c r="D606" s="200"/>
      <c r="E606" s="350">
        <v>0</v>
      </c>
      <c r="F606" s="350"/>
      <c r="G606" s="350"/>
      <c r="H606" s="351"/>
      <c r="M606" s="339">
        <v>0</v>
      </c>
    </row>
    <row r="607" hidden="1" spans="3:12">
      <c r="C607" s="338">
        <v>0</v>
      </c>
      <c r="D607" s="200"/>
      <c r="E607" s="351"/>
      <c r="F607" s="351"/>
      <c r="G607" s="351"/>
      <c r="H607" s="351"/>
      <c r="L607" s="202"/>
    </row>
    <row r="608" hidden="1" spans="3:13">
      <c r="C608" s="338">
        <v>0</v>
      </c>
      <c r="D608" s="224"/>
      <c r="E608" s="225"/>
      <c r="F608" s="225"/>
      <c r="G608" s="225"/>
      <c r="H608" s="225"/>
      <c r="K608" s="354"/>
      <c r="L608" s="202"/>
      <c r="M608" s="202"/>
    </row>
    <row r="609" hidden="1" spans="1:13">
      <c r="A609" s="201">
        <v>2</v>
      </c>
      <c r="B609" s="201">
        <v>68</v>
      </c>
      <c r="C609" s="338">
        <v>0</v>
      </c>
      <c r="D609" s="214" t="s">
        <v>341</v>
      </c>
      <c r="E609" s="348">
        <v>0</v>
      </c>
      <c r="F609" s="216" t="b">
        <v>0</v>
      </c>
      <c r="G609" s="216"/>
      <c r="H609" s="349" t="s">
        <v>184</v>
      </c>
      <c r="I609" s="353"/>
      <c r="J609" s="353">
        <v>0</v>
      </c>
      <c r="K609" s="357"/>
      <c r="L609" s="339" t="b">
        <v>0</v>
      </c>
      <c r="M609" s="355"/>
    </row>
    <row r="610" hidden="1" spans="3:13">
      <c r="C610" s="338">
        <v>0</v>
      </c>
      <c r="D610" s="200"/>
      <c r="E610" s="350">
        <v>0</v>
      </c>
      <c r="F610" s="350"/>
      <c r="G610" s="350"/>
      <c r="H610" s="351"/>
      <c r="M610" s="339">
        <v>0</v>
      </c>
    </row>
    <row r="611" hidden="1" spans="3:12">
      <c r="C611" s="338">
        <v>0</v>
      </c>
      <c r="D611" s="200"/>
      <c r="E611" s="351"/>
      <c r="F611" s="351"/>
      <c r="G611" s="351"/>
      <c r="H611" s="351"/>
      <c r="L611" s="202"/>
    </row>
    <row r="612" hidden="1" spans="3:13">
      <c r="C612" s="338">
        <v>0</v>
      </c>
      <c r="D612" s="224"/>
      <c r="E612" s="225"/>
      <c r="F612" s="225"/>
      <c r="G612" s="225"/>
      <c r="H612" s="225"/>
      <c r="K612" s="354"/>
      <c r="L612" s="202"/>
      <c r="M612" s="202"/>
    </row>
    <row r="613" hidden="1" spans="1:13">
      <c r="A613" s="201">
        <v>2</v>
      </c>
      <c r="B613" s="201">
        <v>69</v>
      </c>
      <c r="C613" s="338">
        <v>0</v>
      </c>
      <c r="D613" s="214" t="s">
        <v>342</v>
      </c>
      <c r="E613" s="348">
        <v>0</v>
      </c>
      <c r="F613" s="216" t="b">
        <v>0</v>
      </c>
      <c r="G613" s="216"/>
      <c r="H613" s="349" t="s">
        <v>184</v>
      </c>
      <c r="I613" s="353"/>
      <c r="J613" s="353">
        <v>0</v>
      </c>
      <c r="K613" s="357"/>
      <c r="L613" s="339" t="b">
        <v>0</v>
      </c>
      <c r="M613" s="355"/>
    </row>
    <row r="614" hidden="1" spans="3:13">
      <c r="C614" s="338">
        <v>0</v>
      </c>
      <c r="D614" s="200"/>
      <c r="E614" s="350">
        <v>0</v>
      </c>
      <c r="F614" s="350"/>
      <c r="G614" s="350"/>
      <c r="H614" s="351"/>
      <c r="M614" s="339">
        <v>0</v>
      </c>
    </row>
    <row r="615" hidden="1" spans="3:12">
      <c r="C615" s="338">
        <v>0</v>
      </c>
      <c r="D615" s="200"/>
      <c r="E615" s="351"/>
      <c r="F615" s="351"/>
      <c r="G615" s="351"/>
      <c r="H615" s="351"/>
      <c r="L615" s="202"/>
    </row>
    <row r="616" hidden="1" spans="3:13">
      <c r="C616" s="338">
        <v>0</v>
      </c>
      <c r="D616" s="224"/>
      <c r="E616" s="225"/>
      <c r="F616" s="225"/>
      <c r="G616" s="225"/>
      <c r="H616" s="225"/>
      <c r="K616" s="354"/>
      <c r="L616" s="202"/>
      <c r="M616" s="202"/>
    </row>
    <row r="617" hidden="1" spans="1:13">
      <c r="A617" s="201">
        <v>2</v>
      </c>
      <c r="B617" s="201">
        <v>70</v>
      </c>
      <c r="C617" s="338">
        <v>0</v>
      </c>
      <c r="D617" s="214" t="s">
        <v>343</v>
      </c>
      <c r="E617" s="348">
        <v>0</v>
      </c>
      <c r="F617" s="216" t="b">
        <v>0</v>
      </c>
      <c r="G617" s="216"/>
      <c r="H617" s="349" t="s">
        <v>184</v>
      </c>
      <c r="I617" s="353"/>
      <c r="J617" s="353">
        <v>0</v>
      </c>
      <c r="K617" s="357"/>
      <c r="L617" s="339" t="b">
        <v>0</v>
      </c>
      <c r="M617" s="355"/>
    </row>
    <row r="618" hidden="1" spans="3:13">
      <c r="C618" s="338">
        <v>0</v>
      </c>
      <c r="D618" s="200"/>
      <c r="E618" s="350">
        <v>0</v>
      </c>
      <c r="F618" s="350"/>
      <c r="G618" s="350"/>
      <c r="H618" s="351"/>
      <c r="M618" s="339">
        <v>0</v>
      </c>
    </row>
    <row r="619" hidden="1" spans="3:12">
      <c r="C619" s="338">
        <v>0</v>
      </c>
      <c r="D619" s="200"/>
      <c r="E619" s="351"/>
      <c r="F619" s="351"/>
      <c r="G619" s="351"/>
      <c r="H619" s="351"/>
      <c r="L619" s="202"/>
    </row>
    <row r="620" hidden="1" spans="3:13">
      <c r="C620" s="338">
        <v>0</v>
      </c>
      <c r="D620" s="224"/>
      <c r="E620" s="225"/>
      <c r="F620" s="225"/>
      <c r="G620" s="225"/>
      <c r="H620" s="225"/>
      <c r="K620" s="354"/>
      <c r="L620" s="202"/>
      <c r="M620" s="202"/>
    </row>
    <row r="621" hidden="1" spans="1:13">
      <c r="A621" s="201">
        <v>2</v>
      </c>
      <c r="B621" s="201">
        <v>71</v>
      </c>
      <c r="C621" s="338">
        <v>0</v>
      </c>
      <c r="D621" s="214" t="s">
        <v>344</v>
      </c>
      <c r="E621" s="348">
        <v>0</v>
      </c>
      <c r="F621" s="216" t="b">
        <v>0</v>
      </c>
      <c r="G621" s="216"/>
      <c r="H621" s="349" t="s">
        <v>184</v>
      </c>
      <c r="I621" s="353"/>
      <c r="J621" s="353">
        <v>0</v>
      </c>
      <c r="K621" s="357"/>
      <c r="L621" s="339" t="b">
        <v>0</v>
      </c>
      <c r="M621" s="355"/>
    </row>
    <row r="622" hidden="1" spans="3:13">
      <c r="C622" s="338">
        <v>0</v>
      </c>
      <c r="D622" s="200"/>
      <c r="E622" s="350">
        <v>0</v>
      </c>
      <c r="F622" s="350"/>
      <c r="G622" s="350"/>
      <c r="H622" s="351"/>
      <c r="M622" s="339">
        <v>0</v>
      </c>
    </row>
    <row r="623" hidden="1" spans="3:12">
      <c r="C623" s="338">
        <v>0</v>
      </c>
      <c r="D623" s="200"/>
      <c r="E623" s="351"/>
      <c r="F623" s="351"/>
      <c r="G623" s="351"/>
      <c r="H623" s="351"/>
      <c r="L623" s="202"/>
    </row>
    <row r="624" hidden="1" spans="3:13">
      <c r="C624" s="338">
        <v>0</v>
      </c>
      <c r="D624" s="224"/>
      <c r="E624" s="225"/>
      <c r="F624" s="225"/>
      <c r="G624" s="225"/>
      <c r="H624" s="225"/>
      <c r="K624" s="354"/>
      <c r="L624" s="202"/>
      <c r="M624" s="202"/>
    </row>
    <row r="625" hidden="1" spans="1:13">
      <c r="A625" s="201">
        <v>2</v>
      </c>
      <c r="B625" s="201">
        <v>72</v>
      </c>
      <c r="C625" s="338">
        <v>0</v>
      </c>
      <c r="D625" s="214" t="s">
        <v>345</v>
      </c>
      <c r="E625" s="348">
        <v>0</v>
      </c>
      <c r="F625" s="216" t="b">
        <v>0</v>
      </c>
      <c r="G625" s="216"/>
      <c r="H625" s="349" t="s">
        <v>184</v>
      </c>
      <c r="I625" s="353"/>
      <c r="J625" s="353">
        <v>0</v>
      </c>
      <c r="K625" s="357"/>
      <c r="L625" s="339" t="b">
        <v>0</v>
      </c>
      <c r="M625" s="355"/>
    </row>
    <row r="626" hidden="1" spans="3:13">
      <c r="C626" s="338">
        <v>0</v>
      </c>
      <c r="D626" s="200"/>
      <c r="E626" s="350">
        <v>0</v>
      </c>
      <c r="F626" s="350"/>
      <c r="G626" s="350"/>
      <c r="H626" s="351"/>
      <c r="M626" s="339">
        <v>0</v>
      </c>
    </row>
    <row r="627" hidden="1" spans="3:12">
      <c r="C627" s="338">
        <v>0</v>
      </c>
      <c r="D627" s="200"/>
      <c r="E627" s="351"/>
      <c r="F627" s="351"/>
      <c r="G627" s="351"/>
      <c r="H627" s="351"/>
      <c r="L627" s="202"/>
    </row>
    <row r="628" hidden="1" spans="3:13">
      <c r="C628" s="338">
        <v>0</v>
      </c>
      <c r="D628" s="224"/>
      <c r="E628" s="225"/>
      <c r="F628" s="225"/>
      <c r="G628" s="225"/>
      <c r="H628" s="225"/>
      <c r="K628" s="354"/>
      <c r="L628" s="202"/>
      <c r="M628" s="202"/>
    </row>
    <row r="629" hidden="1" spans="1:13">
      <c r="A629" s="201">
        <v>2</v>
      </c>
      <c r="B629" s="201">
        <v>73</v>
      </c>
      <c r="C629" s="338">
        <v>0</v>
      </c>
      <c r="D629" s="214" t="s">
        <v>346</v>
      </c>
      <c r="E629" s="348">
        <v>0</v>
      </c>
      <c r="F629" s="216" t="b">
        <v>0</v>
      </c>
      <c r="G629" s="216"/>
      <c r="H629" s="349" t="s">
        <v>184</v>
      </c>
      <c r="I629" s="353"/>
      <c r="J629" s="353">
        <v>0</v>
      </c>
      <c r="K629" s="357"/>
      <c r="L629" s="339" t="b">
        <v>0</v>
      </c>
      <c r="M629" s="355"/>
    </row>
    <row r="630" hidden="1" spans="3:13">
      <c r="C630" s="338">
        <v>0</v>
      </c>
      <c r="D630" s="200"/>
      <c r="E630" s="350">
        <v>0</v>
      </c>
      <c r="F630" s="350"/>
      <c r="G630" s="350"/>
      <c r="H630" s="351"/>
      <c r="M630" s="339">
        <v>0</v>
      </c>
    </row>
    <row r="631" hidden="1" spans="3:12">
      <c r="C631" s="338">
        <v>0</v>
      </c>
      <c r="D631" s="200"/>
      <c r="E631" s="351"/>
      <c r="F631" s="351"/>
      <c r="G631" s="351"/>
      <c r="H631" s="351"/>
      <c r="L631" s="202"/>
    </row>
    <row r="632" hidden="1" spans="3:13">
      <c r="C632" s="338">
        <v>0</v>
      </c>
      <c r="D632" s="224"/>
      <c r="E632" s="225"/>
      <c r="F632" s="225"/>
      <c r="G632" s="225"/>
      <c r="H632" s="225"/>
      <c r="K632" s="354"/>
      <c r="L632" s="202"/>
      <c r="M632" s="202"/>
    </row>
    <row r="633" hidden="1" spans="1:13">
      <c r="A633" s="201">
        <v>2</v>
      </c>
      <c r="B633" s="201">
        <v>74</v>
      </c>
      <c r="C633" s="338">
        <v>0</v>
      </c>
      <c r="D633" s="214" t="s">
        <v>347</v>
      </c>
      <c r="E633" s="348">
        <v>0</v>
      </c>
      <c r="F633" s="216" t="b">
        <v>0</v>
      </c>
      <c r="G633" s="216"/>
      <c r="H633" s="349" t="s">
        <v>184</v>
      </c>
      <c r="I633" s="353"/>
      <c r="J633" s="353">
        <v>0</v>
      </c>
      <c r="K633" s="357"/>
      <c r="L633" s="339" t="b">
        <v>0</v>
      </c>
      <c r="M633" s="355"/>
    </row>
    <row r="634" hidden="1" spans="3:13">
      <c r="C634" s="338">
        <v>0</v>
      </c>
      <c r="D634" s="200"/>
      <c r="E634" s="350">
        <v>0</v>
      </c>
      <c r="F634" s="350"/>
      <c r="G634" s="350"/>
      <c r="H634" s="351"/>
      <c r="M634" s="339">
        <v>0</v>
      </c>
    </row>
    <row r="635" hidden="1" spans="3:12">
      <c r="C635" s="338">
        <v>0</v>
      </c>
      <c r="D635" s="200"/>
      <c r="E635" s="351"/>
      <c r="F635" s="351"/>
      <c r="G635" s="351"/>
      <c r="H635" s="351"/>
      <c r="L635" s="202"/>
    </row>
    <row r="636" hidden="1" spans="3:13">
      <c r="C636" s="338">
        <v>0</v>
      </c>
      <c r="D636" s="224"/>
      <c r="E636" s="225"/>
      <c r="F636" s="225"/>
      <c r="G636" s="225"/>
      <c r="H636" s="225"/>
      <c r="K636" s="354"/>
      <c r="L636" s="202"/>
      <c r="M636" s="202"/>
    </row>
    <row r="637" hidden="1" spans="1:13">
      <c r="A637" s="201">
        <v>2</v>
      </c>
      <c r="B637" s="201">
        <v>75</v>
      </c>
      <c r="C637" s="338">
        <v>0</v>
      </c>
      <c r="D637" s="214" t="s">
        <v>348</v>
      </c>
      <c r="E637" s="348">
        <v>0</v>
      </c>
      <c r="F637" s="216" t="b">
        <v>0</v>
      </c>
      <c r="G637" s="216"/>
      <c r="H637" s="349" t="s">
        <v>184</v>
      </c>
      <c r="I637" s="353"/>
      <c r="J637" s="353">
        <v>0</v>
      </c>
      <c r="K637" s="357"/>
      <c r="L637" s="339" t="b">
        <v>0</v>
      </c>
      <c r="M637" s="355"/>
    </row>
    <row r="638" hidden="1" spans="3:13">
      <c r="C638" s="338">
        <v>0</v>
      </c>
      <c r="D638" s="200"/>
      <c r="E638" s="350">
        <v>0</v>
      </c>
      <c r="F638" s="350"/>
      <c r="G638" s="350"/>
      <c r="H638" s="351"/>
      <c r="M638" s="339">
        <v>0</v>
      </c>
    </row>
    <row r="639" hidden="1" spans="3:12">
      <c r="C639" s="338">
        <v>0</v>
      </c>
      <c r="D639" s="200"/>
      <c r="E639" s="351"/>
      <c r="F639" s="351"/>
      <c r="G639" s="351"/>
      <c r="H639" s="351"/>
      <c r="L639" s="202"/>
    </row>
    <row r="640" hidden="1" spans="3:13">
      <c r="C640" s="338">
        <v>0</v>
      </c>
      <c r="D640" s="224"/>
      <c r="E640" s="225"/>
      <c r="F640" s="225"/>
      <c r="G640" s="225"/>
      <c r="H640" s="225"/>
      <c r="K640" s="354"/>
      <c r="L640" s="202"/>
      <c r="M640" s="202"/>
    </row>
    <row r="641" hidden="1" spans="1:13">
      <c r="A641" s="201">
        <v>2</v>
      </c>
      <c r="B641" s="201">
        <v>76</v>
      </c>
      <c r="C641" s="338">
        <v>0</v>
      </c>
      <c r="D641" s="214" t="s">
        <v>349</v>
      </c>
      <c r="E641" s="348">
        <v>0</v>
      </c>
      <c r="F641" s="216" t="b">
        <v>0</v>
      </c>
      <c r="G641" s="216"/>
      <c r="H641" s="349" t="s">
        <v>184</v>
      </c>
      <c r="I641" s="353"/>
      <c r="J641" s="353">
        <v>0</v>
      </c>
      <c r="K641" s="357"/>
      <c r="L641" s="339" t="b">
        <v>0</v>
      </c>
      <c r="M641" s="355"/>
    </row>
    <row r="642" hidden="1" spans="3:13">
      <c r="C642" s="338">
        <v>0</v>
      </c>
      <c r="D642" s="200"/>
      <c r="E642" s="350">
        <v>0</v>
      </c>
      <c r="F642" s="350"/>
      <c r="G642" s="350"/>
      <c r="H642" s="351"/>
      <c r="M642" s="339">
        <v>0</v>
      </c>
    </row>
    <row r="643" hidden="1" spans="3:12">
      <c r="C643" s="338">
        <v>0</v>
      </c>
      <c r="D643" s="200"/>
      <c r="E643" s="351"/>
      <c r="F643" s="351"/>
      <c r="G643" s="351"/>
      <c r="H643" s="351"/>
      <c r="L643" s="202"/>
    </row>
    <row r="644" hidden="1" spans="3:13">
      <c r="C644" s="338">
        <v>0</v>
      </c>
      <c r="D644" s="224"/>
      <c r="E644" s="225"/>
      <c r="F644" s="225"/>
      <c r="G644" s="225"/>
      <c r="H644" s="225"/>
      <c r="K644" s="354"/>
      <c r="L644" s="202"/>
      <c r="M644" s="202"/>
    </row>
    <row r="645" hidden="1" spans="1:13">
      <c r="A645" s="201">
        <v>2</v>
      </c>
      <c r="B645" s="201">
        <v>77</v>
      </c>
      <c r="C645" s="338">
        <v>0</v>
      </c>
      <c r="D645" s="214" t="s">
        <v>350</v>
      </c>
      <c r="E645" s="348">
        <v>0</v>
      </c>
      <c r="F645" s="216" t="b">
        <v>0</v>
      </c>
      <c r="G645" s="216"/>
      <c r="H645" s="349" t="s">
        <v>184</v>
      </c>
      <c r="I645" s="353"/>
      <c r="J645" s="353">
        <v>0</v>
      </c>
      <c r="K645" s="357"/>
      <c r="L645" s="339" t="b">
        <v>0</v>
      </c>
      <c r="M645" s="355"/>
    </row>
    <row r="646" hidden="1" spans="3:13">
      <c r="C646" s="338">
        <v>0</v>
      </c>
      <c r="D646" s="200"/>
      <c r="E646" s="350">
        <v>0</v>
      </c>
      <c r="F646" s="350"/>
      <c r="G646" s="350"/>
      <c r="H646" s="351"/>
      <c r="M646" s="339">
        <v>0</v>
      </c>
    </row>
    <row r="647" hidden="1" spans="3:12">
      <c r="C647" s="338">
        <v>0</v>
      </c>
      <c r="D647" s="200"/>
      <c r="E647" s="351"/>
      <c r="F647" s="351"/>
      <c r="G647" s="351"/>
      <c r="H647" s="351"/>
      <c r="L647" s="202"/>
    </row>
    <row r="648" hidden="1" spans="3:13">
      <c r="C648" s="338">
        <v>0</v>
      </c>
      <c r="D648" s="224"/>
      <c r="E648" s="225"/>
      <c r="F648" s="225"/>
      <c r="G648" s="225"/>
      <c r="H648" s="225"/>
      <c r="K648" s="354"/>
      <c r="L648" s="202"/>
      <c r="M648" s="202"/>
    </row>
    <row r="649" hidden="1" spans="1:13">
      <c r="A649" s="201">
        <v>2</v>
      </c>
      <c r="B649" s="201">
        <v>78</v>
      </c>
      <c r="C649" s="338">
        <v>0</v>
      </c>
      <c r="D649" s="214" t="s">
        <v>351</v>
      </c>
      <c r="E649" s="348">
        <v>0</v>
      </c>
      <c r="F649" s="216" t="b">
        <v>0</v>
      </c>
      <c r="G649" s="216"/>
      <c r="H649" s="349" t="s">
        <v>184</v>
      </c>
      <c r="I649" s="353"/>
      <c r="J649" s="353">
        <v>0</v>
      </c>
      <c r="K649" s="357"/>
      <c r="L649" s="339" t="b">
        <v>0</v>
      </c>
      <c r="M649" s="355"/>
    </row>
    <row r="650" hidden="1" spans="3:13">
      <c r="C650" s="338">
        <v>0</v>
      </c>
      <c r="D650" s="200"/>
      <c r="E650" s="350">
        <v>0</v>
      </c>
      <c r="F650" s="350"/>
      <c r="G650" s="350"/>
      <c r="H650" s="351"/>
      <c r="M650" s="339">
        <v>0</v>
      </c>
    </row>
    <row r="651" hidden="1" spans="3:12">
      <c r="C651" s="338">
        <v>0</v>
      </c>
      <c r="D651" s="200"/>
      <c r="E651" s="351"/>
      <c r="F651" s="351"/>
      <c r="G651" s="351"/>
      <c r="H651" s="351"/>
      <c r="L651" s="202"/>
    </row>
    <row r="652" hidden="1" spans="3:13">
      <c r="C652" s="338">
        <v>0</v>
      </c>
      <c r="D652" s="224"/>
      <c r="E652" s="225"/>
      <c r="F652" s="225"/>
      <c r="G652" s="225"/>
      <c r="H652" s="225"/>
      <c r="K652" s="354"/>
      <c r="L652" s="202"/>
      <c r="M652" s="202"/>
    </row>
    <row r="653" hidden="1" spans="1:13">
      <c r="A653" s="201">
        <v>2</v>
      </c>
      <c r="B653" s="201">
        <v>79</v>
      </c>
      <c r="C653" s="338">
        <v>0</v>
      </c>
      <c r="D653" s="214" t="s">
        <v>352</v>
      </c>
      <c r="E653" s="348">
        <v>0</v>
      </c>
      <c r="F653" s="216" t="b">
        <v>0</v>
      </c>
      <c r="G653" s="216"/>
      <c r="H653" s="349" t="s">
        <v>184</v>
      </c>
      <c r="I653" s="353"/>
      <c r="J653" s="353">
        <v>0</v>
      </c>
      <c r="K653" s="357"/>
      <c r="L653" s="339" t="b">
        <v>0</v>
      </c>
      <c r="M653" s="355"/>
    </row>
    <row r="654" hidden="1" spans="3:13">
      <c r="C654" s="338">
        <v>0</v>
      </c>
      <c r="D654" s="200"/>
      <c r="E654" s="350">
        <v>0</v>
      </c>
      <c r="F654" s="350"/>
      <c r="G654" s="350"/>
      <c r="H654" s="351"/>
      <c r="M654" s="339">
        <v>0</v>
      </c>
    </row>
    <row r="655" hidden="1" spans="3:12">
      <c r="C655" s="338">
        <v>0</v>
      </c>
      <c r="D655" s="200"/>
      <c r="E655" s="351"/>
      <c r="F655" s="351"/>
      <c r="G655" s="351"/>
      <c r="H655" s="351"/>
      <c r="L655" s="202"/>
    </row>
    <row r="656" hidden="1" spans="3:13">
      <c r="C656" s="338">
        <v>0</v>
      </c>
      <c r="D656" s="224"/>
      <c r="E656" s="225"/>
      <c r="F656" s="225"/>
      <c r="G656" s="225"/>
      <c r="H656" s="225"/>
      <c r="K656" s="354"/>
      <c r="L656" s="202"/>
      <c r="M656" s="202"/>
    </row>
    <row r="657" hidden="1" spans="1:13">
      <c r="A657" s="201">
        <v>2</v>
      </c>
      <c r="B657" s="201">
        <v>80</v>
      </c>
      <c r="C657" s="338">
        <v>0</v>
      </c>
      <c r="D657" s="214" t="s">
        <v>353</v>
      </c>
      <c r="E657" s="348">
        <v>0</v>
      </c>
      <c r="F657" s="216" t="b">
        <v>0</v>
      </c>
      <c r="G657" s="216"/>
      <c r="H657" s="349" t="s">
        <v>184</v>
      </c>
      <c r="I657" s="353"/>
      <c r="J657" s="353">
        <v>0</v>
      </c>
      <c r="K657" s="357"/>
      <c r="L657" s="339" t="b">
        <v>0</v>
      </c>
      <c r="M657" s="355"/>
    </row>
    <row r="658" hidden="1" spans="3:13">
      <c r="C658" s="338">
        <v>0</v>
      </c>
      <c r="D658" s="200"/>
      <c r="E658" s="350">
        <v>0</v>
      </c>
      <c r="F658" s="350"/>
      <c r="G658" s="350"/>
      <c r="H658" s="351"/>
      <c r="M658" s="339">
        <v>0</v>
      </c>
    </row>
    <row r="659" hidden="1" spans="3:12">
      <c r="C659" s="338">
        <v>0</v>
      </c>
      <c r="D659" s="200"/>
      <c r="E659" s="351"/>
      <c r="F659" s="351"/>
      <c r="G659" s="351"/>
      <c r="H659" s="351"/>
      <c r="L659" s="202"/>
    </row>
    <row r="660" hidden="1" spans="3:13">
      <c r="C660" s="338">
        <v>0</v>
      </c>
      <c r="D660" s="224"/>
      <c r="E660" s="225"/>
      <c r="F660" s="225"/>
      <c r="G660" s="225"/>
      <c r="H660" s="225"/>
      <c r="K660" s="354"/>
      <c r="L660" s="202"/>
      <c r="M660" s="202"/>
    </row>
    <row r="661" hidden="1" spans="1:13">
      <c r="A661" s="201">
        <v>2</v>
      </c>
      <c r="B661" s="201">
        <v>81</v>
      </c>
      <c r="C661" s="338">
        <v>0</v>
      </c>
      <c r="D661" s="214" t="s">
        <v>354</v>
      </c>
      <c r="E661" s="348">
        <v>0</v>
      </c>
      <c r="F661" s="216" t="b">
        <v>0</v>
      </c>
      <c r="G661" s="216"/>
      <c r="H661" s="349" t="s">
        <v>184</v>
      </c>
      <c r="I661" s="353"/>
      <c r="J661" s="353">
        <v>0</v>
      </c>
      <c r="K661" s="357"/>
      <c r="L661" s="339" t="b">
        <v>0</v>
      </c>
      <c r="M661" s="355"/>
    </row>
    <row r="662" hidden="1" spans="3:13">
      <c r="C662" s="338">
        <v>0</v>
      </c>
      <c r="D662" s="200"/>
      <c r="E662" s="350">
        <v>0</v>
      </c>
      <c r="F662" s="350"/>
      <c r="G662" s="350"/>
      <c r="H662" s="351"/>
      <c r="M662" s="339">
        <v>0</v>
      </c>
    </row>
    <row r="663" hidden="1" spans="3:12">
      <c r="C663" s="338">
        <v>0</v>
      </c>
      <c r="D663" s="200"/>
      <c r="E663" s="351"/>
      <c r="F663" s="351"/>
      <c r="G663" s="351"/>
      <c r="H663" s="351"/>
      <c r="L663" s="202"/>
    </row>
    <row r="664" hidden="1" spans="3:13">
      <c r="C664" s="338">
        <v>0</v>
      </c>
      <c r="D664" s="224"/>
      <c r="E664" s="225"/>
      <c r="F664" s="225"/>
      <c r="G664" s="225"/>
      <c r="H664" s="225"/>
      <c r="K664" s="354"/>
      <c r="L664" s="202"/>
      <c r="M664" s="202"/>
    </row>
    <row r="665" hidden="1" spans="1:13">
      <c r="A665" s="201">
        <v>2</v>
      </c>
      <c r="B665" s="201">
        <v>82</v>
      </c>
      <c r="C665" s="338">
        <v>0</v>
      </c>
      <c r="D665" s="214" t="s">
        <v>355</v>
      </c>
      <c r="E665" s="348">
        <v>0</v>
      </c>
      <c r="F665" s="216" t="b">
        <v>0</v>
      </c>
      <c r="G665" s="216"/>
      <c r="H665" s="349" t="s">
        <v>184</v>
      </c>
      <c r="I665" s="353"/>
      <c r="J665" s="353">
        <v>0</v>
      </c>
      <c r="K665" s="357"/>
      <c r="L665" s="339" t="b">
        <v>0</v>
      </c>
      <c r="M665" s="355"/>
    </row>
    <row r="666" hidden="1" spans="3:13">
      <c r="C666" s="338">
        <v>0</v>
      </c>
      <c r="D666" s="200"/>
      <c r="E666" s="350">
        <v>0</v>
      </c>
      <c r="F666" s="350"/>
      <c r="G666" s="350"/>
      <c r="H666" s="351"/>
      <c r="M666" s="339">
        <v>0</v>
      </c>
    </row>
    <row r="667" hidden="1" spans="3:12">
      <c r="C667" s="338">
        <v>0</v>
      </c>
      <c r="D667" s="200"/>
      <c r="E667" s="351"/>
      <c r="F667" s="351"/>
      <c r="G667" s="351"/>
      <c r="H667" s="351"/>
      <c r="L667" s="202"/>
    </row>
    <row r="668" hidden="1" spans="3:13">
      <c r="C668" s="338">
        <v>0</v>
      </c>
      <c r="D668" s="224"/>
      <c r="E668" s="225"/>
      <c r="F668" s="225"/>
      <c r="G668" s="225"/>
      <c r="H668" s="225"/>
      <c r="K668" s="354"/>
      <c r="L668" s="202"/>
      <c r="M668" s="202"/>
    </row>
    <row r="669" hidden="1" spans="1:13">
      <c r="A669" s="201">
        <v>2</v>
      </c>
      <c r="B669" s="201">
        <v>83</v>
      </c>
      <c r="C669" s="338">
        <v>0</v>
      </c>
      <c r="D669" s="214" t="s">
        <v>356</v>
      </c>
      <c r="E669" s="348">
        <v>0</v>
      </c>
      <c r="F669" s="216" t="b">
        <v>0</v>
      </c>
      <c r="G669" s="216"/>
      <c r="H669" s="349" t="s">
        <v>184</v>
      </c>
      <c r="I669" s="353"/>
      <c r="J669" s="353">
        <v>0</v>
      </c>
      <c r="K669" s="357"/>
      <c r="L669" s="339" t="b">
        <v>0</v>
      </c>
      <c r="M669" s="355"/>
    </row>
    <row r="670" hidden="1" spans="3:13">
      <c r="C670" s="338">
        <v>0</v>
      </c>
      <c r="D670" s="200"/>
      <c r="E670" s="350">
        <v>0</v>
      </c>
      <c r="F670" s="350"/>
      <c r="G670" s="350"/>
      <c r="H670" s="351"/>
      <c r="M670" s="339">
        <v>0</v>
      </c>
    </row>
    <row r="671" hidden="1" spans="3:12">
      <c r="C671" s="338">
        <v>0</v>
      </c>
      <c r="D671" s="200"/>
      <c r="E671" s="351"/>
      <c r="F671" s="351"/>
      <c r="G671" s="351"/>
      <c r="H671" s="351"/>
      <c r="L671" s="202"/>
    </row>
    <row r="672" hidden="1" spans="3:13">
      <c r="C672" s="338">
        <v>0</v>
      </c>
      <c r="D672" s="224"/>
      <c r="E672" s="225"/>
      <c r="F672" s="225"/>
      <c r="G672" s="225"/>
      <c r="H672" s="225"/>
      <c r="K672" s="354"/>
      <c r="L672" s="202"/>
      <c r="M672" s="202"/>
    </row>
    <row r="673" hidden="1" spans="1:13">
      <c r="A673" s="201">
        <v>2</v>
      </c>
      <c r="B673" s="201">
        <v>84</v>
      </c>
      <c r="C673" s="338">
        <v>0</v>
      </c>
      <c r="D673" s="214" t="s">
        <v>357</v>
      </c>
      <c r="E673" s="348">
        <v>0</v>
      </c>
      <c r="F673" s="216" t="b">
        <v>0</v>
      </c>
      <c r="G673" s="216"/>
      <c r="H673" s="349" t="s">
        <v>184</v>
      </c>
      <c r="I673" s="353"/>
      <c r="J673" s="353">
        <v>0</v>
      </c>
      <c r="K673" s="357"/>
      <c r="L673" s="339" t="b">
        <v>0</v>
      </c>
      <c r="M673" s="355"/>
    </row>
    <row r="674" hidden="1" spans="3:13">
      <c r="C674" s="338">
        <v>0</v>
      </c>
      <c r="D674" s="200"/>
      <c r="E674" s="350">
        <v>0</v>
      </c>
      <c r="F674" s="350"/>
      <c r="G674" s="350"/>
      <c r="H674" s="351"/>
      <c r="M674" s="339">
        <v>0</v>
      </c>
    </row>
    <row r="675" hidden="1" spans="3:12">
      <c r="C675" s="338">
        <v>0</v>
      </c>
      <c r="D675" s="200"/>
      <c r="E675" s="351"/>
      <c r="F675" s="351"/>
      <c r="G675" s="351"/>
      <c r="H675" s="351"/>
      <c r="L675" s="202"/>
    </row>
    <row r="676" hidden="1" spans="3:13">
      <c r="C676" s="338">
        <v>0</v>
      </c>
      <c r="D676" s="224"/>
      <c r="E676" s="225"/>
      <c r="F676" s="225"/>
      <c r="G676" s="225"/>
      <c r="H676" s="225"/>
      <c r="K676" s="354"/>
      <c r="L676" s="202"/>
      <c r="M676" s="202"/>
    </row>
    <row r="677" hidden="1" spans="1:13">
      <c r="A677" s="201">
        <v>2</v>
      </c>
      <c r="B677" s="201">
        <v>85</v>
      </c>
      <c r="C677" s="338">
        <v>0</v>
      </c>
      <c r="D677" s="214" t="s">
        <v>358</v>
      </c>
      <c r="E677" s="348">
        <v>0</v>
      </c>
      <c r="F677" s="216" t="b">
        <v>0</v>
      </c>
      <c r="G677" s="216"/>
      <c r="H677" s="349" t="s">
        <v>184</v>
      </c>
      <c r="I677" s="353"/>
      <c r="J677" s="353">
        <v>0</v>
      </c>
      <c r="K677" s="357"/>
      <c r="L677" s="339" t="b">
        <v>0</v>
      </c>
      <c r="M677" s="355"/>
    </row>
    <row r="678" hidden="1" spans="3:13">
      <c r="C678" s="338">
        <v>0</v>
      </c>
      <c r="D678" s="200"/>
      <c r="E678" s="350">
        <v>0</v>
      </c>
      <c r="F678" s="350"/>
      <c r="G678" s="350"/>
      <c r="H678" s="351"/>
      <c r="M678" s="339">
        <v>0</v>
      </c>
    </row>
    <row r="679" hidden="1" spans="3:12">
      <c r="C679" s="338">
        <v>0</v>
      </c>
      <c r="D679" s="200"/>
      <c r="E679" s="351"/>
      <c r="F679" s="351"/>
      <c r="G679" s="351"/>
      <c r="H679" s="351"/>
      <c r="L679" s="202"/>
    </row>
    <row r="680" hidden="1" spans="3:13">
      <c r="C680" s="338">
        <v>0</v>
      </c>
      <c r="D680" s="224"/>
      <c r="E680" s="225"/>
      <c r="F680" s="225"/>
      <c r="G680" s="225"/>
      <c r="H680" s="225"/>
      <c r="K680" s="354"/>
      <c r="L680" s="202"/>
      <c r="M680" s="202"/>
    </row>
    <row r="681" hidden="1" spans="1:13">
      <c r="A681" s="201">
        <v>2</v>
      </c>
      <c r="B681" s="201">
        <v>86</v>
      </c>
      <c r="C681" s="338">
        <v>0</v>
      </c>
      <c r="D681" s="214" t="s">
        <v>359</v>
      </c>
      <c r="E681" s="348">
        <v>0</v>
      </c>
      <c r="F681" s="216" t="b">
        <v>0</v>
      </c>
      <c r="G681" s="216"/>
      <c r="H681" s="349" t="s">
        <v>184</v>
      </c>
      <c r="I681" s="353"/>
      <c r="J681" s="353">
        <v>0</v>
      </c>
      <c r="K681" s="357"/>
      <c r="L681" s="339" t="b">
        <v>0</v>
      </c>
      <c r="M681" s="355"/>
    </row>
    <row r="682" hidden="1" spans="3:13">
      <c r="C682" s="338">
        <v>0</v>
      </c>
      <c r="D682" s="200"/>
      <c r="E682" s="350">
        <v>0</v>
      </c>
      <c r="F682" s="350"/>
      <c r="G682" s="350"/>
      <c r="H682" s="351"/>
      <c r="M682" s="339">
        <v>0</v>
      </c>
    </row>
    <row r="683" hidden="1" spans="3:12">
      <c r="C683" s="338">
        <v>0</v>
      </c>
      <c r="D683" s="200"/>
      <c r="E683" s="351"/>
      <c r="F683" s="351"/>
      <c r="G683" s="351"/>
      <c r="H683" s="351"/>
      <c r="L683" s="202"/>
    </row>
    <row r="684" hidden="1" spans="3:13">
      <c r="C684" s="338">
        <v>0</v>
      </c>
      <c r="D684" s="224"/>
      <c r="E684" s="225"/>
      <c r="F684" s="225"/>
      <c r="G684" s="225"/>
      <c r="H684" s="225"/>
      <c r="K684" s="354"/>
      <c r="L684" s="202"/>
      <c r="M684" s="202"/>
    </row>
    <row r="685" hidden="1" spans="1:13">
      <c r="A685" s="201">
        <v>2</v>
      </c>
      <c r="B685" s="201">
        <v>87</v>
      </c>
      <c r="C685" s="338">
        <v>0</v>
      </c>
      <c r="D685" s="214" t="s">
        <v>360</v>
      </c>
      <c r="E685" s="348">
        <v>0</v>
      </c>
      <c r="F685" s="216" t="b">
        <v>0</v>
      </c>
      <c r="G685" s="216"/>
      <c r="H685" s="349" t="s">
        <v>184</v>
      </c>
      <c r="I685" s="353"/>
      <c r="J685" s="353">
        <v>0</v>
      </c>
      <c r="K685" s="357"/>
      <c r="L685" s="339" t="b">
        <v>0</v>
      </c>
      <c r="M685" s="355"/>
    </row>
    <row r="686" hidden="1" spans="3:13">
      <c r="C686" s="338">
        <v>0</v>
      </c>
      <c r="D686" s="200"/>
      <c r="E686" s="350">
        <v>0</v>
      </c>
      <c r="F686" s="350"/>
      <c r="G686" s="350"/>
      <c r="H686" s="351"/>
      <c r="M686" s="339">
        <v>0</v>
      </c>
    </row>
    <row r="687" hidden="1" spans="3:12">
      <c r="C687" s="338">
        <v>0</v>
      </c>
      <c r="D687" s="200"/>
      <c r="E687" s="351"/>
      <c r="F687" s="351"/>
      <c r="G687" s="351"/>
      <c r="H687" s="351"/>
      <c r="L687" s="202"/>
    </row>
    <row r="688" hidden="1" spans="3:13">
      <c r="C688" s="338">
        <v>0</v>
      </c>
      <c r="D688" s="224"/>
      <c r="E688" s="225"/>
      <c r="F688" s="225"/>
      <c r="G688" s="225"/>
      <c r="H688" s="225"/>
      <c r="K688" s="354"/>
      <c r="L688" s="202"/>
      <c r="M688" s="202"/>
    </row>
    <row r="689" hidden="1" spans="1:13">
      <c r="A689" s="201">
        <v>2</v>
      </c>
      <c r="B689" s="201">
        <v>88</v>
      </c>
      <c r="C689" s="338">
        <v>0</v>
      </c>
      <c r="D689" s="214" t="s">
        <v>361</v>
      </c>
      <c r="E689" s="348">
        <v>0</v>
      </c>
      <c r="F689" s="216" t="b">
        <v>0</v>
      </c>
      <c r="G689" s="216"/>
      <c r="H689" s="349" t="s">
        <v>184</v>
      </c>
      <c r="I689" s="353"/>
      <c r="J689" s="353">
        <v>0</v>
      </c>
      <c r="K689" s="357"/>
      <c r="L689" s="339" t="b">
        <v>0</v>
      </c>
      <c r="M689" s="355"/>
    </row>
    <row r="690" hidden="1" spans="3:13">
      <c r="C690" s="338">
        <v>0</v>
      </c>
      <c r="D690" s="200"/>
      <c r="E690" s="350">
        <v>0</v>
      </c>
      <c r="F690" s="350"/>
      <c r="G690" s="350"/>
      <c r="H690" s="351"/>
      <c r="M690" s="339">
        <v>0</v>
      </c>
    </row>
    <row r="691" hidden="1" spans="3:12">
      <c r="C691" s="338">
        <v>0</v>
      </c>
      <c r="D691" s="200"/>
      <c r="E691" s="351"/>
      <c r="F691" s="351"/>
      <c r="G691" s="351"/>
      <c r="H691" s="351"/>
      <c r="L691" s="202"/>
    </row>
    <row r="692" hidden="1" spans="3:13">
      <c r="C692" s="338">
        <v>0</v>
      </c>
      <c r="D692" s="224"/>
      <c r="E692" s="225"/>
      <c r="F692" s="225"/>
      <c r="G692" s="225"/>
      <c r="H692" s="225"/>
      <c r="K692" s="354"/>
      <c r="L692" s="202"/>
      <c r="M692" s="202"/>
    </row>
    <row r="693" hidden="1" spans="1:13">
      <c r="A693" s="201">
        <v>2</v>
      </c>
      <c r="B693" s="201">
        <v>89</v>
      </c>
      <c r="C693" s="338">
        <v>0</v>
      </c>
      <c r="D693" s="214" t="s">
        <v>362</v>
      </c>
      <c r="E693" s="348">
        <v>0</v>
      </c>
      <c r="F693" s="216" t="b">
        <v>0</v>
      </c>
      <c r="G693" s="216"/>
      <c r="H693" s="349" t="s">
        <v>184</v>
      </c>
      <c r="I693" s="353"/>
      <c r="J693" s="353">
        <v>0</v>
      </c>
      <c r="K693" s="357"/>
      <c r="L693" s="339" t="b">
        <v>0</v>
      </c>
      <c r="M693" s="355"/>
    </row>
    <row r="694" hidden="1" spans="3:13">
      <c r="C694" s="338">
        <v>0</v>
      </c>
      <c r="D694" s="200"/>
      <c r="E694" s="350">
        <v>0</v>
      </c>
      <c r="F694" s="350"/>
      <c r="G694" s="350"/>
      <c r="H694" s="351"/>
      <c r="M694" s="339">
        <v>0</v>
      </c>
    </row>
    <row r="695" hidden="1" spans="3:12">
      <c r="C695" s="338">
        <v>0</v>
      </c>
      <c r="D695" s="200"/>
      <c r="E695" s="351"/>
      <c r="F695" s="351"/>
      <c r="G695" s="351"/>
      <c r="H695" s="351"/>
      <c r="L695" s="202"/>
    </row>
    <row r="696" hidden="1" spans="3:13">
      <c r="C696" s="338">
        <v>0</v>
      </c>
      <c r="D696" s="224"/>
      <c r="E696" s="225"/>
      <c r="F696" s="225"/>
      <c r="G696" s="225"/>
      <c r="H696" s="225"/>
      <c r="K696" s="354"/>
      <c r="L696" s="202"/>
      <c r="M696" s="202"/>
    </row>
    <row r="697" hidden="1" spans="1:13">
      <c r="A697" s="201">
        <v>2</v>
      </c>
      <c r="B697" s="201">
        <v>90</v>
      </c>
      <c r="C697" s="338">
        <v>0</v>
      </c>
      <c r="D697" s="214" t="s">
        <v>363</v>
      </c>
      <c r="E697" s="348">
        <v>0</v>
      </c>
      <c r="F697" s="216" t="b">
        <v>0</v>
      </c>
      <c r="G697" s="216"/>
      <c r="H697" s="349" t="s">
        <v>184</v>
      </c>
      <c r="I697" s="353"/>
      <c r="J697" s="353">
        <v>0</v>
      </c>
      <c r="K697" s="357"/>
      <c r="L697" s="339" t="b">
        <v>0</v>
      </c>
      <c r="M697" s="355"/>
    </row>
    <row r="698" hidden="1" spans="3:13">
      <c r="C698" s="338">
        <v>0</v>
      </c>
      <c r="D698" s="200"/>
      <c r="E698" s="350">
        <v>0</v>
      </c>
      <c r="F698" s="350"/>
      <c r="G698" s="350"/>
      <c r="H698" s="351"/>
      <c r="M698" s="339">
        <v>0</v>
      </c>
    </row>
    <row r="699" hidden="1" spans="3:12">
      <c r="C699" s="338">
        <v>0</v>
      </c>
      <c r="D699" s="200"/>
      <c r="E699" s="351"/>
      <c r="F699" s="351"/>
      <c r="G699" s="351"/>
      <c r="H699" s="351"/>
      <c r="L699" s="202"/>
    </row>
    <row r="700" hidden="1" spans="3:13">
      <c r="C700" s="338">
        <v>0</v>
      </c>
      <c r="D700" s="224"/>
      <c r="E700" s="225"/>
      <c r="F700" s="225"/>
      <c r="G700" s="225"/>
      <c r="H700" s="225"/>
      <c r="K700" s="354"/>
      <c r="L700" s="202"/>
      <c r="M700" s="202"/>
    </row>
    <row r="701" hidden="1" spans="1:13">
      <c r="A701" s="201">
        <v>2</v>
      </c>
      <c r="B701" s="201">
        <v>91</v>
      </c>
      <c r="C701" s="338">
        <v>0</v>
      </c>
      <c r="D701" s="214" t="s">
        <v>364</v>
      </c>
      <c r="E701" s="348">
        <v>0</v>
      </c>
      <c r="F701" s="216" t="b">
        <v>0</v>
      </c>
      <c r="G701" s="216"/>
      <c r="H701" s="349" t="s">
        <v>184</v>
      </c>
      <c r="I701" s="353"/>
      <c r="J701" s="353">
        <v>0</v>
      </c>
      <c r="K701" s="357"/>
      <c r="L701" s="339" t="b">
        <v>0</v>
      </c>
      <c r="M701" s="355"/>
    </row>
    <row r="702" hidden="1" spans="3:13">
      <c r="C702" s="338">
        <v>0</v>
      </c>
      <c r="D702" s="200"/>
      <c r="E702" s="350">
        <v>0</v>
      </c>
      <c r="F702" s="350"/>
      <c r="G702" s="350"/>
      <c r="H702" s="351"/>
      <c r="M702" s="339">
        <v>0</v>
      </c>
    </row>
    <row r="703" hidden="1" spans="3:12">
      <c r="C703" s="338">
        <v>0</v>
      </c>
      <c r="D703" s="200"/>
      <c r="E703" s="351"/>
      <c r="F703" s="351"/>
      <c r="G703" s="351"/>
      <c r="H703" s="351"/>
      <c r="L703" s="202"/>
    </row>
    <row r="704" hidden="1" spans="3:13">
      <c r="C704" s="338">
        <v>0</v>
      </c>
      <c r="D704" s="224"/>
      <c r="E704" s="225"/>
      <c r="F704" s="225"/>
      <c r="G704" s="225"/>
      <c r="H704" s="225"/>
      <c r="K704" s="354"/>
      <c r="L704" s="202"/>
      <c r="M704" s="202"/>
    </row>
    <row r="705" hidden="1" spans="1:13">
      <c r="A705" s="201">
        <v>2</v>
      </c>
      <c r="B705" s="201">
        <v>92</v>
      </c>
      <c r="C705" s="338">
        <v>0</v>
      </c>
      <c r="D705" s="214" t="s">
        <v>365</v>
      </c>
      <c r="E705" s="348">
        <v>0</v>
      </c>
      <c r="F705" s="216" t="b">
        <v>0</v>
      </c>
      <c r="G705" s="216"/>
      <c r="H705" s="349" t="s">
        <v>184</v>
      </c>
      <c r="I705" s="353"/>
      <c r="J705" s="353">
        <v>0</v>
      </c>
      <c r="K705" s="357"/>
      <c r="L705" s="339" t="b">
        <v>0</v>
      </c>
      <c r="M705" s="355"/>
    </row>
    <row r="706" hidden="1" spans="3:13">
      <c r="C706" s="338">
        <v>0</v>
      </c>
      <c r="D706" s="200"/>
      <c r="E706" s="350">
        <v>0</v>
      </c>
      <c r="F706" s="350"/>
      <c r="G706" s="350"/>
      <c r="H706" s="351"/>
      <c r="M706" s="339">
        <v>0</v>
      </c>
    </row>
    <row r="707" hidden="1" spans="3:12">
      <c r="C707" s="338">
        <v>0</v>
      </c>
      <c r="D707" s="200"/>
      <c r="E707" s="351"/>
      <c r="F707" s="351"/>
      <c r="G707" s="351"/>
      <c r="H707" s="351"/>
      <c r="L707" s="202"/>
    </row>
    <row r="708" hidden="1" spans="3:13">
      <c r="C708" s="338">
        <v>0</v>
      </c>
      <c r="D708" s="224"/>
      <c r="E708" s="225"/>
      <c r="F708" s="225"/>
      <c r="G708" s="225"/>
      <c r="H708" s="225"/>
      <c r="K708" s="354"/>
      <c r="L708" s="202"/>
      <c r="M708" s="202"/>
    </row>
    <row r="709" hidden="1" spans="1:13">
      <c r="A709" s="201">
        <v>2</v>
      </c>
      <c r="B709" s="201">
        <v>93</v>
      </c>
      <c r="C709" s="338">
        <v>0</v>
      </c>
      <c r="D709" s="214" t="s">
        <v>366</v>
      </c>
      <c r="E709" s="348">
        <v>0</v>
      </c>
      <c r="F709" s="216" t="b">
        <v>0</v>
      </c>
      <c r="G709" s="216"/>
      <c r="H709" s="349" t="s">
        <v>184</v>
      </c>
      <c r="I709" s="353"/>
      <c r="J709" s="353">
        <v>0</v>
      </c>
      <c r="K709" s="357"/>
      <c r="L709" s="339" t="b">
        <v>0</v>
      </c>
      <c r="M709" s="355"/>
    </row>
    <row r="710" hidden="1" spans="3:13">
      <c r="C710" s="338">
        <v>0</v>
      </c>
      <c r="D710" s="200"/>
      <c r="E710" s="350">
        <v>0</v>
      </c>
      <c r="F710" s="350"/>
      <c r="G710" s="350"/>
      <c r="H710" s="351"/>
      <c r="M710" s="339">
        <v>0</v>
      </c>
    </row>
    <row r="711" hidden="1" spans="3:12">
      <c r="C711" s="338">
        <v>0</v>
      </c>
      <c r="D711" s="200"/>
      <c r="E711" s="351"/>
      <c r="F711" s="351"/>
      <c r="G711" s="351"/>
      <c r="H711" s="351"/>
      <c r="L711" s="202"/>
    </row>
    <row r="712" hidden="1" spans="3:13">
      <c r="C712" s="338">
        <v>0</v>
      </c>
      <c r="D712" s="224"/>
      <c r="E712" s="225"/>
      <c r="F712" s="225"/>
      <c r="G712" s="225"/>
      <c r="H712" s="225"/>
      <c r="K712" s="354"/>
      <c r="L712" s="202"/>
      <c r="M712" s="202"/>
    </row>
    <row r="713" hidden="1" spans="1:13">
      <c r="A713" s="201">
        <v>2</v>
      </c>
      <c r="B713" s="201">
        <v>94</v>
      </c>
      <c r="C713" s="338">
        <v>0</v>
      </c>
      <c r="D713" s="214" t="s">
        <v>367</v>
      </c>
      <c r="E713" s="348">
        <v>0</v>
      </c>
      <c r="F713" s="216" t="b">
        <v>0</v>
      </c>
      <c r="G713" s="216"/>
      <c r="H713" s="349" t="s">
        <v>184</v>
      </c>
      <c r="I713" s="353"/>
      <c r="J713" s="353">
        <v>0</v>
      </c>
      <c r="K713" s="357"/>
      <c r="L713" s="339" t="b">
        <v>0</v>
      </c>
      <c r="M713" s="355"/>
    </row>
    <row r="714" hidden="1" spans="3:13">
      <c r="C714" s="338">
        <v>0</v>
      </c>
      <c r="D714" s="200"/>
      <c r="E714" s="350">
        <v>0</v>
      </c>
      <c r="F714" s="350"/>
      <c r="G714" s="350"/>
      <c r="H714" s="351"/>
      <c r="M714" s="339">
        <v>0</v>
      </c>
    </row>
    <row r="715" hidden="1" spans="3:12">
      <c r="C715" s="338">
        <v>0</v>
      </c>
      <c r="D715" s="200"/>
      <c r="E715" s="351"/>
      <c r="F715" s="351"/>
      <c r="G715" s="351"/>
      <c r="H715" s="351"/>
      <c r="L715" s="202"/>
    </row>
    <row r="716" hidden="1" spans="3:13">
      <c r="C716" s="338">
        <v>0</v>
      </c>
      <c r="D716" s="224"/>
      <c r="E716" s="225"/>
      <c r="F716" s="225"/>
      <c r="G716" s="225"/>
      <c r="H716" s="225"/>
      <c r="K716" s="354"/>
      <c r="L716" s="202"/>
      <c r="M716" s="202"/>
    </row>
    <row r="717" hidden="1" spans="1:13">
      <c r="A717" s="201">
        <v>2</v>
      </c>
      <c r="B717" s="201">
        <v>95</v>
      </c>
      <c r="C717" s="338">
        <v>0</v>
      </c>
      <c r="D717" s="214" t="s">
        <v>368</v>
      </c>
      <c r="E717" s="348">
        <v>0</v>
      </c>
      <c r="F717" s="216" t="b">
        <v>0</v>
      </c>
      <c r="G717" s="216"/>
      <c r="H717" s="349" t="s">
        <v>184</v>
      </c>
      <c r="I717" s="353"/>
      <c r="J717" s="353">
        <v>0</v>
      </c>
      <c r="K717" s="357"/>
      <c r="L717" s="339" t="b">
        <v>0</v>
      </c>
      <c r="M717" s="355"/>
    </row>
    <row r="718" hidden="1" spans="3:13">
      <c r="C718" s="338">
        <v>0</v>
      </c>
      <c r="D718" s="200"/>
      <c r="E718" s="350">
        <v>0</v>
      </c>
      <c r="F718" s="350"/>
      <c r="G718" s="350"/>
      <c r="H718" s="351"/>
      <c r="M718" s="339">
        <v>0</v>
      </c>
    </row>
    <row r="719" hidden="1" spans="3:12">
      <c r="C719" s="338">
        <v>0</v>
      </c>
      <c r="D719" s="200"/>
      <c r="E719" s="351"/>
      <c r="F719" s="351"/>
      <c r="G719" s="351"/>
      <c r="H719" s="351"/>
      <c r="L719" s="202"/>
    </row>
    <row r="720" hidden="1" spans="3:13">
      <c r="C720" s="338">
        <v>0</v>
      </c>
      <c r="D720" s="224"/>
      <c r="E720" s="225"/>
      <c r="F720" s="225"/>
      <c r="G720" s="225"/>
      <c r="H720" s="225"/>
      <c r="K720" s="354"/>
      <c r="L720" s="202"/>
      <c r="M720" s="202"/>
    </row>
    <row r="721" hidden="1" spans="1:13">
      <c r="A721" s="201">
        <v>2</v>
      </c>
      <c r="B721" s="201">
        <v>96</v>
      </c>
      <c r="C721" s="338">
        <v>0</v>
      </c>
      <c r="D721" s="214" t="s">
        <v>369</v>
      </c>
      <c r="E721" s="348">
        <v>0</v>
      </c>
      <c r="F721" s="216" t="b">
        <v>0</v>
      </c>
      <c r="G721" s="216"/>
      <c r="H721" s="349" t="s">
        <v>184</v>
      </c>
      <c r="I721" s="353"/>
      <c r="J721" s="353">
        <v>0</v>
      </c>
      <c r="K721" s="357"/>
      <c r="L721" s="339" t="b">
        <v>0</v>
      </c>
      <c r="M721" s="355"/>
    </row>
    <row r="722" hidden="1" spans="3:13">
      <c r="C722" s="338">
        <v>0</v>
      </c>
      <c r="D722" s="200"/>
      <c r="E722" s="350">
        <v>0</v>
      </c>
      <c r="F722" s="350"/>
      <c r="G722" s="350"/>
      <c r="H722" s="351"/>
      <c r="M722" s="339">
        <v>0</v>
      </c>
    </row>
    <row r="723" hidden="1" spans="3:12">
      <c r="C723" s="338">
        <v>0</v>
      </c>
      <c r="D723" s="200"/>
      <c r="E723" s="351"/>
      <c r="F723" s="351"/>
      <c r="G723" s="351"/>
      <c r="H723" s="351"/>
      <c r="L723" s="202"/>
    </row>
    <row r="724" hidden="1" spans="3:13">
      <c r="C724" s="338">
        <v>0</v>
      </c>
      <c r="D724" s="224"/>
      <c r="E724" s="225"/>
      <c r="F724" s="225"/>
      <c r="G724" s="225"/>
      <c r="H724" s="225"/>
      <c r="K724" s="354"/>
      <c r="L724" s="202"/>
      <c r="M724" s="202"/>
    </row>
    <row r="725" hidden="1" spans="1:13">
      <c r="A725" s="201">
        <v>2</v>
      </c>
      <c r="B725" s="201">
        <v>97</v>
      </c>
      <c r="C725" s="338">
        <v>0</v>
      </c>
      <c r="D725" s="214" t="s">
        <v>370</v>
      </c>
      <c r="E725" s="348">
        <v>0</v>
      </c>
      <c r="F725" s="216" t="b">
        <v>0</v>
      </c>
      <c r="G725" s="216"/>
      <c r="H725" s="349" t="s">
        <v>184</v>
      </c>
      <c r="I725" s="353"/>
      <c r="J725" s="353">
        <v>0</v>
      </c>
      <c r="K725" s="357"/>
      <c r="L725" s="339" t="b">
        <v>0</v>
      </c>
      <c r="M725" s="355"/>
    </row>
    <row r="726" hidden="1" spans="3:13">
      <c r="C726" s="338">
        <v>0</v>
      </c>
      <c r="D726" s="200"/>
      <c r="E726" s="350">
        <v>0</v>
      </c>
      <c r="F726" s="350"/>
      <c r="G726" s="350"/>
      <c r="H726" s="351"/>
      <c r="M726" s="339">
        <v>0</v>
      </c>
    </row>
    <row r="727" hidden="1" spans="3:12">
      <c r="C727" s="338">
        <v>0</v>
      </c>
      <c r="D727" s="200"/>
      <c r="E727" s="351"/>
      <c r="F727" s="351"/>
      <c r="G727" s="351"/>
      <c r="H727" s="351"/>
      <c r="L727" s="202"/>
    </row>
    <row r="728" hidden="1" spans="3:13">
      <c r="C728" s="338">
        <v>0</v>
      </c>
      <c r="D728" s="224"/>
      <c r="E728" s="225"/>
      <c r="F728" s="225"/>
      <c r="G728" s="225"/>
      <c r="H728" s="225"/>
      <c r="K728" s="354"/>
      <c r="L728" s="202"/>
      <c r="M728" s="202"/>
    </row>
    <row r="729" hidden="1" spans="1:13">
      <c r="A729" s="201">
        <v>2</v>
      </c>
      <c r="B729" s="201">
        <v>98</v>
      </c>
      <c r="C729" s="338">
        <v>0</v>
      </c>
      <c r="D729" s="214" t="s">
        <v>371</v>
      </c>
      <c r="E729" s="348">
        <v>0</v>
      </c>
      <c r="F729" s="216" t="b">
        <v>0</v>
      </c>
      <c r="G729" s="216"/>
      <c r="H729" s="349" t="s">
        <v>184</v>
      </c>
      <c r="I729" s="353"/>
      <c r="J729" s="353">
        <v>0</v>
      </c>
      <c r="K729" s="357"/>
      <c r="L729" s="339" t="b">
        <v>0</v>
      </c>
      <c r="M729" s="355"/>
    </row>
    <row r="730" hidden="1" spans="3:13">
      <c r="C730" s="338">
        <v>0</v>
      </c>
      <c r="D730" s="200"/>
      <c r="E730" s="350">
        <v>0</v>
      </c>
      <c r="F730" s="350"/>
      <c r="G730" s="350"/>
      <c r="H730" s="351"/>
      <c r="M730" s="339">
        <v>0</v>
      </c>
    </row>
    <row r="731" hidden="1" spans="3:12">
      <c r="C731" s="338">
        <v>0</v>
      </c>
      <c r="D731" s="200"/>
      <c r="E731" s="351"/>
      <c r="F731" s="351"/>
      <c r="G731" s="351"/>
      <c r="H731" s="351"/>
      <c r="L731" s="202"/>
    </row>
    <row r="732" hidden="1" spans="3:13">
      <c r="C732" s="338">
        <v>0</v>
      </c>
      <c r="D732" s="224"/>
      <c r="E732" s="225"/>
      <c r="F732" s="225"/>
      <c r="G732" s="225"/>
      <c r="H732" s="225"/>
      <c r="K732" s="354"/>
      <c r="L732" s="202"/>
      <c r="M732" s="202"/>
    </row>
    <row r="733" spans="3:11">
      <c r="C733" s="338">
        <v>1</v>
      </c>
      <c r="D733" s="342">
        <v>3</v>
      </c>
      <c r="E733" s="347" t="s">
        <v>372</v>
      </c>
      <c r="F733" s="347"/>
      <c r="G733" s="347"/>
      <c r="H733" s="347"/>
      <c r="J733" s="353" t="s">
        <v>372</v>
      </c>
      <c r="K733" s="357"/>
    </row>
    <row r="734" spans="1:13">
      <c r="A734" s="201">
        <v>3</v>
      </c>
      <c r="B734" s="201">
        <v>1</v>
      </c>
      <c r="C734" s="338">
        <v>1</v>
      </c>
      <c r="D734" s="214" t="s">
        <v>373</v>
      </c>
      <c r="E734" s="348" t="s">
        <v>374</v>
      </c>
      <c r="F734" s="216" t="s">
        <v>375</v>
      </c>
      <c r="G734" s="216"/>
      <c r="H734" s="349" t="s">
        <v>162</v>
      </c>
      <c r="I734" s="353"/>
      <c r="J734" s="353" t="s">
        <v>121</v>
      </c>
      <c r="L734" s="339" t="s">
        <v>375</v>
      </c>
      <c r="M734" s="355"/>
    </row>
    <row r="735" ht="68" customHeight="1" spans="3:13">
      <c r="C735" s="338">
        <v>1</v>
      </c>
      <c r="D735" s="200"/>
      <c r="E735" s="350" t="s">
        <v>376</v>
      </c>
      <c r="F735" s="350"/>
      <c r="G735" s="350"/>
      <c r="H735" s="351"/>
      <c r="M735" s="339" t="s">
        <v>376</v>
      </c>
    </row>
    <row r="736" spans="3:12">
      <c r="C736" s="338">
        <v>1</v>
      </c>
      <c r="D736" s="200"/>
      <c r="E736" s="351"/>
      <c r="F736" s="351"/>
      <c r="G736" s="351"/>
      <c r="H736" s="351"/>
      <c r="K736" s="354"/>
      <c r="L736" s="202"/>
    </row>
    <row r="737" spans="3:13">
      <c r="C737" s="338">
        <v>1</v>
      </c>
      <c r="D737" s="224"/>
      <c r="E737" s="225"/>
      <c r="F737" s="225"/>
      <c r="G737" s="225"/>
      <c r="H737" s="225"/>
      <c r="K737" s="357"/>
      <c r="L737" s="202"/>
      <c r="M737" s="202"/>
    </row>
    <row r="738" spans="1:13">
      <c r="A738" s="201">
        <v>3</v>
      </c>
      <c r="B738" s="201">
        <v>2</v>
      </c>
      <c r="C738" s="338">
        <v>1</v>
      </c>
      <c r="D738" s="214" t="s">
        <v>377</v>
      </c>
      <c r="E738" s="348" t="s">
        <v>378</v>
      </c>
      <c r="F738" s="216" t="s">
        <v>379</v>
      </c>
      <c r="G738" s="216"/>
      <c r="H738" s="349" t="s">
        <v>162</v>
      </c>
      <c r="I738" s="353"/>
      <c r="J738" s="353" t="s">
        <v>149</v>
      </c>
      <c r="L738" s="339" t="s">
        <v>379</v>
      </c>
      <c r="M738" s="355"/>
    </row>
    <row r="739" ht="201" customHeight="1" spans="3:13">
      <c r="C739" s="338">
        <v>1</v>
      </c>
      <c r="D739" s="200"/>
      <c r="E739" s="350" t="s">
        <v>380</v>
      </c>
      <c r="F739" s="350"/>
      <c r="G739" s="350"/>
      <c r="H739" s="351"/>
      <c r="K739" s="358"/>
      <c r="M739" s="339" t="s">
        <v>380</v>
      </c>
    </row>
    <row r="740" spans="3:12">
      <c r="C740" s="338">
        <v>1</v>
      </c>
      <c r="D740" s="200"/>
      <c r="E740" s="351"/>
      <c r="F740" s="351"/>
      <c r="G740" s="351"/>
      <c r="H740" s="351"/>
      <c r="K740" s="354"/>
      <c r="L740" s="202"/>
    </row>
    <row r="741" spans="3:13">
      <c r="C741" s="338">
        <v>1</v>
      </c>
      <c r="D741" s="224"/>
      <c r="E741" s="225"/>
      <c r="F741" s="225"/>
      <c r="G741" s="225"/>
      <c r="H741" s="225"/>
      <c r="K741" s="357"/>
      <c r="L741" s="202"/>
      <c r="M741" s="202"/>
    </row>
    <row r="742" ht="55" customHeight="1" spans="1:13">
      <c r="A742" s="201">
        <v>3</v>
      </c>
      <c r="B742" s="201">
        <v>3</v>
      </c>
      <c r="C742" s="338">
        <v>1</v>
      </c>
      <c r="D742" s="214" t="s">
        <v>381</v>
      </c>
      <c r="E742" s="348">
        <v>104491</v>
      </c>
      <c r="F742" s="216" t="s">
        <v>382</v>
      </c>
      <c r="G742" s="216"/>
      <c r="H742" s="349" t="s">
        <v>135</v>
      </c>
      <c r="I742" s="353"/>
      <c r="J742" s="353" t="s">
        <v>153</v>
      </c>
      <c r="L742" s="339" t="s">
        <v>382</v>
      </c>
      <c r="M742" s="355"/>
    </row>
    <row r="743" ht="216.75" spans="3:13">
      <c r="C743" s="338">
        <v>1</v>
      </c>
      <c r="D743" s="200"/>
      <c r="E743" s="350" t="s">
        <v>383</v>
      </c>
      <c r="F743" s="350"/>
      <c r="G743" s="350"/>
      <c r="H743" s="351"/>
      <c r="M743" s="339" t="s">
        <v>383</v>
      </c>
    </row>
    <row r="744" spans="3:12">
      <c r="C744" s="338">
        <v>1</v>
      </c>
      <c r="D744" s="200"/>
      <c r="E744" s="351"/>
      <c r="F744" s="351"/>
      <c r="G744" s="351"/>
      <c r="H744" s="351"/>
      <c r="K744" s="354"/>
      <c r="L744" s="202"/>
    </row>
    <row r="745" spans="3:13">
      <c r="C745" s="338">
        <v>1</v>
      </c>
      <c r="D745" s="224"/>
      <c r="E745" s="225"/>
      <c r="F745" s="225"/>
      <c r="G745" s="225"/>
      <c r="H745" s="225"/>
      <c r="K745" s="357"/>
      <c r="L745" s="202"/>
      <c r="M745" s="202"/>
    </row>
    <row r="746" ht="25.5" spans="1:13">
      <c r="A746" s="201">
        <v>3</v>
      </c>
      <c r="B746" s="201">
        <v>4</v>
      </c>
      <c r="C746" s="338">
        <v>1</v>
      </c>
      <c r="D746" s="214" t="s">
        <v>384</v>
      </c>
      <c r="E746" s="348" t="s">
        <v>385</v>
      </c>
      <c r="F746" s="216" t="s">
        <v>386</v>
      </c>
      <c r="G746" s="216"/>
      <c r="H746" s="349" t="s">
        <v>387</v>
      </c>
      <c r="I746" s="353"/>
      <c r="J746" s="353" t="s">
        <v>149</v>
      </c>
      <c r="L746" s="339" t="s">
        <v>386</v>
      </c>
      <c r="M746" s="355"/>
    </row>
    <row r="747" ht="33" customHeight="1" spans="3:13">
      <c r="C747" s="338">
        <v>1</v>
      </c>
      <c r="D747" s="200"/>
      <c r="E747" s="350" t="s">
        <v>388</v>
      </c>
      <c r="F747" s="350"/>
      <c r="G747" s="350"/>
      <c r="H747" s="351"/>
      <c r="M747" s="339" t="s">
        <v>388</v>
      </c>
    </row>
    <row r="748" spans="3:12">
      <c r="C748" s="338">
        <v>1</v>
      </c>
      <c r="D748" s="200"/>
      <c r="E748" s="351"/>
      <c r="F748" s="351"/>
      <c r="G748" s="351"/>
      <c r="H748" s="351"/>
      <c r="K748" s="354"/>
      <c r="L748" s="202"/>
    </row>
    <row r="749" spans="3:13">
      <c r="C749" s="338">
        <v>1</v>
      </c>
      <c r="D749" s="224"/>
      <c r="E749" s="225"/>
      <c r="F749" s="225"/>
      <c r="G749" s="225"/>
      <c r="H749" s="225"/>
      <c r="K749" s="357"/>
      <c r="L749" s="202"/>
      <c r="M749" s="202"/>
    </row>
    <row r="750" ht="31.5" customHeight="1" spans="1:13">
      <c r="A750" s="201">
        <v>3</v>
      </c>
      <c r="B750" s="201">
        <v>5</v>
      </c>
      <c r="C750" s="338">
        <v>1</v>
      </c>
      <c r="D750" s="214" t="s">
        <v>389</v>
      </c>
      <c r="E750" s="348" t="s">
        <v>390</v>
      </c>
      <c r="F750" s="216" t="s">
        <v>391</v>
      </c>
      <c r="G750" s="216"/>
      <c r="H750" s="349" t="s">
        <v>387</v>
      </c>
      <c r="I750" s="353"/>
      <c r="J750" s="353" t="s">
        <v>149</v>
      </c>
      <c r="L750" s="339" t="s">
        <v>391</v>
      </c>
      <c r="M750" s="355"/>
    </row>
    <row r="751" ht="93" customHeight="1" spans="3:13">
      <c r="C751" s="338">
        <v>1</v>
      </c>
      <c r="D751" s="200"/>
      <c r="E751" s="350" t="s">
        <v>392</v>
      </c>
      <c r="F751" s="350"/>
      <c r="G751" s="350"/>
      <c r="H751" s="351"/>
      <c r="M751" s="339" t="s">
        <v>392</v>
      </c>
    </row>
    <row r="752" spans="3:12">
      <c r="C752" s="338">
        <v>1</v>
      </c>
      <c r="D752" s="200"/>
      <c r="E752" s="350"/>
      <c r="F752" s="350"/>
      <c r="G752" s="350"/>
      <c r="H752" s="351"/>
      <c r="K752" s="354"/>
      <c r="L752" s="202"/>
    </row>
    <row r="753" spans="3:13">
      <c r="C753" s="338">
        <v>1</v>
      </c>
      <c r="D753" s="224"/>
      <c r="E753" s="225"/>
      <c r="F753" s="225"/>
      <c r="G753" s="225"/>
      <c r="H753" s="225"/>
      <c r="K753" s="357"/>
      <c r="L753" s="202"/>
      <c r="M753" s="202"/>
    </row>
    <row r="754" spans="1:13">
      <c r="A754" s="201">
        <v>3</v>
      </c>
      <c r="B754" s="201">
        <v>6</v>
      </c>
      <c r="C754" s="338">
        <v>1</v>
      </c>
      <c r="D754" s="214" t="s">
        <v>393</v>
      </c>
      <c r="E754" s="348" t="s">
        <v>394</v>
      </c>
      <c r="F754" s="216" t="s">
        <v>395</v>
      </c>
      <c r="G754" s="216"/>
      <c r="H754" s="349" t="s">
        <v>135</v>
      </c>
      <c r="I754" s="353"/>
      <c r="J754" s="353" t="s">
        <v>168</v>
      </c>
      <c r="L754" s="339" t="s">
        <v>395</v>
      </c>
      <c r="M754" s="355"/>
    </row>
    <row r="755" ht="88" customHeight="1" spans="3:13">
      <c r="C755" s="338">
        <v>1</v>
      </c>
      <c r="D755" s="200"/>
      <c r="E755" s="350" t="s">
        <v>396</v>
      </c>
      <c r="F755" s="350"/>
      <c r="G755" s="350"/>
      <c r="H755" s="351"/>
      <c r="M755" s="339" t="s">
        <v>396</v>
      </c>
    </row>
    <row r="756" spans="3:12">
      <c r="C756" s="338">
        <v>1</v>
      </c>
      <c r="D756" s="200"/>
      <c r="E756" s="351"/>
      <c r="F756" s="351"/>
      <c r="G756" s="351"/>
      <c r="H756" s="351"/>
      <c r="K756" s="354"/>
      <c r="L756" s="202"/>
    </row>
    <row r="757" spans="3:13">
      <c r="C757" s="338">
        <v>1</v>
      </c>
      <c r="D757" s="224"/>
      <c r="E757" s="225"/>
      <c r="F757" s="225"/>
      <c r="G757" s="225"/>
      <c r="H757" s="225"/>
      <c r="K757" s="357"/>
      <c r="L757" s="202"/>
      <c r="M757" s="202"/>
    </row>
    <row r="758" ht="25.5" spans="1:13">
      <c r="A758" s="201">
        <v>3</v>
      </c>
      <c r="B758" s="201">
        <v>7</v>
      </c>
      <c r="C758" s="338">
        <v>1</v>
      </c>
      <c r="D758" s="214" t="s">
        <v>397</v>
      </c>
      <c r="E758" s="348">
        <v>98051</v>
      </c>
      <c r="F758" s="216" t="s">
        <v>398</v>
      </c>
      <c r="G758" s="216"/>
      <c r="H758" s="349" t="s">
        <v>135</v>
      </c>
      <c r="I758" s="353"/>
      <c r="J758" s="353" t="s">
        <v>153</v>
      </c>
      <c r="L758" s="339" t="s">
        <v>398</v>
      </c>
      <c r="M758" s="355"/>
    </row>
    <row r="759" ht="45" customHeight="1" spans="3:13">
      <c r="C759" s="338">
        <v>1</v>
      </c>
      <c r="D759" s="200"/>
      <c r="E759" s="350" t="s">
        <v>399</v>
      </c>
      <c r="F759" s="350"/>
      <c r="G759" s="350"/>
      <c r="H759" s="351"/>
      <c r="M759" s="339" t="s">
        <v>399</v>
      </c>
    </row>
    <row r="760" spans="3:12">
      <c r="C760" s="338">
        <v>1</v>
      </c>
      <c r="D760" s="200"/>
      <c r="E760" s="351"/>
      <c r="F760" s="351"/>
      <c r="G760" s="351"/>
      <c r="H760" s="351"/>
      <c r="K760" s="354"/>
      <c r="L760" s="202"/>
    </row>
    <row r="761" spans="3:13">
      <c r="C761" s="338">
        <v>1</v>
      </c>
      <c r="D761" s="224"/>
      <c r="E761" s="225"/>
      <c r="F761" s="225"/>
      <c r="G761" s="225"/>
      <c r="H761" s="225"/>
      <c r="K761" s="357"/>
      <c r="L761" s="202"/>
      <c r="M761" s="202"/>
    </row>
    <row r="762" spans="1:13">
      <c r="A762" s="201">
        <v>3</v>
      </c>
      <c r="B762" s="201">
        <v>8</v>
      </c>
      <c r="C762" s="338">
        <v>1</v>
      </c>
      <c r="D762" s="214" t="s">
        <v>400</v>
      </c>
      <c r="E762" s="348">
        <v>2003850</v>
      </c>
      <c r="F762" s="216" t="s">
        <v>401</v>
      </c>
      <c r="G762" s="216"/>
      <c r="H762" s="349" t="s">
        <v>402</v>
      </c>
      <c r="I762" s="353"/>
      <c r="J762" s="353" t="s">
        <v>140</v>
      </c>
      <c r="L762" s="339" t="s">
        <v>401</v>
      </c>
      <c r="M762" s="355"/>
    </row>
    <row r="763" ht="94" customHeight="1" spans="3:13">
      <c r="C763" s="338">
        <v>1</v>
      </c>
      <c r="D763" s="200"/>
      <c r="E763" s="350" t="s">
        <v>403</v>
      </c>
      <c r="F763" s="350"/>
      <c r="G763" s="350"/>
      <c r="H763" s="351"/>
      <c r="M763" s="339" t="s">
        <v>403</v>
      </c>
    </row>
    <row r="764" spans="3:12">
      <c r="C764" s="338">
        <v>1</v>
      </c>
      <c r="D764" s="200"/>
      <c r="E764" s="351"/>
      <c r="F764" s="351"/>
      <c r="G764" s="351"/>
      <c r="H764" s="351"/>
      <c r="K764" s="354"/>
      <c r="L764" s="202"/>
    </row>
    <row r="765" spans="3:13">
      <c r="C765" s="338">
        <v>1</v>
      </c>
      <c r="D765" s="224"/>
      <c r="E765" s="225"/>
      <c r="F765" s="225"/>
      <c r="G765" s="225"/>
      <c r="H765" s="225"/>
      <c r="K765" s="357"/>
      <c r="L765" s="202"/>
      <c r="M765" s="202"/>
    </row>
    <row r="766" spans="1:13">
      <c r="A766" s="201">
        <v>3</v>
      </c>
      <c r="B766" s="201">
        <v>9</v>
      </c>
      <c r="C766" s="338">
        <v>1</v>
      </c>
      <c r="D766" s="214" t="s">
        <v>404</v>
      </c>
      <c r="E766" s="348" t="s">
        <v>405</v>
      </c>
      <c r="F766" s="216" t="s">
        <v>406</v>
      </c>
      <c r="G766" s="216"/>
      <c r="H766" s="349" t="s">
        <v>162</v>
      </c>
      <c r="I766" s="353"/>
      <c r="J766" s="353" t="s">
        <v>168</v>
      </c>
      <c r="L766" s="339" t="s">
        <v>406</v>
      </c>
      <c r="M766" s="355"/>
    </row>
    <row r="767" ht="226" customHeight="1" spans="3:13">
      <c r="C767" s="338">
        <v>1</v>
      </c>
      <c r="D767" s="200"/>
      <c r="E767" s="350" t="s">
        <v>407</v>
      </c>
      <c r="F767" s="350"/>
      <c r="G767" s="350"/>
      <c r="H767" s="351"/>
      <c r="M767" s="339" t="s">
        <v>407</v>
      </c>
    </row>
    <row r="768" spans="3:12">
      <c r="C768" s="338">
        <v>1</v>
      </c>
      <c r="D768" s="200"/>
      <c r="E768" s="351"/>
      <c r="F768" s="351"/>
      <c r="G768" s="351"/>
      <c r="H768" s="351"/>
      <c r="K768" s="354"/>
      <c r="L768" s="202"/>
    </row>
    <row r="769" spans="3:13">
      <c r="C769" s="338">
        <v>1</v>
      </c>
      <c r="D769" s="224"/>
      <c r="E769" s="225"/>
      <c r="F769" s="225"/>
      <c r="G769" s="225"/>
      <c r="H769" s="225"/>
      <c r="K769" s="357"/>
      <c r="L769" s="202"/>
      <c r="M769" s="202"/>
    </row>
    <row r="770" spans="1:13">
      <c r="A770" s="201">
        <v>3</v>
      </c>
      <c r="B770" s="201">
        <v>10</v>
      </c>
      <c r="C770" s="338">
        <v>1</v>
      </c>
      <c r="D770" s="214" t="s">
        <v>408</v>
      </c>
      <c r="E770" s="348" t="s">
        <v>409</v>
      </c>
      <c r="F770" s="216" t="s">
        <v>410</v>
      </c>
      <c r="G770" s="216"/>
      <c r="H770" s="349" t="s">
        <v>162</v>
      </c>
      <c r="I770" s="353"/>
      <c r="J770" s="353" t="s">
        <v>121</v>
      </c>
      <c r="L770" s="339" t="s">
        <v>410</v>
      </c>
      <c r="M770" s="355"/>
    </row>
    <row r="771" ht="43" customHeight="1" spans="3:13">
      <c r="C771" s="338">
        <v>1</v>
      </c>
      <c r="D771" s="200"/>
      <c r="E771" s="350" t="s">
        <v>411</v>
      </c>
      <c r="F771" s="350"/>
      <c r="G771" s="350"/>
      <c r="H771" s="351"/>
      <c r="M771" s="339" t="s">
        <v>411</v>
      </c>
    </row>
    <row r="772" spans="3:12">
      <c r="C772" s="338">
        <v>1</v>
      </c>
      <c r="D772" s="200"/>
      <c r="E772" s="351"/>
      <c r="F772" s="351"/>
      <c r="G772" s="351"/>
      <c r="H772" s="351"/>
      <c r="K772" s="354"/>
      <c r="L772" s="202"/>
    </row>
    <row r="773" spans="3:13">
      <c r="C773" s="338">
        <v>1</v>
      </c>
      <c r="D773" s="224"/>
      <c r="E773" s="225"/>
      <c r="F773" s="225"/>
      <c r="G773" s="225"/>
      <c r="H773" s="225"/>
      <c r="K773" s="357"/>
      <c r="L773" s="202"/>
      <c r="M773" s="202"/>
    </row>
    <row r="774" spans="1:13">
      <c r="A774" s="201">
        <v>3</v>
      </c>
      <c r="B774" s="201">
        <v>11</v>
      </c>
      <c r="C774" s="338">
        <v>1</v>
      </c>
      <c r="D774" s="214" t="s">
        <v>412</v>
      </c>
      <c r="E774" s="348" t="s">
        <v>413</v>
      </c>
      <c r="F774" s="216" t="s">
        <v>414</v>
      </c>
      <c r="G774" s="216"/>
      <c r="H774" s="349" t="s">
        <v>415</v>
      </c>
      <c r="I774" s="353"/>
      <c r="J774" s="353" t="s">
        <v>121</v>
      </c>
      <c r="L774" s="339" t="s">
        <v>414</v>
      </c>
      <c r="M774" s="355"/>
    </row>
    <row r="775" ht="136" customHeight="1" spans="3:13">
      <c r="C775" s="338">
        <v>1</v>
      </c>
      <c r="D775" s="200"/>
      <c r="E775" s="350" t="s">
        <v>416</v>
      </c>
      <c r="F775" s="350"/>
      <c r="G775" s="350"/>
      <c r="H775" s="351"/>
      <c r="M775" s="339" t="s">
        <v>416</v>
      </c>
    </row>
    <row r="776" spans="3:12">
      <c r="C776" s="338">
        <v>1</v>
      </c>
      <c r="D776" s="200"/>
      <c r="E776" s="351"/>
      <c r="F776" s="351"/>
      <c r="G776" s="351"/>
      <c r="H776" s="351"/>
      <c r="K776" s="354"/>
      <c r="L776" s="202"/>
    </row>
    <row r="777" spans="3:13">
      <c r="C777" s="338">
        <v>1</v>
      </c>
      <c r="D777" s="224"/>
      <c r="E777" s="225"/>
      <c r="F777" s="225"/>
      <c r="G777" s="225"/>
      <c r="H777" s="225"/>
      <c r="K777" s="357"/>
      <c r="L777" s="202"/>
      <c r="M777" s="202"/>
    </row>
    <row r="778" ht="29.25" customHeight="1" spans="1:13">
      <c r="A778" s="201">
        <v>3</v>
      </c>
      <c r="B778" s="201">
        <v>12</v>
      </c>
      <c r="C778" s="338">
        <v>1</v>
      </c>
      <c r="D778" s="214" t="s">
        <v>417</v>
      </c>
      <c r="E778" s="348" t="s">
        <v>418</v>
      </c>
      <c r="F778" s="216" t="s">
        <v>419</v>
      </c>
      <c r="G778" s="216"/>
      <c r="H778" s="349" t="s">
        <v>120</v>
      </c>
      <c r="I778" s="353"/>
      <c r="J778" s="353" t="s">
        <v>168</v>
      </c>
      <c r="L778" s="339" t="s">
        <v>419</v>
      </c>
      <c r="M778" s="355"/>
    </row>
    <row r="779" ht="81" customHeight="1" spans="3:13">
      <c r="C779" s="338">
        <v>1</v>
      </c>
      <c r="D779" s="200"/>
      <c r="E779" s="350" t="s">
        <v>420</v>
      </c>
      <c r="F779" s="350"/>
      <c r="G779" s="350"/>
      <c r="H779" s="351"/>
      <c r="M779" s="339" t="s">
        <v>420</v>
      </c>
    </row>
    <row r="780" spans="3:12">
      <c r="C780" s="338">
        <v>1</v>
      </c>
      <c r="D780" s="200"/>
      <c r="E780" s="351"/>
      <c r="F780" s="351"/>
      <c r="G780" s="351"/>
      <c r="H780" s="351"/>
      <c r="K780" s="354"/>
      <c r="L780" s="202"/>
    </row>
    <row r="781" spans="3:13">
      <c r="C781" s="338">
        <v>1</v>
      </c>
      <c r="D781" s="224"/>
      <c r="E781" s="225"/>
      <c r="F781" s="225"/>
      <c r="G781" s="225"/>
      <c r="H781" s="225"/>
      <c r="K781" s="357"/>
      <c r="L781" s="202"/>
      <c r="M781" s="202"/>
    </row>
    <row r="782" customHeight="1" spans="1:13">
      <c r="A782" s="201">
        <v>3</v>
      </c>
      <c r="B782" s="201">
        <v>13</v>
      </c>
      <c r="C782" s="338">
        <v>1</v>
      </c>
      <c r="D782" s="214" t="s">
        <v>421</v>
      </c>
      <c r="E782" s="348" t="s">
        <v>422</v>
      </c>
      <c r="F782" s="216" t="s">
        <v>423</v>
      </c>
      <c r="G782" s="216"/>
      <c r="H782" s="349" t="s">
        <v>120</v>
      </c>
      <c r="I782" s="353"/>
      <c r="J782" s="353" t="s">
        <v>121</v>
      </c>
      <c r="L782" s="339" t="s">
        <v>423</v>
      </c>
      <c r="M782" s="355"/>
    </row>
    <row r="783" ht="120" customHeight="1" spans="3:13">
      <c r="C783" s="338">
        <v>1</v>
      </c>
      <c r="D783" s="200"/>
      <c r="E783" s="350" t="s">
        <v>424</v>
      </c>
      <c r="F783" s="350"/>
      <c r="G783" s="350"/>
      <c r="H783" s="351"/>
      <c r="M783" s="339" t="s">
        <v>424</v>
      </c>
    </row>
    <row r="784" spans="3:12">
      <c r="C784" s="338">
        <v>1</v>
      </c>
      <c r="D784" s="200"/>
      <c r="E784" s="351"/>
      <c r="F784" s="351"/>
      <c r="G784" s="351"/>
      <c r="H784" s="351"/>
      <c r="K784" s="354"/>
      <c r="L784" s="202"/>
    </row>
    <row r="785" spans="3:13">
      <c r="C785" s="338">
        <v>1</v>
      </c>
      <c r="D785" s="224"/>
      <c r="E785" s="225"/>
      <c r="F785" s="225"/>
      <c r="G785" s="225"/>
      <c r="H785" s="225"/>
      <c r="K785" s="357"/>
      <c r="L785" s="202"/>
      <c r="M785" s="202"/>
    </row>
    <row r="786" spans="1:13">
      <c r="A786" s="201">
        <v>3</v>
      </c>
      <c r="B786" s="201">
        <v>14</v>
      </c>
      <c r="C786" s="338">
        <v>1</v>
      </c>
      <c r="D786" s="214" t="s">
        <v>425</v>
      </c>
      <c r="E786" s="348">
        <v>2003850</v>
      </c>
      <c r="F786" s="216" t="s">
        <v>401</v>
      </c>
      <c r="G786" s="216"/>
      <c r="H786" s="349" t="s">
        <v>402</v>
      </c>
      <c r="I786" s="353"/>
      <c r="J786" s="353" t="s">
        <v>140</v>
      </c>
      <c r="L786" s="339" t="s">
        <v>401</v>
      </c>
      <c r="M786" s="355"/>
    </row>
    <row r="787" ht="96" customHeight="1" spans="3:13">
      <c r="C787" s="338">
        <v>1</v>
      </c>
      <c r="D787" s="200"/>
      <c r="E787" s="350" t="s">
        <v>403</v>
      </c>
      <c r="F787" s="350"/>
      <c r="G787" s="350"/>
      <c r="H787" s="351"/>
      <c r="M787" s="339" t="s">
        <v>403</v>
      </c>
    </row>
    <row r="788" spans="3:12">
      <c r="C788" s="338">
        <v>1</v>
      </c>
      <c r="D788" s="200"/>
      <c r="E788" s="351"/>
      <c r="F788" s="351"/>
      <c r="G788" s="351"/>
      <c r="H788" s="351"/>
      <c r="K788" s="354"/>
      <c r="L788" s="202"/>
    </row>
    <row r="789" spans="3:13">
      <c r="C789" s="338">
        <v>1</v>
      </c>
      <c r="D789" s="224"/>
      <c r="E789" s="225"/>
      <c r="F789" s="225"/>
      <c r="G789" s="225"/>
      <c r="H789" s="225"/>
      <c r="K789" s="357"/>
      <c r="L789" s="202"/>
      <c r="M789" s="202"/>
    </row>
    <row r="790" spans="1:13">
      <c r="A790" s="201">
        <v>3</v>
      </c>
      <c r="B790" s="201">
        <v>15</v>
      </c>
      <c r="C790" s="338">
        <v>1</v>
      </c>
      <c r="D790" s="214" t="s">
        <v>426</v>
      </c>
      <c r="E790" s="348" t="s">
        <v>405</v>
      </c>
      <c r="F790" s="216" t="s">
        <v>406</v>
      </c>
      <c r="G790" s="216"/>
      <c r="H790" s="349" t="s">
        <v>162</v>
      </c>
      <c r="I790" s="353"/>
      <c r="J790" s="353" t="s">
        <v>168</v>
      </c>
      <c r="L790" s="339" t="s">
        <v>406</v>
      </c>
      <c r="M790" s="355"/>
    </row>
    <row r="791" ht="216.75" spans="3:13">
      <c r="C791" s="338">
        <v>1</v>
      </c>
      <c r="D791" s="200"/>
      <c r="E791" s="350" t="s">
        <v>407</v>
      </c>
      <c r="F791" s="350"/>
      <c r="G791" s="350"/>
      <c r="H791" s="351"/>
      <c r="M791" s="339" t="s">
        <v>407</v>
      </c>
    </row>
    <row r="792" spans="3:12">
      <c r="C792" s="338">
        <v>1</v>
      </c>
      <c r="D792" s="200"/>
      <c r="E792" s="351"/>
      <c r="F792" s="351"/>
      <c r="G792" s="351"/>
      <c r="H792" s="351"/>
      <c r="K792" s="354"/>
      <c r="L792" s="202"/>
    </row>
    <row r="793" spans="3:13">
      <c r="C793" s="338">
        <v>1</v>
      </c>
      <c r="D793" s="224"/>
      <c r="E793" s="225"/>
      <c r="F793" s="225"/>
      <c r="G793" s="225"/>
      <c r="H793" s="225"/>
      <c r="K793" s="357"/>
      <c r="L793" s="202"/>
      <c r="M793" s="202"/>
    </row>
    <row r="794" spans="1:13">
      <c r="A794" s="201">
        <v>3</v>
      </c>
      <c r="B794" s="201">
        <v>16</v>
      </c>
      <c r="C794" s="338">
        <v>1</v>
      </c>
      <c r="D794" s="214" t="s">
        <v>427</v>
      </c>
      <c r="E794" s="348" t="s">
        <v>409</v>
      </c>
      <c r="F794" s="216" t="s">
        <v>410</v>
      </c>
      <c r="G794" s="216"/>
      <c r="H794" s="349" t="s">
        <v>162</v>
      </c>
      <c r="I794" s="353"/>
      <c r="J794" s="353" t="s">
        <v>121</v>
      </c>
      <c r="L794" s="339" t="s">
        <v>410</v>
      </c>
      <c r="M794" s="355"/>
    </row>
    <row r="795" ht="44" customHeight="1" spans="3:13">
      <c r="C795" s="338">
        <v>1</v>
      </c>
      <c r="D795" s="200"/>
      <c r="E795" s="350" t="s">
        <v>411</v>
      </c>
      <c r="F795" s="350"/>
      <c r="G795" s="350"/>
      <c r="H795" s="351"/>
      <c r="M795" s="339" t="s">
        <v>411</v>
      </c>
    </row>
    <row r="796" spans="3:12">
      <c r="C796" s="338">
        <v>1</v>
      </c>
      <c r="D796" s="200"/>
      <c r="E796" s="351"/>
      <c r="F796" s="351"/>
      <c r="G796" s="351"/>
      <c r="H796" s="351"/>
      <c r="K796" s="354"/>
      <c r="L796" s="202"/>
    </row>
    <row r="797" spans="3:13">
      <c r="C797" s="338">
        <v>1</v>
      </c>
      <c r="D797" s="224"/>
      <c r="E797" s="225"/>
      <c r="F797" s="225"/>
      <c r="G797" s="225"/>
      <c r="H797" s="225"/>
      <c r="K797" s="357"/>
      <c r="L797" s="202"/>
      <c r="M797" s="202"/>
    </row>
    <row r="798" spans="1:13">
      <c r="A798" s="201">
        <v>3</v>
      </c>
      <c r="B798" s="201">
        <v>17</v>
      </c>
      <c r="C798" s="338">
        <v>1</v>
      </c>
      <c r="D798" s="214" t="s">
        <v>428</v>
      </c>
      <c r="E798" s="348" t="s">
        <v>429</v>
      </c>
      <c r="F798" s="216" t="s">
        <v>430</v>
      </c>
      <c r="G798" s="216"/>
      <c r="H798" s="349" t="s">
        <v>415</v>
      </c>
      <c r="I798" s="353"/>
      <c r="J798" s="353" t="s">
        <v>121</v>
      </c>
      <c r="L798" s="339" t="s">
        <v>430</v>
      </c>
      <c r="M798" s="355"/>
    </row>
    <row r="799" ht="138" customHeight="1" spans="3:13">
      <c r="C799" s="338">
        <v>1</v>
      </c>
      <c r="D799" s="200"/>
      <c r="E799" s="350" t="s">
        <v>431</v>
      </c>
      <c r="F799" s="350"/>
      <c r="G799" s="350"/>
      <c r="H799" s="351"/>
      <c r="M799" s="339" t="s">
        <v>431</v>
      </c>
    </row>
    <row r="800" spans="3:12">
      <c r="C800" s="338">
        <v>1</v>
      </c>
      <c r="D800" s="200"/>
      <c r="E800" s="351"/>
      <c r="F800" s="351"/>
      <c r="G800" s="351"/>
      <c r="H800" s="351"/>
      <c r="K800" s="354"/>
      <c r="L800" s="202"/>
    </row>
    <row r="801" spans="3:13">
      <c r="C801" s="338">
        <v>1</v>
      </c>
      <c r="D801" s="224"/>
      <c r="E801" s="225"/>
      <c r="F801" s="225"/>
      <c r="G801" s="225"/>
      <c r="H801" s="225"/>
      <c r="K801" s="357"/>
      <c r="L801" s="202"/>
      <c r="M801" s="202"/>
    </row>
    <row r="802" spans="1:13">
      <c r="A802" s="201">
        <v>3</v>
      </c>
      <c r="B802" s="201">
        <v>18</v>
      </c>
      <c r="C802" s="338">
        <v>1</v>
      </c>
      <c r="D802" s="214" t="s">
        <v>432</v>
      </c>
      <c r="E802" s="348" t="s">
        <v>413</v>
      </c>
      <c r="F802" s="216" t="s">
        <v>414</v>
      </c>
      <c r="G802" s="216"/>
      <c r="H802" s="349" t="s">
        <v>415</v>
      </c>
      <c r="I802" s="353"/>
      <c r="J802" s="353" t="s">
        <v>121</v>
      </c>
      <c r="L802" s="339" t="s">
        <v>414</v>
      </c>
      <c r="M802" s="355"/>
    </row>
    <row r="803" ht="136" customHeight="1" spans="3:13">
      <c r="C803" s="338">
        <v>1</v>
      </c>
      <c r="D803" s="200"/>
      <c r="E803" s="350" t="s">
        <v>416</v>
      </c>
      <c r="F803" s="350"/>
      <c r="G803" s="350"/>
      <c r="H803" s="351"/>
      <c r="M803" s="339" t="s">
        <v>416</v>
      </c>
    </row>
    <row r="804" spans="3:12">
      <c r="C804" s="338">
        <v>1</v>
      </c>
      <c r="D804" s="200"/>
      <c r="E804" s="351"/>
      <c r="F804" s="351"/>
      <c r="G804" s="351"/>
      <c r="H804" s="351"/>
      <c r="K804" s="354"/>
      <c r="L804" s="202"/>
    </row>
    <row r="805" spans="3:13">
      <c r="C805" s="338">
        <v>1</v>
      </c>
      <c r="D805" s="224"/>
      <c r="E805" s="225"/>
      <c r="F805" s="225"/>
      <c r="G805" s="225"/>
      <c r="H805" s="225"/>
      <c r="K805" s="357"/>
      <c r="L805" s="202"/>
      <c r="M805" s="202"/>
    </row>
    <row r="806" spans="1:13">
      <c r="A806" s="201">
        <v>3</v>
      </c>
      <c r="B806" s="201">
        <v>19</v>
      </c>
      <c r="C806" s="338">
        <v>1</v>
      </c>
      <c r="D806" s="214" t="s">
        <v>433</v>
      </c>
      <c r="E806" s="348" t="s">
        <v>418</v>
      </c>
      <c r="F806" s="216" t="s">
        <v>419</v>
      </c>
      <c r="G806" s="216"/>
      <c r="H806" s="349" t="s">
        <v>120</v>
      </c>
      <c r="I806" s="353"/>
      <c r="J806" s="353" t="s">
        <v>168</v>
      </c>
      <c r="L806" s="339" t="s">
        <v>419</v>
      </c>
      <c r="M806" s="355"/>
    </row>
    <row r="807" ht="84" customHeight="1" spans="3:13">
      <c r="C807" s="338">
        <v>1</v>
      </c>
      <c r="D807" s="200"/>
      <c r="E807" s="350" t="s">
        <v>420</v>
      </c>
      <c r="F807" s="350"/>
      <c r="G807" s="350"/>
      <c r="H807" s="351"/>
      <c r="M807" s="339" t="s">
        <v>420</v>
      </c>
    </row>
    <row r="808" spans="3:12">
      <c r="C808" s="338">
        <v>1</v>
      </c>
      <c r="D808" s="200"/>
      <c r="E808" s="351"/>
      <c r="F808" s="351"/>
      <c r="G808" s="351"/>
      <c r="H808" s="351"/>
      <c r="K808" s="354"/>
      <c r="L808" s="202"/>
    </row>
    <row r="809" spans="3:13">
      <c r="C809" s="338">
        <v>1</v>
      </c>
      <c r="D809" s="224"/>
      <c r="E809" s="225"/>
      <c r="F809" s="225"/>
      <c r="G809" s="225"/>
      <c r="H809" s="225"/>
      <c r="K809" s="357"/>
      <c r="L809" s="202"/>
      <c r="M809" s="202"/>
    </row>
    <row r="810" spans="1:13">
      <c r="A810" s="201">
        <v>3</v>
      </c>
      <c r="B810" s="201">
        <v>20</v>
      </c>
      <c r="C810" s="338">
        <v>1</v>
      </c>
      <c r="D810" s="214" t="s">
        <v>434</v>
      </c>
      <c r="E810" s="348" t="s">
        <v>422</v>
      </c>
      <c r="F810" s="216" t="s">
        <v>423</v>
      </c>
      <c r="G810" s="216"/>
      <c r="H810" s="349" t="s">
        <v>120</v>
      </c>
      <c r="I810" s="353"/>
      <c r="J810" s="353" t="s">
        <v>121</v>
      </c>
      <c r="L810" s="339" t="s">
        <v>423</v>
      </c>
      <c r="M810" s="355"/>
    </row>
    <row r="811" ht="123" customHeight="1" spans="3:13">
      <c r="C811" s="338">
        <v>1</v>
      </c>
      <c r="D811" s="200"/>
      <c r="E811" s="350" t="s">
        <v>424</v>
      </c>
      <c r="F811" s="350"/>
      <c r="G811" s="350"/>
      <c r="H811" s="351"/>
      <c r="M811" s="339" t="s">
        <v>424</v>
      </c>
    </row>
    <row r="812" spans="3:12">
      <c r="C812" s="338">
        <v>1</v>
      </c>
      <c r="D812" s="200"/>
      <c r="E812" s="351"/>
      <c r="F812" s="351"/>
      <c r="G812" s="351"/>
      <c r="H812" s="351"/>
      <c r="K812" s="354"/>
      <c r="L812" s="202"/>
    </row>
    <row r="813" spans="3:13">
      <c r="C813" s="338">
        <v>1</v>
      </c>
      <c r="D813" s="224"/>
      <c r="E813" s="225"/>
      <c r="F813" s="225"/>
      <c r="G813" s="225"/>
      <c r="H813" s="225"/>
      <c r="K813" s="357"/>
      <c r="L813" s="202"/>
      <c r="M813" s="202"/>
    </row>
    <row r="814" ht="25.5" spans="1:13">
      <c r="A814" s="201">
        <v>3</v>
      </c>
      <c r="B814" s="201">
        <v>21</v>
      </c>
      <c r="C814" s="338">
        <v>1</v>
      </c>
      <c r="D814" s="214" t="s">
        <v>435</v>
      </c>
      <c r="E814" s="348" t="s">
        <v>436</v>
      </c>
      <c r="F814" s="216" t="s">
        <v>437</v>
      </c>
      <c r="G814" s="216"/>
      <c r="H814" s="349" t="s">
        <v>162</v>
      </c>
      <c r="I814" s="353"/>
      <c r="J814" s="353" t="s">
        <v>149</v>
      </c>
      <c r="L814" s="339" t="s">
        <v>437</v>
      </c>
      <c r="M814" s="355"/>
    </row>
    <row r="815" ht="89" customHeight="1" spans="3:13">
      <c r="C815" s="338">
        <v>1</v>
      </c>
      <c r="D815" s="200"/>
      <c r="E815" s="350" t="s">
        <v>438</v>
      </c>
      <c r="F815" s="350"/>
      <c r="G815" s="350"/>
      <c r="H815" s="351"/>
      <c r="M815" s="339" t="s">
        <v>438</v>
      </c>
    </row>
    <row r="816" spans="3:12">
      <c r="C816" s="338">
        <v>1</v>
      </c>
      <c r="D816" s="200"/>
      <c r="E816" s="351"/>
      <c r="F816" s="351"/>
      <c r="G816" s="351"/>
      <c r="H816" s="351"/>
      <c r="K816" s="354"/>
      <c r="L816" s="202"/>
    </row>
    <row r="817" spans="3:13">
      <c r="C817" s="338">
        <v>1</v>
      </c>
      <c r="D817" s="224"/>
      <c r="E817" s="225"/>
      <c r="F817" s="225"/>
      <c r="G817" s="225"/>
      <c r="H817" s="225"/>
      <c r="K817" s="357"/>
      <c r="L817" s="202"/>
      <c r="M817" s="202"/>
    </row>
    <row r="818" ht="25.5" spans="1:13">
      <c r="A818" s="201">
        <v>3</v>
      </c>
      <c r="B818" s="201">
        <v>22</v>
      </c>
      <c r="C818" s="338">
        <v>1</v>
      </c>
      <c r="D818" s="214" t="s">
        <v>439</v>
      </c>
      <c r="E818" s="348" t="s">
        <v>440</v>
      </c>
      <c r="F818" s="216" t="s">
        <v>441</v>
      </c>
      <c r="G818" s="216"/>
      <c r="H818" s="349" t="s">
        <v>135</v>
      </c>
      <c r="I818" s="353"/>
      <c r="J818" s="353" t="s">
        <v>149</v>
      </c>
      <c r="L818" s="339" t="s">
        <v>441</v>
      </c>
      <c r="M818" s="355"/>
    </row>
    <row r="819" ht="153" spans="3:13">
      <c r="C819" s="338">
        <v>1</v>
      </c>
      <c r="D819" s="200"/>
      <c r="E819" s="350" t="s">
        <v>442</v>
      </c>
      <c r="F819" s="350"/>
      <c r="G819" s="350"/>
      <c r="H819" s="351"/>
      <c r="M819" s="339" t="s">
        <v>442</v>
      </c>
    </row>
    <row r="820" spans="3:12">
      <c r="C820" s="338">
        <v>1</v>
      </c>
      <c r="D820" s="200"/>
      <c r="E820" s="351"/>
      <c r="F820" s="351"/>
      <c r="G820" s="351"/>
      <c r="H820" s="351"/>
      <c r="K820" s="354"/>
      <c r="L820" s="202"/>
    </row>
    <row r="821" spans="3:13">
      <c r="C821" s="338">
        <v>1</v>
      </c>
      <c r="D821" s="224"/>
      <c r="E821" s="225"/>
      <c r="F821" s="225"/>
      <c r="G821" s="225"/>
      <c r="H821" s="225"/>
      <c r="K821" s="357"/>
      <c r="L821" s="202"/>
      <c r="M821" s="202"/>
    </row>
    <row r="822" ht="25.5" spans="1:13">
      <c r="A822" s="201">
        <v>3</v>
      </c>
      <c r="B822" s="201">
        <v>23</v>
      </c>
      <c r="C822" s="338">
        <v>1</v>
      </c>
      <c r="D822" s="214" t="s">
        <v>443</v>
      </c>
      <c r="E822" s="348" t="s">
        <v>444</v>
      </c>
      <c r="F822" s="216" t="s">
        <v>445</v>
      </c>
      <c r="G822" s="216"/>
      <c r="H822" s="349" t="s">
        <v>135</v>
      </c>
      <c r="I822" s="353"/>
      <c r="J822" s="353" t="s">
        <v>149</v>
      </c>
      <c r="L822" s="339" t="s">
        <v>445</v>
      </c>
      <c r="M822" s="355"/>
    </row>
    <row r="823" ht="48" customHeight="1" spans="3:13">
      <c r="C823" s="338">
        <v>1</v>
      </c>
      <c r="D823" s="200"/>
      <c r="E823" s="350" t="s">
        <v>446</v>
      </c>
      <c r="F823" s="350"/>
      <c r="G823" s="350"/>
      <c r="H823" s="351"/>
      <c r="M823" s="339" t="s">
        <v>446</v>
      </c>
    </row>
    <row r="824" spans="3:12">
      <c r="C824" s="338">
        <v>1</v>
      </c>
      <c r="D824" s="200"/>
      <c r="E824" s="351"/>
      <c r="F824" s="351"/>
      <c r="G824" s="351"/>
      <c r="H824" s="351"/>
      <c r="K824" s="354"/>
      <c r="L824" s="202"/>
    </row>
    <row r="825" spans="3:13">
      <c r="C825" s="338">
        <v>1</v>
      </c>
      <c r="D825" s="224"/>
      <c r="E825" s="225"/>
      <c r="F825" s="225"/>
      <c r="G825" s="225"/>
      <c r="H825" s="225"/>
      <c r="K825" s="357"/>
      <c r="L825" s="202"/>
      <c r="M825" s="202"/>
    </row>
    <row r="826" spans="1:13">
      <c r="A826" s="201">
        <v>3</v>
      </c>
      <c r="B826" s="201">
        <v>24</v>
      </c>
      <c r="C826" s="338">
        <v>1</v>
      </c>
      <c r="D826" s="214" t="s">
        <v>447</v>
      </c>
      <c r="E826" s="394" t="s">
        <v>448</v>
      </c>
      <c r="F826" s="216" t="s">
        <v>449</v>
      </c>
      <c r="G826" s="216"/>
      <c r="H826" s="349" t="s">
        <v>402</v>
      </c>
      <c r="I826" s="353"/>
      <c r="J826" s="353" t="s">
        <v>140</v>
      </c>
      <c r="L826" s="339" t="s">
        <v>449</v>
      </c>
      <c r="M826" s="355"/>
    </row>
    <row r="827" ht="43" customHeight="1" spans="3:13">
      <c r="C827" s="338">
        <v>1</v>
      </c>
      <c r="D827" s="200"/>
      <c r="E827" s="350" t="s">
        <v>450</v>
      </c>
      <c r="F827" s="350"/>
      <c r="G827" s="350"/>
      <c r="H827" s="351"/>
      <c r="M827" s="339" t="s">
        <v>450</v>
      </c>
    </row>
    <row r="828" spans="3:12">
      <c r="C828" s="338">
        <v>1</v>
      </c>
      <c r="D828" s="200"/>
      <c r="E828" s="351"/>
      <c r="F828" s="351"/>
      <c r="G828" s="351"/>
      <c r="H828" s="351"/>
      <c r="K828" s="354"/>
      <c r="L828" s="202"/>
    </row>
    <row r="829" spans="3:13">
      <c r="C829" s="338">
        <v>1</v>
      </c>
      <c r="D829" s="224"/>
      <c r="E829" s="225"/>
      <c r="F829" s="225"/>
      <c r="G829" s="225"/>
      <c r="H829" s="225"/>
      <c r="K829" s="357"/>
      <c r="L829" s="202"/>
      <c r="M829" s="202"/>
    </row>
    <row r="830" spans="1:13">
      <c r="A830" s="201">
        <v>3</v>
      </c>
      <c r="B830" s="201">
        <v>25</v>
      </c>
      <c r="C830" s="338">
        <v>1</v>
      </c>
      <c r="D830" s="214" t="s">
        <v>451</v>
      </c>
      <c r="E830" s="348" t="s">
        <v>452</v>
      </c>
      <c r="F830" s="216" t="s">
        <v>453</v>
      </c>
      <c r="G830" s="216"/>
      <c r="H830" s="349" t="s">
        <v>135</v>
      </c>
      <c r="I830" s="353"/>
      <c r="J830" s="353" t="s">
        <v>149</v>
      </c>
      <c r="L830" s="339" t="s">
        <v>453</v>
      </c>
      <c r="M830" s="355"/>
    </row>
    <row r="831" ht="76.5" spans="3:13">
      <c r="C831" s="338">
        <v>1</v>
      </c>
      <c r="D831" s="200"/>
      <c r="E831" s="350" t="s">
        <v>454</v>
      </c>
      <c r="F831" s="350"/>
      <c r="G831" s="350"/>
      <c r="H831" s="351"/>
      <c r="M831" s="339" t="s">
        <v>454</v>
      </c>
    </row>
    <row r="832" spans="3:12">
      <c r="C832" s="338">
        <v>1</v>
      </c>
      <c r="D832" s="200"/>
      <c r="E832" s="351"/>
      <c r="F832" s="351"/>
      <c r="G832" s="351"/>
      <c r="H832" s="351"/>
      <c r="K832" s="354"/>
      <c r="L832" s="202"/>
    </row>
    <row r="833" spans="3:13">
      <c r="C833" s="338">
        <v>1</v>
      </c>
      <c r="D833" s="224"/>
      <c r="E833" s="225"/>
      <c r="F833" s="225"/>
      <c r="G833" s="225"/>
      <c r="H833" s="225"/>
      <c r="K833" s="357"/>
      <c r="L833" s="202"/>
      <c r="M833" s="202"/>
    </row>
    <row r="834" hidden="1" spans="1:13">
      <c r="A834" s="201">
        <v>3</v>
      </c>
      <c r="B834" s="201">
        <v>26</v>
      </c>
      <c r="C834" s="338">
        <v>0</v>
      </c>
      <c r="D834" s="214" t="s">
        <v>455</v>
      </c>
      <c r="E834" s="348">
        <v>0</v>
      </c>
      <c r="F834" s="216" t="b">
        <v>0</v>
      </c>
      <c r="G834" s="216"/>
      <c r="H834" s="349" t="s">
        <v>184</v>
      </c>
      <c r="I834" s="353"/>
      <c r="J834" s="353">
        <v>0</v>
      </c>
      <c r="L834" s="339" t="b">
        <v>0</v>
      </c>
      <c r="M834" s="355"/>
    </row>
    <row r="835" hidden="1" spans="3:13">
      <c r="C835" s="338">
        <v>0</v>
      </c>
      <c r="D835" s="200"/>
      <c r="E835" s="350">
        <v>0</v>
      </c>
      <c r="F835" s="350"/>
      <c r="G835" s="350"/>
      <c r="H835" s="351"/>
      <c r="M835" s="339">
        <v>0</v>
      </c>
    </row>
    <row r="836" hidden="1" spans="3:12">
      <c r="C836" s="338">
        <v>0</v>
      </c>
      <c r="D836" s="200"/>
      <c r="E836" s="351"/>
      <c r="F836" s="351"/>
      <c r="G836" s="351"/>
      <c r="H836" s="351"/>
      <c r="K836" s="354"/>
      <c r="L836" s="202"/>
    </row>
    <row r="837" hidden="1" spans="3:13">
      <c r="C837" s="338">
        <v>0</v>
      </c>
      <c r="D837" s="224"/>
      <c r="E837" s="225"/>
      <c r="F837" s="225"/>
      <c r="G837" s="225"/>
      <c r="H837" s="225"/>
      <c r="K837" s="357"/>
      <c r="L837" s="202"/>
      <c r="M837" s="202"/>
    </row>
    <row r="838" hidden="1" spans="1:13">
      <c r="A838" s="201">
        <v>3</v>
      </c>
      <c r="B838" s="201">
        <v>27</v>
      </c>
      <c r="C838" s="338">
        <v>0</v>
      </c>
      <c r="D838" s="214" t="s">
        <v>456</v>
      </c>
      <c r="E838" s="348">
        <v>0</v>
      </c>
      <c r="F838" s="216" t="b">
        <v>0</v>
      </c>
      <c r="G838" s="216"/>
      <c r="H838" s="349" t="s">
        <v>184</v>
      </c>
      <c r="I838" s="353"/>
      <c r="J838" s="353">
        <v>0</v>
      </c>
      <c r="L838" s="339" t="b">
        <v>0</v>
      </c>
      <c r="M838" s="355"/>
    </row>
    <row r="839" hidden="1" spans="3:13">
      <c r="C839" s="338">
        <v>0</v>
      </c>
      <c r="D839" s="200"/>
      <c r="E839" s="350">
        <v>0</v>
      </c>
      <c r="F839" s="350"/>
      <c r="G839" s="350"/>
      <c r="H839" s="351"/>
      <c r="M839" s="339">
        <v>0</v>
      </c>
    </row>
    <row r="840" hidden="1" spans="3:12">
      <c r="C840" s="338">
        <v>0</v>
      </c>
      <c r="D840" s="200"/>
      <c r="E840" s="351"/>
      <c r="F840" s="351"/>
      <c r="G840" s="351"/>
      <c r="H840" s="351"/>
      <c r="K840" s="354"/>
      <c r="L840" s="202"/>
    </row>
    <row r="841" hidden="1" spans="3:13">
      <c r="C841" s="338">
        <v>0</v>
      </c>
      <c r="D841" s="224"/>
      <c r="E841" s="225"/>
      <c r="F841" s="225"/>
      <c r="G841" s="225"/>
      <c r="H841" s="225"/>
      <c r="K841" s="357"/>
      <c r="L841" s="202"/>
      <c r="M841" s="202"/>
    </row>
    <row r="842" hidden="1" spans="1:13">
      <c r="A842" s="201">
        <v>3</v>
      </c>
      <c r="B842" s="201">
        <v>28</v>
      </c>
      <c r="C842" s="338">
        <v>0</v>
      </c>
      <c r="D842" s="214" t="s">
        <v>457</v>
      </c>
      <c r="E842" s="348">
        <v>0</v>
      </c>
      <c r="F842" s="216" t="b">
        <v>0</v>
      </c>
      <c r="G842" s="216"/>
      <c r="H842" s="349" t="s">
        <v>184</v>
      </c>
      <c r="I842" s="353"/>
      <c r="J842" s="353">
        <v>0</v>
      </c>
      <c r="L842" s="339" t="b">
        <v>0</v>
      </c>
      <c r="M842" s="355"/>
    </row>
    <row r="843" hidden="1" spans="3:13">
      <c r="C843" s="338">
        <v>0</v>
      </c>
      <c r="D843" s="200"/>
      <c r="E843" s="350">
        <v>0</v>
      </c>
      <c r="F843" s="350"/>
      <c r="G843" s="350"/>
      <c r="H843" s="351"/>
      <c r="M843" s="339">
        <v>0</v>
      </c>
    </row>
    <row r="844" hidden="1" spans="3:12">
      <c r="C844" s="338">
        <v>0</v>
      </c>
      <c r="D844" s="200"/>
      <c r="E844" s="351"/>
      <c r="F844" s="351"/>
      <c r="G844" s="351"/>
      <c r="H844" s="351"/>
      <c r="K844" s="354"/>
      <c r="L844" s="202"/>
    </row>
    <row r="845" hidden="1" spans="3:13">
      <c r="C845" s="338">
        <v>0</v>
      </c>
      <c r="D845" s="224"/>
      <c r="E845" s="225"/>
      <c r="F845" s="225"/>
      <c r="G845" s="225"/>
      <c r="H845" s="225"/>
      <c r="K845" s="357"/>
      <c r="L845" s="202"/>
      <c r="M845" s="202"/>
    </row>
    <row r="846" hidden="1" spans="1:13">
      <c r="A846" s="201">
        <v>3</v>
      </c>
      <c r="B846" s="201">
        <v>29</v>
      </c>
      <c r="C846" s="338">
        <v>0</v>
      </c>
      <c r="D846" s="214" t="s">
        <v>458</v>
      </c>
      <c r="E846" s="348">
        <v>0</v>
      </c>
      <c r="F846" s="216" t="b">
        <v>0</v>
      </c>
      <c r="G846" s="216"/>
      <c r="H846" s="349" t="s">
        <v>184</v>
      </c>
      <c r="I846" s="353"/>
      <c r="J846" s="353">
        <v>0</v>
      </c>
      <c r="L846" s="339" t="b">
        <v>0</v>
      </c>
      <c r="M846" s="355"/>
    </row>
    <row r="847" hidden="1" spans="3:13">
      <c r="C847" s="338">
        <v>0</v>
      </c>
      <c r="D847" s="200"/>
      <c r="E847" s="350">
        <v>0</v>
      </c>
      <c r="F847" s="350"/>
      <c r="G847" s="350"/>
      <c r="H847" s="351"/>
      <c r="M847" s="339">
        <v>0</v>
      </c>
    </row>
    <row r="848" hidden="1" spans="3:12">
      <c r="C848" s="338">
        <v>0</v>
      </c>
      <c r="D848" s="200"/>
      <c r="E848" s="351"/>
      <c r="F848" s="351"/>
      <c r="G848" s="351"/>
      <c r="H848" s="351"/>
      <c r="K848" s="354"/>
      <c r="L848" s="202"/>
    </row>
    <row r="849" hidden="1" spans="3:13">
      <c r="C849" s="338">
        <v>0</v>
      </c>
      <c r="D849" s="224"/>
      <c r="E849" s="225"/>
      <c r="F849" s="225"/>
      <c r="G849" s="225"/>
      <c r="H849" s="225"/>
      <c r="K849" s="357"/>
      <c r="L849" s="202"/>
      <c r="M849" s="202"/>
    </row>
    <row r="850" hidden="1" spans="1:13">
      <c r="A850" s="201">
        <v>3</v>
      </c>
      <c r="B850" s="201">
        <v>30</v>
      </c>
      <c r="C850" s="338">
        <v>0</v>
      </c>
      <c r="D850" s="214" t="s">
        <v>459</v>
      </c>
      <c r="E850" s="348">
        <v>0</v>
      </c>
      <c r="F850" s="216" t="b">
        <v>0</v>
      </c>
      <c r="G850" s="216"/>
      <c r="H850" s="349" t="s">
        <v>184</v>
      </c>
      <c r="I850" s="353"/>
      <c r="J850" s="353">
        <v>0</v>
      </c>
      <c r="L850" s="339" t="b">
        <v>0</v>
      </c>
      <c r="M850" s="355"/>
    </row>
    <row r="851" hidden="1" spans="3:13">
      <c r="C851" s="338">
        <v>0</v>
      </c>
      <c r="D851" s="200"/>
      <c r="E851" s="350">
        <v>0</v>
      </c>
      <c r="F851" s="350"/>
      <c r="G851" s="350"/>
      <c r="H851" s="351"/>
      <c r="M851" s="339">
        <v>0</v>
      </c>
    </row>
    <row r="852" hidden="1" spans="3:12">
      <c r="C852" s="338">
        <v>0</v>
      </c>
      <c r="D852" s="200"/>
      <c r="E852" s="351"/>
      <c r="F852" s="351"/>
      <c r="G852" s="351"/>
      <c r="H852" s="351"/>
      <c r="K852" s="354"/>
      <c r="L852" s="202"/>
    </row>
    <row r="853" hidden="1" spans="3:13">
      <c r="C853" s="338">
        <v>0</v>
      </c>
      <c r="D853" s="224"/>
      <c r="E853" s="225"/>
      <c r="F853" s="225"/>
      <c r="G853" s="225"/>
      <c r="H853" s="225"/>
      <c r="K853" s="357"/>
      <c r="L853" s="202"/>
      <c r="M853" s="202"/>
    </row>
    <row r="854" hidden="1" spans="1:13">
      <c r="A854" s="201">
        <v>3</v>
      </c>
      <c r="B854" s="201">
        <v>31</v>
      </c>
      <c r="C854" s="338">
        <v>0</v>
      </c>
      <c r="D854" s="214" t="s">
        <v>460</v>
      </c>
      <c r="E854" s="348">
        <v>0</v>
      </c>
      <c r="F854" s="216" t="b">
        <v>0</v>
      </c>
      <c r="G854" s="216"/>
      <c r="H854" s="349" t="s">
        <v>184</v>
      </c>
      <c r="I854" s="353"/>
      <c r="J854" s="353">
        <v>0</v>
      </c>
      <c r="L854" s="339" t="b">
        <v>0</v>
      </c>
      <c r="M854" s="355"/>
    </row>
    <row r="855" hidden="1" spans="3:13">
      <c r="C855" s="338">
        <v>0</v>
      </c>
      <c r="D855" s="200"/>
      <c r="E855" s="350">
        <v>0</v>
      </c>
      <c r="F855" s="350"/>
      <c r="G855" s="350"/>
      <c r="H855" s="351"/>
      <c r="M855" s="339">
        <v>0</v>
      </c>
    </row>
    <row r="856" hidden="1" spans="3:12">
      <c r="C856" s="338">
        <v>0</v>
      </c>
      <c r="D856" s="200"/>
      <c r="E856" s="351"/>
      <c r="F856" s="351"/>
      <c r="G856" s="351"/>
      <c r="H856" s="351"/>
      <c r="K856" s="354"/>
      <c r="L856" s="202"/>
    </row>
    <row r="857" hidden="1" spans="3:13">
      <c r="C857" s="338">
        <v>0</v>
      </c>
      <c r="D857" s="224"/>
      <c r="E857" s="225"/>
      <c r="F857" s="225"/>
      <c r="G857" s="225"/>
      <c r="H857" s="225"/>
      <c r="K857" s="357"/>
      <c r="L857" s="202"/>
      <c r="M857" s="202"/>
    </row>
    <row r="858" hidden="1" spans="1:13">
      <c r="A858" s="201">
        <v>3</v>
      </c>
      <c r="B858" s="201">
        <v>32</v>
      </c>
      <c r="C858" s="338">
        <v>0</v>
      </c>
      <c r="D858" s="214" t="s">
        <v>461</v>
      </c>
      <c r="E858" s="348">
        <v>0</v>
      </c>
      <c r="F858" s="216" t="b">
        <v>0</v>
      </c>
      <c r="G858" s="216"/>
      <c r="H858" s="349" t="s">
        <v>184</v>
      </c>
      <c r="I858" s="353"/>
      <c r="J858" s="353">
        <v>0</v>
      </c>
      <c r="L858" s="339" t="b">
        <v>0</v>
      </c>
      <c r="M858" s="355"/>
    </row>
    <row r="859" hidden="1" spans="3:13">
      <c r="C859" s="338">
        <v>0</v>
      </c>
      <c r="D859" s="200"/>
      <c r="E859" s="350">
        <v>0</v>
      </c>
      <c r="F859" s="350"/>
      <c r="G859" s="350"/>
      <c r="H859" s="351"/>
      <c r="M859" s="339">
        <v>0</v>
      </c>
    </row>
    <row r="860" hidden="1" spans="3:12">
      <c r="C860" s="338">
        <v>0</v>
      </c>
      <c r="D860" s="200"/>
      <c r="E860" s="351"/>
      <c r="F860" s="351"/>
      <c r="G860" s="351"/>
      <c r="H860" s="351"/>
      <c r="K860" s="354"/>
      <c r="L860" s="202"/>
    </row>
    <row r="861" hidden="1" spans="3:13">
      <c r="C861" s="338">
        <v>0</v>
      </c>
      <c r="D861" s="224"/>
      <c r="E861" s="225"/>
      <c r="F861" s="225"/>
      <c r="G861" s="225"/>
      <c r="H861" s="225"/>
      <c r="K861" s="357"/>
      <c r="L861" s="202"/>
      <c r="M861" s="202"/>
    </row>
    <row r="862" hidden="1" spans="1:13">
      <c r="A862" s="201">
        <v>3</v>
      </c>
      <c r="B862" s="201">
        <v>33</v>
      </c>
      <c r="C862" s="338">
        <v>0</v>
      </c>
      <c r="D862" s="214" t="s">
        <v>462</v>
      </c>
      <c r="E862" s="348">
        <v>0</v>
      </c>
      <c r="F862" s="216" t="b">
        <v>0</v>
      </c>
      <c r="G862" s="216"/>
      <c r="H862" s="349" t="s">
        <v>184</v>
      </c>
      <c r="I862" s="353"/>
      <c r="J862" s="353">
        <v>0</v>
      </c>
      <c r="L862" s="339" t="b">
        <v>0</v>
      </c>
      <c r="M862" s="355"/>
    </row>
    <row r="863" hidden="1" spans="3:13">
      <c r="C863" s="338">
        <v>0</v>
      </c>
      <c r="D863" s="200"/>
      <c r="E863" s="350">
        <v>0</v>
      </c>
      <c r="F863" s="350"/>
      <c r="G863" s="350"/>
      <c r="H863" s="351"/>
      <c r="M863" s="339">
        <v>0</v>
      </c>
    </row>
    <row r="864" hidden="1" spans="3:12">
      <c r="C864" s="338">
        <v>0</v>
      </c>
      <c r="D864" s="200"/>
      <c r="E864" s="351"/>
      <c r="F864" s="351"/>
      <c r="G864" s="351"/>
      <c r="H864" s="351"/>
      <c r="K864" s="354"/>
      <c r="L864" s="202"/>
    </row>
    <row r="865" hidden="1" spans="3:13">
      <c r="C865" s="338">
        <v>0</v>
      </c>
      <c r="D865" s="224"/>
      <c r="E865" s="225"/>
      <c r="F865" s="225"/>
      <c r="G865" s="225"/>
      <c r="H865" s="225"/>
      <c r="K865" s="357"/>
      <c r="L865" s="202"/>
      <c r="M865" s="202"/>
    </row>
    <row r="866" hidden="1" spans="1:13">
      <c r="A866" s="201">
        <v>3</v>
      </c>
      <c r="B866" s="201">
        <v>34</v>
      </c>
      <c r="C866" s="338">
        <v>0</v>
      </c>
      <c r="D866" s="214" t="s">
        <v>463</v>
      </c>
      <c r="E866" s="348">
        <v>0</v>
      </c>
      <c r="F866" s="216" t="b">
        <v>0</v>
      </c>
      <c r="G866" s="216"/>
      <c r="H866" s="349" t="s">
        <v>184</v>
      </c>
      <c r="I866" s="353"/>
      <c r="J866" s="353">
        <v>0</v>
      </c>
      <c r="L866" s="339" t="b">
        <v>0</v>
      </c>
      <c r="M866" s="355"/>
    </row>
    <row r="867" hidden="1" spans="3:13">
      <c r="C867" s="338">
        <v>0</v>
      </c>
      <c r="D867" s="200"/>
      <c r="E867" s="350">
        <v>0</v>
      </c>
      <c r="F867" s="350"/>
      <c r="G867" s="350"/>
      <c r="H867" s="351"/>
      <c r="M867" s="339">
        <v>0</v>
      </c>
    </row>
    <row r="868" hidden="1" spans="3:12">
      <c r="C868" s="338">
        <v>0</v>
      </c>
      <c r="D868" s="200"/>
      <c r="E868" s="351"/>
      <c r="F868" s="351"/>
      <c r="G868" s="351"/>
      <c r="H868" s="351"/>
      <c r="K868" s="354"/>
      <c r="L868" s="202"/>
    </row>
    <row r="869" hidden="1" spans="3:13">
      <c r="C869" s="338">
        <v>0</v>
      </c>
      <c r="D869" s="224"/>
      <c r="E869" s="225"/>
      <c r="F869" s="225"/>
      <c r="G869" s="225"/>
      <c r="H869" s="225"/>
      <c r="K869" s="357"/>
      <c r="L869" s="202"/>
      <c r="M869" s="202"/>
    </row>
    <row r="870" hidden="1" spans="1:13">
      <c r="A870" s="201">
        <v>3</v>
      </c>
      <c r="B870" s="201">
        <v>35</v>
      </c>
      <c r="C870" s="338">
        <v>0</v>
      </c>
      <c r="D870" s="214" t="s">
        <v>464</v>
      </c>
      <c r="E870" s="348">
        <v>0</v>
      </c>
      <c r="F870" s="216" t="b">
        <v>0</v>
      </c>
      <c r="G870" s="216"/>
      <c r="H870" s="349" t="s">
        <v>184</v>
      </c>
      <c r="I870" s="353"/>
      <c r="J870" s="353">
        <v>0</v>
      </c>
      <c r="L870" s="339" t="b">
        <v>0</v>
      </c>
      <c r="M870" s="355"/>
    </row>
    <row r="871" hidden="1" spans="3:13">
      <c r="C871" s="338">
        <v>0</v>
      </c>
      <c r="D871" s="200"/>
      <c r="E871" s="350">
        <v>0</v>
      </c>
      <c r="F871" s="350"/>
      <c r="G871" s="350"/>
      <c r="H871" s="351"/>
      <c r="M871" s="339">
        <v>0</v>
      </c>
    </row>
    <row r="872" hidden="1" spans="3:12">
      <c r="C872" s="338">
        <v>0</v>
      </c>
      <c r="D872" s="200"/>
      <c r="E872" s="351"/>
      <c r="F872" s="351"/>
      <c r="G872" s="351"/>
      <c r="H872" s="351"/>
      <c r="K872" s="354"/>
      <c r="L872" s="202"/>
    </row>
    <row r="873" hidden="1" spans="3:13">
      <c r="C873" s="338">
        <v>0</v>
      </c>
      <c r="D873" s="224"/>
      <c r="E873" s="225"/>
      <c r="F873" s="225"/>
      <c r="G873" s="225"/>
      <c r="H873" s="225"/>
      <c r="K873" s="357"/>
      <c r="L873" s="202"/>
      <c r="M873" s="202"/>
    </row>
    <row r="874" hidden="1" spans="1:13">
      <c r="A874" s="201">
        <v>3</v>
      </c>
      <c r="B874" s="201">
        <v>36</v>
      </c>
      <c r="C874" s="338">
        <v>0</v>
      </c>
      <c r="D874" s="214" t="s">
        <v>465</v>
      </c>
      <c r="E874" s="348">
        <v>0</v>
      </c>
      <c r="F874" s="216" t="b">
        <v>0</v>
      </c>
      <c r="G874" s="216"/>
      <c r="H874" s="349" t="s">
        <v>184</v>
      </c>
      <c r="I874" s="353"/>
      <c r="J874" s="353">
        <v>0</v>
      </c>
      <c r="L874" s="339" t="b">
        <v>0</v>
      </c>
      <c r="M874" s="355"/>
    </row>
    <row r="875" hidden="1" spans="3:13">
      <c r="C875" s="338">
        <v>0</v>
      </c>
      <c r="D875" s="200"/>
      <c r="E875" s="350">
        <v>0</v>
      </c>
      <c r="F875" s="350"/>
      <c r="G875" s="350"/>
      <c r="H875" s="351"/>
      <c r="M875" s="339">
        <v>0</v>
      </c>
    </row>
    <row r="876" hidden="1" spans="3:12">
      <c r="C876" s="338">
        <v>0</v>
      </c>
      <c r="D876" s="200"/>
      <c r="E876" s="351"/>
      <c r="F876" s="351"/>
      <c r="G876" s="351"/>
      <c r="H876" s="351"/>
      <c r="K876" s="354"/>
      <c r="L876" s="202"/>
    </row>
    <row r="877" hidden="1" spans="3:13">
      <c r="C877" s="338">
        <v>0</v>
      </c>
      <c r="D877" s="224"/>
      <c r="E877" s="225"/>
      <c r="F877" s="225"/>
      <c r="G877" s="225"/>
      <c r="H877" s="225"/>
      <c r="K877" s="357"/>
      <c r="L877" s="202"/>
      <c r="M877" s="202"/>
    </row>
    <row r="878" hidden="1" spans="1:13">
      <c r="A878" s="201">
        <v>3</v>
      </c>
      <c r="B878" s="201">
        <v>37</v>
      </c>
      <c r="C878" s="338">
        <v>0</v>
      </c>
      <c r="D878" s="214" t="s">
        <v>466</v>
      </c>
      <c r="E878" s="348">
        <v>0</v>
      </c>
      <c r="F878" s="216" t="b">
        <v>0</v>
      </c>
      <c r="G878" s="216"/>
      <c r="H878" s="349" t="s">
        <v>184</v>
      </c>
      <c r="I878" s="353"/>
      <c r="J878" s="353">
        <v>0</v>
      </c>
      <c r="L878" s="339" t="b">
        <v>0</v>
      </c>
      <c r="M878" s="355"/>
    </row>
    <row r="879" hidden="1" spans="3:13">
      <c r="C879" s="338">
        <v>0</v>
      </c>
      <c r="D879" s="200"/>
      <c r="E879" s="350">
        <v>0</v>
      </c>
      <c r="F879" s="350"/>
      <c r="G879" s="350"/>
      <c r="H879" s="351"/>
      <c r="M879" s="339">
        <v>0</v>
      </c>
    </row>
    <row r="880" hidden="1" spans="3:12">
      <c r="C880" s="338">
        <v>0</v>
      </c>
      <c r="D880" s="200"/>
      <c r="E880" s="351"/>
      <c r="F880" s="351"/>
      <c r="G880" s="351"/>
      <c r="H880" s="351"/>
      <c r="K880" s="354"/>
      <c r="L880" s="202"/>
    </row>
    <row r="881" hidden="1" spans="3:13">
      <c r="C881" s="338">
        <v>0</v>
      </c>
      <c r="D881" s="224"/>
      <c r="E881" s="225"/>
      <c r="F881" s="225"/>
      <c r="G881" s="225"/>
      <c r="H881" s="225"/>
      <c r="K881" s="357"/>
      <c r="L881" s="202"/>
      <c r="M881" s="202"/>
    </row>
    <row r="882" hidden="1" spans="1:13">
      <c r="A882" s="201">
        <v>3</v>
      </c>
      <c r="B882" s="201">
        <v>38</v>
      </c>
      <c r="C882" s="338">
        <v>0</v>
      </c>
      <c r="D882" s="214" t="s">
        <v>467</v>
      </c>
      <c r="E882" s="348">
        <v>0</v>
      </c>
      <c r="F882" s="216" t="b">
        <v>0</v>
      </c>
      <c r="G882" s="216"/>
      <c r="H882" s="349" t="s">
        <v>184</v>
      </c>
      <c r="I882" s="353"/>
      <c r="J882" s="353">
        <v>0</v>
      </c>
      <c r="L882" s="339" t="b">
        <v>0</v>
      </c>
      <c r="M882" s="355"/>
    </row>
    <row r="883" hidden="1" spans="3:13">
      <c r="C883" s="338">
        <v>0</v>
      </c>
      <c r="D883" s="200"/>
      <c r="E883" s="350">
        <v>0</v>
      </c>
      <c r="F883" s="350"/>
      <c r="G883" s="350"/>
      <c r="H883" s="351"/>
      <c r="M883" s="339">
        <v>0</v>
      </c>
    </row>
    <row r="884" hidden="1" spans="3:12">
      <c r="C884" s="338">
        <v>0</v>
      </c>
      <c r="D884" s="200"/>
      <c r="E884" s="351"/>
      <c r="F884" s="351"/>
      <c r="G884" s="351"/>
      <c r="H884" s="351"/>
      <c r="K884" s="354"/>
      <c r="L884" s="202"/>
    </row>
    <row r="885" hidden="1" spans="3:13">
      <c r="C885" s="338">
        <v>0</v>
      </c>
      <c r="D885" s="224"/>
      <c r="E885" s="225"/>
      <c r="F885" s="225"/>
      <c r="G885" s="225"/>
      <c r="H885" s="225"/>
      <c r="K885" s="357"/>
      <c r="L885" s="202"/>
      <c r="M885" s="202"/>
    </row>
    <row r="886" hidden="1" spans="1:13">
      <c r="A886" s="201">
        <v>3</v>
      </c>
      <c r="B886" s="201">
        <v>39</v>
      </c>
      <c r="C886" s="338">
        <v>0</v>
      </c>
      <c r="D886" s="214" t="s">
        <v>468</v>
      </c>
      <c r="E886" s="348">
        <v>0</v>
      </c>
      <c r="F886" s="216" t="b">
        <v>0</v>
      </c>
      <c r="G886" s="216"/>
      <c r="H886" s="349" t="s">
        <v>184</v>
      </c>
      <c r="I886" s="353"/>
      <c r="J886" s="353">
        <v>0</v>
      </c>
      <c r="L886" s="339" t="b">
        <v>0</v>
      </c>
      <c r="M886" s="355"/>
    </row>
    <row r="887" hidden="1" spans="3:13">
      <c r="C887" s="338">
        <v>0</v>
      </c>
      <c r="D887" s="200"/>
      <c r="E887" s="350">
        <v>0</v>
      </c>
      <c r="F887" s="350"/>
      <c r="G887" s="350"/>
      <c r="H887" s="351"/>
      <c r="M887" s="339">
        <v>0</v>
      </c>
    </row>
    <row r="888" hidden="1" spans="3:12">
      <c r="C888" s="338">
        <v>0</v>
      </c>
      <c r="D888" s="200"/>
      <c r="E888" s="351"/>
      <c r="F888" s="351"/>
      <c r="G888" s="351"/>
      <c r="H888" s="351"/>
      <c r="K888" s="354"/>
      <c r="L888" s="202"/>
    </row>
    <row r="889" hidden="1" spans="3:13">
      <c r="C889" s="338">
        <v>0</v>
      </c>
      <c r="D889" s="224"/>
      <c r="E889" s="225"/>
      <c r="F889" s="225"/>
      <c r="G889" s="225"/>
      <c r="H889" s="225"/>
      <c r="K889" s="357"/>
      <c r="L889" s="202"/>
      <c r="M889" s="202"/>
    </row>
    <row r="890" hidden="1" spans="1:13">
      <c r="A890" s="201">
        <v>3</v>
      </c>
      <c r="B890" s="201">
        <v>40</v>
      </c>
      <c r="C890" s="338">
        <v>0</v>
      </c>
      <c r="D890" s="214" t="s">
        <v>469</v>
      </c>
      <c r="E890" s="348">
        <v>0</v>
      </c>
      <c r="F890" s="216" t="b">
        <v>0</v>
      </c>
      <c r="G890" s="216"/>
      <c r="H890" s="349" t="s">
        <v>184</v>
      </c>
      <c r="I890" s="353"/>
      <c r="J890" s="353">
        <v>0</v>
      </c>
      <c r="L890" s="339" t="b">
        <v>0</v>
      </c>
      <c r="M890" s="355"/>
    </row>
    <row r="891" hidden="1" spans="3:13">
      <c r="C891" s="338">
        <v>0</v>
      </c>
      <c r="D891" s="200"/>
      <c r="E891" s="350">
        <v>0</v>
      </c>
      <c r="F891" s="350"/>
      <c r="G891" s="350"/>
      <c r="H891" s="351"/>
      <c r="M891" s="339">
        <v>0</v>
      </c>
    </row>
    <row r="892" hidden="1" spans="3:12">
      <c r="C892" s="338">
        <v>0</v>
      </c>
      <c r="D892" s="200"/>
      <c r="E892" s="351"/>
      <c r="F892" s="351"/>
      <c r="G892" s="351"/>
      <c r="H892" s="351"/>
      <c r="K892" s="354"/>
      <c r="L892" s="202"/>
    </row>
    <row r="893" hidden="1" spans="3:13">
      <c r="C893" s="338">
        <v>0</v>
      </c>
      <c r="D893" s="224"/>
      <c r="E893" s="225"/>
      <c r="F893" s="225"/>
      <c r="G893" s="225"/>
      <c r="H893" s="225"/>
      <c r="K893" s="357"/>
      <c r="L893" s="202"/>
      <c r="M893" s="202"/>
    </row>
    <row r="894" hidden="1" spans="1:13">
      <c r="A894" s="201">
        <v>3</v>
      </c>
      <c r="B894" s="201">
        <v>41</v>
      </c>
      <c r="C894" s="338">
        <v>0</v>
      </c>
      <c r="D894" s="214" t="s">
        <v>470</v>
      </c>
      <c r="E894" s="348">
        <v>0</v>
      </c>
      <c r="F894" s="216" t="b">
        <v>0</v>
      </c>
      <c r="G894" s="216"/>
      <c r="H894" s="349" t="s">
        <v>184</v>
      </c>
      <c r="I894" s="353"/>
      <c r="J894" s="353">
        <v>0</v>
      </c>
      <c r="L894" s="339" t="b">
        <v>0</v>
      </c>
      <c r="M894" s="355"/>
    </row>
    <row r="895" hidden="1" spans="3:13">
      <c r="C895" s="338">
        <v>0</v>
      </c>
      <c r="D895" s="200"/>
      <c r="E895" s="350">
        <v>0</v>
      </c>
      <c r="F895" s="350"/>
      <c r="G895" s="350"/>
      <c r="H895" s="351"/>
      <c r="M895" s="339">
        <v>0</v>
      </c>
    </row>
    <row r="896" hidden="1" spans="3:12">
      <c r="C896" s="338">
        <v>0</v>
      </c>
      <c r="D896" s="200"/>
      <c r="E896" s="351"/>
      <c r="F896" s="351"/>
      <c r="G896" s="351"/>
      <c r="H896" s="351"/>
      <c r="K896" s="354"/>
      <c r="L896" s="202"/>
    </row>
    <row r="897" hidden="1" spans="3:13">
      <c r="C897" s="338">
        <v>0</v>
      </c>
      <c r="D897" s="224"/>
      <c r="E897" s="225"/>
      <c r="F897" s="225"/>
      <c r="G897" s="225"/>
      <c r="H897" s="225"/>
      <c r="K897" s="357"/>
      <c r="L897" s="202"/>
      <c r="M897" s="202"/>
    </row>
    <row r="898" hidden="1" spans="1:13">
      <c r="A898" s="201">
        <v>3</v>
      </c>
      <c r="B898" s="201">
        <v>42</v>
      </c>
      <c r="C898" s="338">
        <v>0</v>
      </c>
      <c r="D898" s="214" t="s">
        <v>471</v>
      </c>
      <c r="E898" s="348">
        <v>0</v>
      </c>
      <c r="F898" s="216" t="b">
        <v>0</v>
      </c>
      <c r="G898" s="216"/>
      <c r="H898" s="349" t="s">
        <v>184</v>
      </c>
      <c r="I898" s="353"/>
      <c r="J898" s="353">
        <v>0</v>
      </c>
      <c r="L898" s="339" t="b">
        <v>0</v>
      </c>
      <c r="M898" s="355"/>
    </row>
    <row r="899" hidden="1" spans="3:13">
      <c r="C899" s="338">
        <v>0</v>
      </c>
      <c r="D899" s="200"/>
      <c r="E899" s="350">
        <v>0</v>
      </c>
      <c r="F899" s="350"/>
      <c r="G899" s="350"/>
      <c r="H899" s="351"/>
      <c r="M899" s="339">
        <v>0</v>
      </c>
    </row>
    <row r="900" hidden="1" spans="3:12">
      <c r="C900" s="338">
        <v>0</v>
      </c>
      <c r="D900" s="200"/>
      <c r="E900" s="351"/>
      <c r="F900" s="351"/>
      <c r="G900" s="351"/>
      <c r="H900" s="351"/>
      <c r="K900" s="354"/>
      <c r="L900" s="202"/>
    </row>
    <row r="901" hidden="1" spans="3:13">
      <c r="C901" s="338">
        <v>0</v>
      </c>
      <c r="D901" s="224"/>
      <c r="E901" s="225"/>
      <c r="F901" s="225"/>
      <c r="G901" s="225"/>
      <c r="H901" s="225"/>
      <c r="K901" s="357"/>
      <c r="L901" s="202"/>
      <c r="M901" s="202"/>
    </row>
    <row r="902" hidden="1" spans="1:13">
      <c r="A902" s="201">
        <v>3</v>
      </c>
      <c r="B902" s="201">
        <v>43</v>
      </c>
      <c r="C902" s="338">
        <v>0</v>
      </c>
      <c r="D902" s="214" t="s">
        <v>472</v>
      </c>
      <c r="E902" s="348">
        <v>0</v>
      </c>
      <c r="F902" s="216" t="b">
        <v>0</v>
      </c>
      <c r="G902" s="216"/>
      <c r="H902" s="349" t="s">
        <v>184</v>
      </c>
      <c r="I902" s="353"/>
      <c r="J902" s="353">
        <v>0</v>
      </c>
      <c r="L902" s="339" t="b">
        <v>0</v>
      </c>
      <c r="M902" s="355"/>
    </row>
    <row r="903" hidden="1" spans="3:13">
      <c r="C903" s="338">
        <v>0</v>
      </c>
      <c r="D903" s="200"/>
      <c r="E903" s="350">
        <v>0</v>
      </c>
      <c r="F903" s="350"/>
      <c r="G903" s="350"/>
      <c r="H903" s="351"/>
      <c r="M903" s="339">
        <v>0</v>
      </c>
    </row>
    <row r="904" hidden="1" spans="3:12">
      <c r="C904" s="338">
        <v>0</v>
      </c>
      <c r="D904" s="200"/>
      <c r="E904" s="351"/>
      <c r="F904" s="351"/>
      <c r="G904" s="351"/>
      <c r="H904" s="351"/>
      <c r="K904" s="354"/>
      <c r="L904" s="202"/>
    </row>
    <row r="905" hidden="1" spans="3:13">
      <c r="C905" s="338">
        <v>0</v>
      </c>
      <c r="D905" s="224"/>
      <c r="E905" s="225"/>
      <c r="F905" s="225"/>
      <c r="G905" s="225"/>
      <c r="H905" s="225"/>
      <c r="K905" s="357"/>
      <c r="L905" s="202"/>
      <c r="M905" s="202"/>
    </row>
    <row r="906" hidden="1" spans="1:13">
      <c r="A906" s="201">
        <v>3</v>
      </c>
      <c r="B906" s="201">
        <v>44</v>
      </c>
      <c r="C906" s="338">
        <v>0</v>
      </c>
      <c r="D906" s="214" t="s">
        <v>473</v>
      </c>
      <c r="E906" s="348">
        <v>0</v>
      </c>
      <c r="F906" s="216" t="b">
        <v>0</v>
      </c>
      <c r="G906" s="216"/>
      <c r="H906" s="349" t="s">
        <v>184</v>
      </c>
      <c r="I906" s="353"/>
      <c r="J906" s="353">
        <v>0</v>
      </c>
      <c r="L906" s="339" t="b">
        <v>0</v>
      </c>
      <c r="M906" s="355"/>
    </row>
    <row r="907" hidden="1" spans="3:13">
      <c r="C907" s="338">
        <v>0</v>
      </c>
      <c r="D907" s="200"/>
      <c r="E907" s="350">
        <v>0</v>
      </c>
      <c r="F907" s="350"/>
      <c r="G907" s="350"/>
      <c r="H907" s="351"/>
      <c r="M907" s="339">
        <v>0</v>
      </c>
    </row>
    <row r="908" hidden="1" spans="3:12">
      <c r="C908" s="338">
        <v>0</v>
      </c>
      <c r="D908" s="200"/>
      <c r="E908" s="351"/>
      <c r="F908" s="351"/>
      <c r="G908" s="351"/>
      <c r="H908" s="351"/>
      <c r="K908" s="354"/>
      <c r="L908" s="202"/>
    </row>
    <row r="909" hidden="1" spans="3:13">
      <c r="C909" s="338">
        <v>0</v>
      </c>
      <c r="D909" s="224"/>
      <c r="E909" s="225"/>
      <c r="F909" s="225"/>
      <c r="G909" s="225"/>
      <c r="H909" s="225"/>
      <c r="K909" s="357"/>
      <c r="L909" s="202"/>
      <c r="M909" s="202"/>
    </row>
    <row r="910" hidden="1" spans="1:13">
      <c r="A910" s="201">
        <v>3</v>
      </c>
      <c r="B910" s="201">
        <v>45</v>
      </c>
      <c r="C910" s="338">
        <v>0</v>
      </c>
      <c r="D910" s="214" t="s">
        <v>474</v>
      </c>
      <c r="E910" s="348">
        <v>0</v>
      </c>
      <c r="F910" s="216" t="b">
        <v>0</v>
      </c>
      <c r="G910" s="216"/>
      <c r="H910" s="349" t="s">
        <v>184</v>
      </c>
      <c r="I910" s="353"/>
      <c r="J910" s="353">
        <v>0</v>
      </c>
      <c r="L910" s="339" t="b">
        <v>0</v>
      </c>
      <c r="M910" s="355"/>
    </row>
    <row r="911" hidden="1" spans="3:13">
      <c r="C911" s="338">
        <v>0</v>
      </c>
      <c r="D911" s="200"/>
      <c r="E911" s="350">
        <v>0</v>
      </c>
      <c r="F911" s="350"/>
      <c r="G911" s="350"/>
      <c r="H911" s="351"/>
      <c r="M911" s="339">
        <v>0</v>
      </c>
    </row>
    <row r="912" hidden="1" spans="3:12">
      <c r="C912" s="338">
        <v>0</v>
      </c>
      <c r="D912" s="200"/>
      <c r="E912" s="351"/>
      <c r="F912" s="351"/>
      <c r="G912" s="351"/>
      <c r="H912" s="351"/>
      <c r="K912" s="354"/>
      <c r="L912" s="202"/>
    </row>
    <row r="913" hidden="1" spans="3:13">
      <c r="C913" s="338">
        <v>0</v>
      </c>
      <c r="D913" s="224"/>
      <c r="E913" s="225"/>
      <c r="F913" s="225"/>
      <c r="G913" s="225"/>
      <c r="H913" s="225"/>
      <c r="K913" s="357"/>
      <c r="L913" s="202"/>
      <c r="M913" s="202"/>
    </row>
    <row r="914" hidden="1" spans="1:13">
      <c r="A914" s="201">
        <v>3</v>
      </c>
      <c r="B914" s="201">
        <v>46</v>
      </c>
      <c r="C914" s="338">
        <v>0</v>
      </c>
      <c r="D914" s="214" t="s">
        <v>475</v>
      </c>
      <c r="E914" s="348">
        <v>0</v>
      </c>
      <c r="F914" s="216" t="b">
        <v>0</v>
      </c>
      <c r="G914" s="216"/>
      <c r="H914" s="349" t="s">
        <v>184</v>
      </c>
      <c r="I914" s="353"/>
      <c r="J914" s="353">
        <v>0</v>
      </c>
      <c r="L914" s="339" t="b">
        <v>0</v>
      </c>
      <c r="M914" s="355"/>
    </row>
    <row r="915" hidden="1" spans="3:13">
      <c r="C915" s="338">
        <v>0</v>
      </c>
      <c r="D915" s="200"/>
      <c r="E915" s="350">
        <v>0</v>
      </c>
      <c r="F915" s="350"/>
      <c r="G915" s="350"/>
      <c r="H915" s="351"/>
      <c r="M915" s="339">
        <v>0</v>
      </c>
    </row>
    <row r="916" hidden="1" spans="3:12">
      <c r="C916" s="338">
        <v>0</v>
      </c>
      <c r="D916" s="200"/>
      <c r="E916" s="351"/>
      <c r="F916" s="351"/>
      <c r="G916" s="351"/>
      <c r="H916" s="351"/>
      <c r="K916" s="354"/>
      <c r="L916" s="202"/>
    </row>
    <row r="917" hidden="1" spans="3:13">
      <c r="C917" s="338">
        <v>0</v>
      </c>
      <c r="D917" s="224"/>
      <c r="E917" s="225"/>
      <c r="F917" s="225"/>
      <c r="G917" s="225"/>
      <c r="H917" s="225"/>
      <c r="K917" s="357"/>
      <c r="L917" s="202"/>
      <c r="M917" s="202"/>
    </row>
    <row r="918" hidden="1" spans="1:13">
      <c r="A918" s="201">
        <v>3</v>
      </c>
      <c r="B918" s="201">
        <v>47</v>
      </c>
      <c r="C918" s="338">
        <v>0</v>
      </c>
      <c r="D918" s="214" t="s">
        <v>476</v>
      </c>
      <c r="E918" s="348">
        <v>0</v>
      </c>
      <c r="F918" s="216" t="b">
        <v>0</v>
      </c>
      <c r="G918" s="216"/>
      <c r="H918" s="349" t="s">
        <v>184</v>
      </c>
      <c r="I918" s="353"/>
      <c r="J918" s="353">
        <v>0</v>
      </c>
      <c r="L918" s="339" t="b">
        <v>0</v>
      </c>
      <c r="M918" s="355"/>
    </row>
    <row r="919" hidden="1" spans="3:13">
      <c r="C919" s="338">
        <v>0</v>
      </c>
      <c r="D919" s="200"/>
      <c r="E919" s="350">
        <v>0</v>
      </c>
      <c r="F919" s="350"/>
      <c r="G919" s="350"/>
      <c r="H919" s="351"/>
      <c r="M919" s="339">
        <v>0</v>
      </c>
    </row>
    <row r="920" hidden="1" spans="3:12">
      <c r="C920" s="338">
        <v>0</v>
      </c>
      <c r="D920" s="200"/>
      <c r="E920" s="351"/>
      <c r="F920" s="351"/>
      <c r="G920" s="351"/>
      <c r="H920" s="351"/>
      <c r="K920" s="354"/>
      <c r="L920" s="202"/>
    </row>
    <row r="921" hidden="1" spans="3:13">
      <c r="C921" s="338">
        <v>0</v>
      </c>
      <c r="D921" s="224"/>
      <c r="E921" s="225"/>
      <c r="F921" s="225"/>
      <c r="G921" s="225"/>
      <c r="H921" s="225"/>
      <c r="K921" s="357"/>
      <c r="L921" s="202"/>
      <c r="M921" s="202"/>
    </row>
    <row r="922" hidden="1" spans="1:13">
      <c r="A922" s="201">
        <v>3</v>
      </c>
      <c r="B922" s="201">
        <v>48</v>
      </c>
      <c r="C922" s="338">
        <v>0</v>
      </c>
      <c r="D922" s="214" t="s">
        <v>477</v>
      </c>
      <c r="E922" s="348">
        <v>0</v>
      </c>
      <c r="F922" s="216" t="b">
        <v>0</v>
      </c>
      <c r="G922" s="216"/>
      <c r="H922" s="349" t="s">
        <v>184</v>
      </c>
      <c r="I922" s="353"/>
      <c r="J922" s="353">
        <v>0</v>
      </c>
      <c r="L922" s="339" t="b">
        <v>0</v>
      </c>
      <c r="M922" s="355"/>
    </row>
    <row r="923" hidden="1" spans="3:13">
      <c r="C923" s="338">
        <v>0</v>
      </c>
      <c r="D923" s="200"/>
      <c r="E923" s="350">
        <v>0</v>
      </c>
      <c r="F923" s="350"/>
      <c r="G923" s="350"/>
      <c r="H923" s="351"/>
      <c r="M923" s="339">
        <v>0</v>
      </c>
    </row>
    <row r="924" hidden="1" spans="3:12">
      <c r="C924" s="338">
        <v>0</v>
      </c>
      <c r="D924" s="200"/>
      <c r="E924" s="351"/>
      <c r="F924" s="351"/>
      <c r="G924" s="351"/>
      <c r="H924" s="351"/>
      <c r="K924" s="354"/>
      <c r="L924" s="202"/>
    </row>
    <row r="925" hidden="1" spans="3:13">
      <c r="C925" s="338">
        <v>0</v>
      </c>
      <c r="D925" s="224"/>
      <c r="E925" s="225"/>
      <c r="F925" s="225"/>
      <c r="G925" s="225"/>
      <c r="H925" s="225"/>
      <c r="K925" s="357"/>
      <c r="L925" s="202"/>
      <c r="M925" s="202"/>
    </row>
    <row r="926" hidden="1" spans="1:13">
      <c r="A926" s="201">
        <v>3</v>
      </c>
      <c r="B926" s="201">
        <v>49</v>
      </c>
      <c r="C926" s="338">
        <v>0</v>
      </c>
      <c r="D926" s="214" t="s">
        <v>478</v>
      </c>
      <c r="E926" s="348">
        <v>0</v>
      </c>
      <c r="F926" s="216" t="b">
        <v>0</v>
      </c>
      <c r="G926" s="216"/>
      <c r="H926" s="349" t="s">
        <v>184</v>
      </c>
      <c r="I926" s="353"/>
      <c r="J926" s="353">
        <v>0</v>
      </c>
      <c r="L926" s="339" t="b">
        <v>0</v>
      </c>
      <c r="M926" s="355"/>
    </row>
    <row r="927" hidden="1" spans="3:13">
      <c r="C927" s="338">
        <v>0</v>
      </c>
      <c r="D927" s="200"/>
      <c r="E927" s="350">
        <v>0</v>
      </c>
      <c r="F927" s="350"/>
      <c r="G927" s="350"/>
      <c r="H927" s="351"/>
      <c r="M927" s="339">
        <v>0</v>
      </c>
    </row>
    <row r="928" hidden="1" spans="3:12">
      <c r="C928" s="338">
        <v>0</v>
      </c>
      <c r="D928" s="200"/>
      <c r="E928" s="351"/>
      <c r="F928" s="351"/>
      <c r="G928" s="351"/>
      <c r="H928" s="351"/>
      <c r="K928" s="354"/>
      <c r="L928" s="202"/>
    </row>
    <row r="929" hidden="1" spans="3:13">
      <c r="C929" s="338">
        <v>0</v>
      </c>
      <c r="D929" s="224"/>
      <c r="E929" s="225"/>
      <c r="F929" s="225"/>
      <c r="G929" s="225"/>
      <c r="H929" s="225"/>
      <c r="K929" s="357"/>
      <c r="L929" s="202"/>
      <c r="M929" s="202"/>
    </row>
    <row r="930" hidden="1" spans="1:13">
      <c r="A930" s="201">
        <v>3</v>
      </c>
      <c r="B930" s="201">
        <v>50</v>
      </c>
      <c r="C930" s="338">
        <v>0</v>
      </c>
      <c r="D930" s="214" t="s">
        <v>479</v>
      </c>
      <c r="E930" s="348">
        <v>0</v>
      </c>
      <c r="F930" s="216" t="b">
        <v>0</v>
      </c>
      <c r="G930" s="216"/>
      <c r="H930" s="349" t="s">
        <v>184</v>
      </c>
      <c r="I930" s="353"/>
      <c r="J930" s="353">
        <v>0</v>
      </c>
      <c r="L930" s="339" t="b">
        <v>0</v>
      </c>
      <c r="M930" s="355"/>
    </row>
    <row r="931" hidden="1" spans="3:13">
      <c r="C931" s="338">
        <v>0</v>
      </c>
      <c r="D931" s="200"/>
      <c r="E931" s="350">
        <v>0</v>
      </c>
      <c r="F931" s="350"/>
      <c r="G931" s="350"/>
      <c r="H931" s="351"/>
      <c r="M931" s="339">
        <v>0</v>
      </c>
    </row>
    <row r="932" hidden="1" spans="3:12">
      <c r="C932" s="338">
        <v>0</v>
      </c>
      <c r="D932" s="200"/>
      <c r="E932" s="351"/>
      <c r="F932" s="351"/>
      <c r="G932" s="351"/>
      <c r="H932" s="351"/>
      <c r="K932" s="354"/>
      <c r="L932" s="202"/>
    </row>
    <row r="933" hidden="1" spans="3:13">
      <c r="C933" s="338">
        <v>0</v>
      </c>
      <c r="D933" s="224"/>
      <c r="E933" s="225"/>
      <c r="F933" s="225"/>
      <c r="G933" s="225"/>
      <c r="H933" s="225"/>
      <c r="K933" s="357"/>
      <c r="L933" s="202"/>
      <c r="M933" s="202"/>
    </row>
    <row r="934" hidden="1" spans="1:13">
      <c r="A934" s="201">
        <v>3</v>
      </c>
      <c r="B934" s="201">
        <v>51</v>
      </c>
      <c r="C934" s="338">
        <v>0</v>
      </c>
      <c r="D934" s="214" t="s">
        <v>480</v>
      </c>
      <c r="E934" s="348">
        <v>0</v>
      </c>
      <c r="F934" s="216" t="b">
        <v>0</v>
      </c>
      <c r="G934" s="216"/>
      <c r="H934" s="349" t="s">
        <v>184</v>
      </c>
      <c r="I934" s="353"/>
      <c r="J934" s="353">
        <v>0</v>
      </c>
      <c r="L934" s="339" t="b">
        <v>0</v>
      </c>
      <c r="M934" s="355"/>
    </row>
    <row r="935" hidden="1" spans="3:13">
      <c r="C935" s="338">
        <v>0</v>
      </c>
      <c r="D935" s="200"/>
      <c r="E935" s="350">
        <v>0</v>
      </c>
      <c r="F935" s="350"/>
      <c r="G935" s="350"/>
      <c r="H935" s="351"/>
      <c r="M935" s="339">
        <v>0</v>
      </c>
    </row>
    <row r="936" hidden="1" spans="3:12">
      <c r="C936" s="338">
        <v>0</v>
      </c>
      <c r="D936" s="200"/>
      <c r="E936" s="351"/>
      <c r="F936" s="351"/>
      <c r="G936" s="351"/>
      <c r="H936" s="351"/>
      <c r="K936" s="354"/>
      <c r="L936" s="202"/>
    </row>
    <row r="937" hidden="1" spans="3:13">
      <c r="C937" s="338">
        <v>0</v>
      </c>
      <c r="D937" s="224"/>
      <c r="E937" s="225"/>
      <c r="F937" s="225"/>
      <c r="G937" s="225"/>
      <c r="H937" s="225"/>
      <c r="K937" s="357"/>
      <c r="L937" s="202"/>
      <c r="M937" s="202"/>
    </row>
    <row r="938" hidden="1" spans="1:13">
      <c r="A938" s="201">
        <v>3</v>
      </c>
      <c r="B938" s="201">
        <v>52</v>
      </c>
      <c r="C938" s="338">
        <v>0</v>
      </c>
      <c r="D938" s="214" t="s">
        <v>481</v>
      </c>
      <c r="E938" s="348">
        <v>0</v>
      </c>
      <c r="F938" s="216" t="b">
        <v>0</v>
      </c>
      <c r="G938" s="216"/>
      <c r="H938" s="349" t="s">
        <v>184</v>
      </c>
      <c r="I938" s="353"/>
      <c r="J938" s="353">
        <v>0</v>
      </c>
      <c r="L938" s="339" t="b">
        <v>0</v>
      </c>
      <c r="M938" s="355"/>
    </row>
    <row r="939" hidden="1" spans="3:13">
      <c r="C939" s="338">
        <v>0</v>
      </c>
      <c r="D939" s="200"/>
      <c r="E939" s="350">
        <v>0</v>
      </c>
      <c r="F939" s="350"/>
      <c r="G939" s="350"/>
      <c r="H939" s="351"/>
      <c r="M939" s="339">
        <v>0</v>
      </c>
    </row>
    <row r="940" hidden="1" spans="3:12">
      <c r="C940" s="338">
        <v>0</v>
      </c>
      <c r="D940" s="200"/>
      <c r="E940" s="351"/>
      <c r="F940" s="351"/>
      <c r="G940" s="351"/>
      <c r="H940" s="351"/>
      <c r="K940" s="354"/>
      <c r="L940" s="202"/>
    </row>
    <row r="941" hidden="1" spans="3:13">
      <c r="C941" s="338">
        <v>0</v>
      </c>
      <c r="D941" s="224"/>
      <c r="E941" s="225"/>
      <c r="F941" s="225"/>
      <c r="G941" s="225"/>
      <c r="H941" s="225"/>
      <c r="K941" s="357"/>
      <c r="L941" s="202"/>
      <c r="M941" s="202"/>
    </row>
    <row r="942" hidden="1" spans="1:13">
      <c r="A942" s="201">
        <v>3</v>
      </c>
      <c r="B942" s="201">
        <v>53</v>
      </c>
      <c r="C942" s="338">
        <v>0</v>
      </c>
      <c r="D942" s="214" t="s">
        <v>482</v>
      </c>
      <c r="E942" s="348">
        <v>0</v>
      </c>
      <c r="F942" s="216" t="b">
        <v>0</v>
      </c>
      <c r="G942" s="216"/>
      <c r="H942" s="349" t="s">
        <v>184</v>
      </c>
      <c r="I942" s="353"/>
      <c r="J942" s="353">
        <v>0</v>
      </c>
      <c r="L942" s="339" t="b">
        <v>0</v>
      </c>
      <c r="M942" s="355"/>
    </row>
    <row r="943" hidden="1" spans="3:13">
      <c r="C943" s="338">
        <v>0</v>
      </c>
      <c r="D943" s="200"/>
      <c r="E943" s="350">
        <v>0</v>
      </c>
      <c r="F943" s="350"/>
      <c r="G943" s="350"/>
      <c r="H943" s="351"/>
      <c r="M943" s="339">
        <v>0</v>
      </c>
    </row>
    <row r="944" hidden="1" spans="3:12">
      <c r="C944" s="338">
        <v>0</v>
      </c>
      <c r="D944" s="200"/>
      <c r="E944" s="351"/>
      <c r="F944" s="351"/>
      <c r="G944" s="351"/>
      <c r="H944" s="351"/>
      <c r="K944" s="354"/>
      <c r="L944" s="202"/>
    </row>
    <row r="945" hidden="1" spans="3:13">
      <c r="C945" s="338">
        <v>0</v>
      </c>
      <c r="D945" s="224"/>
      <c r="E945" s="225"/>
      <c r="F945" s="225"/>
      <c r="G945" s="225"/>
      <c r="H945" s="225"/>
      <c r="K945" s="357"/>
      <c r="L945" s="202"/>
      <c r="M945" s="202"/>
    </row>
    <row r="946" hidden="1" spans="1:13">
      <c r="A946" s="201">
        <v>3</v>
      </c>
      <c r="B946" s="201">
        <v>54</v>
      </c>
      <c r="C946" s="338">
        <v>0</v>
      </c>
      <c r="D946" s="214" t="s">
        <v>483</v>
      </c>
      <c r="E946" s="348">
        <v>0</v>
      </c>
      <c r="F946" s="216" t="b">
        <v>0</v>
      </c>
      <c r="G946" s="216"/>
      <c r="H946" s="349" t="s">
        <v>184</v>
      </c>
      <c r="I946" s="353"/>
      <c r="J946" s="353">
        <v>0</v>
      </c>
      <c r="L946" s="339" t="b">
        <v>0</v>
      </c>
      <c r="M946" s="355"/>
    </row>
    <row r="947" hidden="1" spans="3:13">
      <c r="C947" s="338">
        <v>0</v>
      </c>
      <c r="D947" s="200"/>
      <c r="E947" s="350">
        <v>0</v>
      </c>
      <c r="F947" s="350"/>
      <c r="G947" s="350"/>
      <c r="H947" s="351"/>
      <c r="M947" s="339">
        <v>0</v>
      </c>
    </row>
    <row r="948" hidden="1" spans="3:12">
      <c r="C948" s="338">
        <v>0</v>
      </c>
      <c r="D948" s="200"/>
      <c r="E948" s="351"/>
      <c r="F948" s="351"/>
      <c r="G948" s="351"/>
      <c r="H948" s="351"/>
      <c r="K948" s="354"/>
      <c r="L948" s="202"/>
    </row>
    <row r="949" hidden="1" spans="3:13">
      <c r="C949" s="338">
        <v>0</v>
      </c>
      <c r="D949" s="224"/>
      <c r="E949" s="225"/>
      <c r="F949" s="225"/>
      <c r="G949" s="225"/>
      <c r="H949" s="225"/>
      <c r="K949" s="357"/>
      <c r="L949" s="202"/>
      <c r="M949" s="202"/>
    </row>
    <row r="950" hidden="1" spans="1:13">
      <c r="A950" s="201">
        <v>3</v>
      </c>
      <c r="B950" s="201">
        <v>55</v>
      </c>
      <c r="C950" s="338">
        <v>0</v>
      </c>
      <c r="D950" s="214" t="s">
        <v>484</v>
      </c>
      <c r="E950" s="348">
        <v>0</v>
      </c>
      <c r="F950" s="216" t="b">
        <v>0</v>
      </c>
      <c r="G950" s="216"/>
      <c r="H950" s="349" t="s">
        <v>184</v>
      </c>
      <c r="I950" s="353"/>
      <c r="J950" s="353">
        <v>0</v>
      </c>
      <c r="L950" s="339" t="b">
        <v>0</v>
      </c>
      <c r="M950" s="355"/>
    </row>
    <row r="951" hidden="1" spans="3:13">
      <c r="C951" s="338">
        <v>0</v>
      </c>
      <c r="D951" s="200"/>
      <c r="E951" s="350">
        <v>0</v>
      </c>
      <c r="F951" s="350"/>
      <c r="G951" s="350"/>
      <c r="H951" s="351"/>
      <c r="M951" s="339">
        <v>0</v>
      </c>
    </row>
    <row r="952" hidden="1" spans="3:12">
      <c r="C952" s="338">
        <v>0</v>
      </c>
      <c r="D952" s="200"/>
      <c r="E952" s="351"/>
      <c r="F952" s="351"/>
      <c r="G952" s="351"/>
      <c r="H952" s="351"/>
      <c r="K952" s="354"/>
      <c r="L952" s="202"/>
    </row>
    <row r="953" hidden="1" spans="3:13">
      <c r="C953" s="338">
        <v>0</v>
      </c>
      <c r="D953" s="224"/>
      <c r="E953" s="225"/>
      <c r="F953" s="225"/>
      <c r="G953" s="225"/>
      <c r="H953" s="225"/>
      <c r="K953" s="357"/>
      <c r="L953" s="202"/>
      <c r="M953" s="202"/>
    </row>
    <row r="954" hidden="1" spans="1:13">
      <c r="A954" s="201">
        <v>3</v>
      </c>
      <c r="B954" s="201">
        <v>56</v>
      </c>
      <c r="C954" s="338">
        <v>0</v>
      </c>
      <c r="D954" s="214" t="s">
        <v>485</v>
      </c>
      <c r="E954" s="348">
        <v>0</v>
      </c>
      <c r="F954" s="216" t="b">
        <v>0</v>
      </c>
      <c r="G954" s="216"/>
      <c r="H954" s="349" t="s">
        <v>184</v>
      </c>
      <c r="I954" s="353"/>
      <c r="J954" s="353">
        <v>0</v>
      </c>
      <c r="L954" s="339" t="b">
        <v>0</v>
      </c>
      <c r="M954" s="355"/>
    </row>
    <row r="955" hidden="1" spans="3:13">
      <c r="C955" s="338">
        <v>0</v>
      </c>
      <c r="D955" s="200"/>
      <c r="E955" s="350">
        <v>0</v>
      </c>
      <c r="F955" s="350"/>
      <c r="G955" s="350"/>
      <c r="H955" s="351"/>
      <c r="M955" s="339">
        <v>0</v>
      </c>
    </row>
    <row r="956" hidden="1" spans="3:12">
      <c r="C956" s="338">
        <v>0</v>
      </c>
      <c r="D956" s="200"/>
      <c r="E956" s="351"/>
      <c r="F956" s="351"/>
      <c r="G956" s="351"/>
      <c r="H956" s="351"/>
      <c r="K956" s="354"/>
      <c r="L956" s="202"/>
    </row>
    <row r="957" hidden="1" spans="3:13">
      <c r="C957" s="338">
        <v>0</v>
      </c>
      <c r="D957" s="224"/>
      <c r="E957" s="225"/>
      <c r="F957" s="225"/>
      <c r="G957" s="225"/>
      <c r="H957" s="225"/>
      <c r="K957" s="357"/>
      <c r="L957" s="202"/>
      <c r="M957" s="202"/>
    </row>
    <row r="958" hidden="1" spans="1:13">
      <c r="A958" s="201">
        <v>3</v>
      </c>
      <c r="B958" s="201">
        <v>57</v>
      </c>
      <c r="C958" s="338">
        <v>0</v>
      </c>
      <c r="D958" s="214" t="s">
        <v>486</v>
      </c>
      <c r="E958" s="348">
        <v>0</v>
      </c>
      <c r="F958" s="216" t="b">
        <v>0</v>
      </c>
      <c r="G958" s="216"/>
      <c r="H958" s="349" t="s">
        <v>184</v>
      </c>
      <c r="I958" s="353"/>
      <c r="J958" s="353">
        <v>0</v>
      </c>
      <c r="L958" s="339" t="b">
        <v>0</v>
      </c>
      <c r="M958" s="355"/>
    </row>
    <row r="959" hidden="1" spans="3:13">
      <c r="C959" s="338">
        <v>0</v>
      </c>
      <c r="D959" s="200"/>
      <c r="E959" s="350">
        <v>0</v>
      </c>
      <c r="F959" s="350"/>
      <c r="G959" s="350"/>
      <c r="H959" s="351"/>
      <c r="M959" s="339">
        <v>0</v>
      </c>
    </row>
    <row r="960" hidden="1" spans="3:12">
      <c r="C960" s="338">
        <v>0</v>
      </c>
      <c r="D960" s="200"/>
      <c r="E960" s="351"/>
      <c r="F960" s="351"/>
      <c r="G960" s="351"/>
      <c r="H960" s="351"/>
      <c r="K960" s="354"/>
      <c r="L960" s="202"/>
    </row>
    <row r="961" hidden="1" spans="3:13">
      <c r="C961" s="338">
        <v>0</v>
      </c>
      <c r="D961" s="224"/>
      <c r="E961" s="225"/>
      <c r="F961" s="225"/>
      <c r="G961" s="225"/>
      <c r="H961" s="225"/>
      <c r="K961" s="357"/>
      <c r="L961" s="202"/>
      <c r="M961" s="202"/>
    </row>
    <row r="962" hidden="1" spans="1:13">
      <c r="A962" s="201">
        <v>3</v>
      </c>
      <c r="B962" s="201">
        <v>58</v>
      </c>
      <c r="C962" s="338">
        <v>0</v>
      </c>
      <c r="D962" s="214" t="s">
        <v>487</v>
      </c>
      <c r="E962" s="348">
        <v>0</v>
      </c>
      <c r="F962" s="216" t="b">
        <v>0</v>
      </c>
      <c r="G962" s="216"/>
      <c r="H962" s="349" t="s">
        <v>184</v>
      </c>
      <c r="I962" s="353"/>
      <c r="J962" s="353">
        <v>0</v>
      </c>
      <c r="L962" s="339" t="b">
        <v>0</v>
      </c>
      <c r="M962" s="355"/>
    </row>
    <row r="963" hidden="1" spans="3:13">
      <c r="C963" s="338">
        <v>0</v>
      </c>
      <c r="D963" s="200"/>
      <c r="E963" s="350">
        <v>0</v>
      </c>
      <c r="F963" s="350"/>
      <c r="G963" s="350"/>
      <c r="H963" s="351"/>
      <c r="M963" s="339">
        <v>0</v>
      </c>
    </row>
    <row r="964" hidden="1" spans="3:12">
      <c r="C964" s="338">
        <v>0</v>
      </c>
      <c r="D964" s="200"/>
      <c r="E964" s="351"/>
      <c r="F964" s="351"/>
      <c r="G964" s="351"/>
      <c r="H964" s="351"/>
      <c r="K964" s="354"/>
      <c r="L964" s="202"/>
    </row>
    <row r="965" hidden="1" spans="3:13">
      <c r="C965" s="338">
        <v>0</v>
      </c>
      <c r="D965" s="224"/>
      <c r="E965" s="225"/>
      <c r="F965" s="225"/>
      <c r="G965" s="225"/>
      <c r="H965" s="225"/>
      <c r="K965" s="357"/>
      <c r="L965" s="202"/>
      <c r="M965" s="202"/>
    </row>
    <row r="966" hidden="1" spans="1:13">
      <c r="A966" s="201">
        <v>3</v>
      </c>
      <c r="B966" s="201">
        <v>59</v>
      </c>
      <c r="C966" s="338">
        <v>0</v>
      </c>
      <c r="D966" s="214" t="s">
        <v>488</v>
      </c>
      <c r="E966" s="348">
        <v>0</v>
      </c>
      <c r="F966" s="216" t="b">
        <v>0</v>
      </c>
      <c r="G966" s="216"/>
      <c r="H966" s="349" t="s">
        <v>184</v>
      </c>
      <c r="I966" s="353"/>
      <c r="J966" s="353">
        <v>0</v>
      </c>
      <c r="L966" s="339" t="b">
        <v>0</v>
      </c>
      <c r="M966" s="355"/>
    </row>
    <row r="967" hidden="1" spans="3:13">
      <c r="C967" s="338">
        <v>0</v>
      </c>
      <c r="D967" s="200"/>
      <c r="E967" s="350">
        <v>0</v>
      </c>
      <c r="F967" s="350"/>
      <c r="G967" s="350"/>
      <c r="H967" s="351"/>
      <c r="M967" s="339">
        <v>0</v>
      </c>
    </row>
    <row r="968" hidden="1" spans="3:12">
      <c r="C968" s="338">
        <v>0</v>
      </c>
      <c r="D968" s="200"/>
      <c r="E968" s="351"/>
      <c r="F968" s="351"/>
      <c r="G968" s="351"/>
      <c r="H968" s="351"/>
      <c r="K968" s="354"/>
      <c r="L968" s="202"/>
    </row>
    <row r="969" hidden="1" spans="3:13">
      <c r="C969" s="338">
        <v>0</v>
      </c>
      <c r="D969" s="224"/>
      <c r="E969" s="225"/>
      <c r="F969" s="225"/>
      <c r="G969" s="225"/>
      <c r="H969" s="225"/>
      <c r="K969" s="357"/>
      <c r="L969" s="202"/>
      <c r="M969" s="202"/>
    </row>
    <row r="970" hidden="1" spans="1:13">
      <c r="A970" s="201">
        <v>3</v>
      </c>
      <c r="B970" s="201">
        <v>60</v>
      </c>
      <c r="C970" s="338">
        <v>0</v>
      </c>
      <c r="D970" s="214" t="s">
        <v>489</v>
      </c>
      <c r="E970" s="348">
        <v>0</v>
      </c>
      <c r="F970" s="216" t="b">
        <v>0</v>
      </c>
      <c r="G970" s="216"/>
      <c r="H970" s="349" t="s">
        <v>184</v>
      </c>
      <c r="I970" s="353"/>
      <c r="J970" s="353">
        <v>0</v>
      </c>
      <c r="L970" s="339" t="b">
        <v>0</v>
      </c>
      <c r="M970" s="355"/>
    </row>
    <row r="971" hidden="1" spans="3:13">
      <c r="C971" s="338">
        <v>0</v>
      </c>
      <c r="D971" s="200"/>
      <c r="E971" s="350">
        <v>0</v>
      </c>
      <c r="F971" s="350"/>
      <c r="G971" s="350"/>
      <c r="H971" s="351"/>
      <c r="M971" s="339">
        <v>0</v>
      </c>
    </row>
    <row r="972" hidden="1" spans="3:12">
      <c r="C972" s="338">
        <v>0</v>
      </c>
      <c r="D972" s="200"/>
      <c r="E972" s="351"/>
      <c r="F972" s="351"/>
      <c r="G972" s="351"/>
      <c r="H972" s="351"/>
      <c r="K972" s="354"/>
      <c r="L972" s="202"/>
    </row>
    <row r="973" hidden="1" spans="3:13">
      <c r="C973" s="338">
        <v>0</v>
      </c>
      <c r="D973" s="224"/>
      <c r="E973" s="225"/>
      <c r="F973" s="225"/>
      <c r="G973" s="225"/>
      <c r="H973" s="225"/>
      <c r="K973" s="357"/>
      <c r="L973" s="202"/>
      <c r="M973" s="202"/>
    </row>
    <row r="974" hidden="1" spans="1:13">
      <c r="A974" s="201">
        <v>3</v>
      </c>
      <c r="B974" s="201">
        <v>61</v>
      </c>
      <c r="C974" s="338">
        <v>0</v>
      </c>
      <c r="D974" s="214" t="s">
        <v>490</v>
      </c>
      <c r="E974" s="348">
        <v>0</v>
      </c>
      <c r="F974" s="216" t="b">
        <v>0</v>
      </c>
      <c r="G974" s="216"/>
      <c r="H974" s="349" t="s">
        <v>184</v>
      </c>
      <c r="I974" s="353"/>
      <c r="J974" s="353">
        <v>0</v>
      </c>
      <c r="L974" s="339" t="b">
        <v>0</v>
      </c>
      <c r="M974" s="355"/>
    </row>
    <row r="975" hidden="1" spans="3:13">
      <c r="C975" s="338">
        <v>0</v>
      </c>
      <c r="D975" s="200"/>
      <c r="E975" s="350">
        <v>0</v>
      </c>
      <c r="F975" s="350"/>
      <c r="G975" s="350"/>
      <c r="H975" s="351"/>
      <c r="M975" s="339">
        <v>0</v>
      </c>
    </row>
    <row r="976" hidden="1" spans="3:12">
      <c r="C976" s="338">
        <v>0</v>
      </c>
      <c r="D976" s="200"/>
      <c r="E976" s="351"/>
      <c r="F976" s="351"/>
      <c r="G976" s="351"/>
      <c r="H976" s="351"/>
      <c r="K976" s="354"/>
      <c r="L976" s="202"/>
    </row>
    <row r="977" hidden="1" spans="3:13">
      <c r="C977" s="338">
        <v>0</v>
      </c>
      <c r="D977" s="224"/>
      <c r="E977" s="225"/>
      <c r="F977" s="225"/>
      <c r="G977" s="225"/>
      <c r="H977" s="225"/>
      <c r="K977" s="357"/>
      <c r="L977" s="202"/>
      <c r="M977" s="202"/>
    </row>
    <row r="978" hidden="1" spans="1:13">
      <c r="A978" s="201">
        <v>3</v>
      </c>
      <c r="B978" s="201">
        <v>62</v>
      </c>
      <c r="C978" s="338">
        <v>0</v>
      </c>
      <c r="D978" s="214" t="s">
        <v>491</v>
      </c>
      <c r="E978" s="348">
        <v>0</v>
      </c>
      <c r="F978" s="216" t="b">
        <v>0</v>
      </c>
      <c r="G978" s="216"/>
      <c r="H978" s="349" t="s">
        <v>184</v>
      </c>
      <c r="I978" s="353"/>
      <c r="J978" s="353">
        <v>0</v>
      </c>
      <c r="L978" s="339" t="b">
        <v>0</v>
      </c>
      <c r="M978" s="355"/>
    </row>
    <row r="979" hidden="1" spans="3:13">
      <c r="C979" s="338">
        <v>0</v>
      </c>
      <c r="D979" s="200"/>
      <c r="E979" s="350">
        <v>0</v>
      </c>
      <c r="F979" s="350"/>
      <c r="G979" s="350"/>
      <c r="H979" s="351"/>
      <c r="M979" s="339">
        <v>0</v>
      </c>
    </row>
    <row r="980" hidden="1" spans="3:12">
      <c r="C980" s="338">
        <v>0</v>
      </c>
      <c r="D980" s="200"/>
      <c r="E980" s="351"/>
      <c r="F980" s="351"/>
      <c r="G980" s="351"/>
      <c r="H980" s="351"/>
      <c r="K980" s="354"/>
      <c r="L980" s="202"/>
    </row>
    <row r="981" hidden="1" spans="3:13">
      <c r="C981" s="338">
        <v>0</v>
      </c>
      <c r="D981" s="224"/>
      <c r="E981" s="225"/>
      <c r="F981" s="225"/>
      <c r="G981" s="225"/>
      <c r="H981" s="225"/>
      <c r="K981" s="357"/>
      <c r="L981" s="202"/>
      <c r="M981" s="202"/>
    </row>
    <row r="982" hidden="1" spans="1:13">
      <c r="A982" s="201">
        <v>3</v>
      </c>
      <c r="B982" s="201">
        <v>63</v>
      </c>
      <c r="C982" s="338">
        <v>0</v>
      </c>
      <c r="D982" s="214" t="s">
        <v>492</v>
      </c>
      <c r="E982" s="348">
        <v>0</v>
      </c>
      <c r="F982" s="216" t="b">
        <v>0</v>
      </c>
      <c r="G982" s="216"/>
      <c r="H982" s="349" t="s">
        <v>184</v>
      </c>
      <c r="I982" s="353"/>
      <c r="J982" s="353">
        <v>0</v>
      </c>
      <c r="L982" s="339" t="b">
        <v>0</v>
      </c>
      <c r="M982" s="355"/>
    </row>
    <row r="983" hidden="1" spans="3:13">
      <c r="C983" s="338">
        <v>0</v>
      </c>
      <c r="D983" s="200"/>
      <c r="E983" s="350">
        <v>0</v>
      </c>
      <c r="F983" s="350"/>
      <c r="G983" s="350"/>
      <c r="H983" s="351"/>
      <c r="M983" s="339">
        <v>0</v>
      </c>
    </row>
    <row r="984" hidden="1" spans="3:12">
      <c r="C984" s="338">
        <v>0</v>
      </c>
      <c r="D984" s="200"/>
      <c r="E984" s="351"/>
      <c r="F984" s="351"/>
      <c r="G984" s="351"/>
      <c r="H984" s="351"/>
      <c r="K984" s="354"/>
      <c r="L984" s="202"/>
    </row>
    <row r="985" hidden="1" spans="3:13">
      <c r="C985" s="338">
        <v>0</v>
      </c>
      <c r="D985" s="224"/>
      <c r="E985" s="225"/>
      <c r="F985" s="225"/>
      <c r="G985" s="225"/>
      <c r="H985" s="225"/>
      <c r="K985" s="357"/>
      <c r="L985" s="202"/>
      <c r="M985" s="202"/>
    </row>
    <row r="986" hidden="1" spans="1:13">
      <c r="A986" s="201">
        <v>3</v>
      </c>
      <c r="B986" s="201">
        <v>64</v>
      </c>
      <c r="C986" s="338">
        <v>0</v>
      </c>
      <c r="D986" s="214" t="s">
        <v>493</v>
      </c>
      <c r="E986" s="348">
        <v>0</v>
      </c>
      <c r="F986" s="216" t="b">
        <v>0</v>
      </c>
      <c r="G986" s="216"/>
      <c r="H986" s="349" t="s">
        <v>184</v>
      </c>
      <c r="I986" s="353"/>
      <c r="J986" s="353">
        <v>0</v>
      </c>
      <c r="L986" s="339" t="b">
        <v>0</v>
      </c>
      <c r="M986" s="355"/>
    </row>
    <row r="987" hidden="1" spans="3:13">
      <c r="C987" s="338">
        <v>0</v>
      </c>
      <c r="D987" s="200"/>
      <c r="E987" s="350">
        <v>0</v>
      </c>
      <c r="F987" s="350"/>
      <c r="G987" s="350"/>
      <c r="H987" s="351"/>
      <c r="M987" s="339">
        <v>0</v>
      </c>
    </row>
    <row r="988" hidden="1" spans="3:12">
      <c r="C988" s="338">
        <v>0</v>
      </c>
      <c r="D988" s="200"/>
      <c r="E988" s="351"/>
      <c r="F988" s="351"/>
      <c r="G988" s="351"/>
      <c r="H988" s="351"/>
      <c r="K988" s="354"/>
      <c r="L988" s="202"/>
    </row>
    <row r="989" hidden="1" spans="3:13">
      <c r="C989" s="338">
        <v>0</v>
      </c>
      <c r="D989" s="224"/>
      <c r="E989" s="225"/>
      <c r="F989" s="225"/>
      <c r="G989" s="225"/>
      <c r="H989" s="225"/>
      <c r="K989" s="357"/>
      <c r="L989" s="202"/>
      <c r="M989" s="202"/>
    </row>
    <row r="990" hidden="1" spans="1:13">
      <c r="A990" s="201">
        <v>3</v>
      </c>
      <c r="B990" s="201">
        <v>65</v>
      </c>
      <c r="C990" s="338">
        <v>0</v>
      </c>
      <c r="D990" s="214" t="s">
        <v>494</v>
      </c>
      <c r="E990" s="348">
        <v>0</v>
      </c>
      <c r="F990" s="216" t="b">
        <v>0</v>
      </c>
      <c r="G990" s="216"/>
      <c r="H990" s="349" t="s">
        <v>184</v>
      </c>
      <c r="I990" s="353"/>
      <c r="J990" s="353">
        <v>0</v>
      </c>
      <c r="L990" s="339" t="b">
        <v>0</v>
      </c>
      <c r="M990" s="355"/>
    </row>
    <row r="991" hidden="1" spans="3:13">
      <c r="C991" s="338">
        <v>0</v>
      </c>
      <c r="D991" s="200"/>
      <c r="E991" s="350">
        <v>0</v>
      </c>
      <c r="F991" s="350"/>
      <c r="G991" s="350"/>
      <c r="H991" s="351"/>
      <c r="M991" s="339">
        <v>0</v>
      </c>
    </row>
    <row r="992" hidden="1" spans="3:12">
      <c r="C992" s="338">
        <v>0</v>
      </c>
      <c r="D992" s="200"/>
      <c r="E992" s="351"/>
      <c r="F992" s="351"/>
      <c r="G992" s="351"/>
      <c r="H992" s="351"/>
      <c r="K992" s="354"/>
      <c r="L992" s="202"/>
    </row>
    <row r="993" hidden="1" spans="3:13">
      <c r="C993" s="338">
        <v>0</v>
      </c>
      <c r="D993" s="224"/>
      <c r="E993" s="225"/>
      <c r="F993" s="225"/>
      <c r="G993" s="225"/>
      <c r="H993" s="225"/>
      <c r="K993" s="357"/>
      <c r="L993" s="202"/>
      <c r="M993" s="202"/>
    </row>
    <row r="994" hidden="1" spans="1:13">
      <c r="A994" s="201">
        <v>3</v>
      </c>
      <c r="B994" s="201">
        <v>66</v>
      </c>
      <c r="C994" s="338">
        <v>0</v>
      </c>
      <c r="D994" s="214" t="s">
        <v>495</v>
      </c>
      <c r="E994" s="348">
        <v>0</v>
      </c>
      <c r="F994" s="216" t="b">
        <v>0</v>
      </c>
      <c r="G994" s="216"/>
      <c r="H994" s="349" t="s">
        <v>184</v>
      </c>
      <c r="I994" s="353"/>
      <c r="J994" s="353">
        <v>0</v>
      </c>
      <c r="L994" s="339" t="b">
        <v>0</v>
      </c>
      <c r="M994" s="355"/>
    </row>
    <row r="995" hidden="1" spans="3:13">
      <c r="C995" s="338">
        <v>0</v>
      </c>
      <c r="D995" s="200"/>
      <c r="E995" s="350">
        <v>0</v>
      </c>
      <c r="F995" s="350"/>
      <c r="G995" s="350"/>
      <c r="H995" s="351"/>
      <c r="M995" s="339">
        <v>0</v>
      </c>
    </row>
    <row r="996" hidden="1" spans="3:12">
      <c r="C996" s="338">
        <v>0</v>
      </c>
      <c r="D996" s="200"/>
      <c r="E996" s="351"/>
      <c r="F996" s="351"/>
      <c r="G996" s="351"/>
      <c r="H996" s="351"/>
      <c r="K996" s="354"/>
      <c r="L996" s="202"/>
    </row>
    <row r="997" hidden="1" spans="3:13">
      <c r="C997" s="338">
        <v>0</v>
      </c>
      <c r="D997" s="224"/>
      <c r="E997" s="225"/>
      <c r="F997" s="225"/>
      <c r="G997" s="225"/>
      <c r="H997" s="225"/>
      <c r="K997" s="357"/>
      <c r="L997" s="202"/>
      <c r="M997" s="202"/>
    </row>
    <row r="998" hidden="1" spans="1:13">
      <c r="A998" s="201">
        <v>3</v>
      </c>
      <c r="B998" s="201">
        <v>67</v>
      </c>
      <c r="C998" s="338">
        <v>0</v>
      </c>
      <c r="D998" s="214" t="s">
        <v>496</v>
      </c>
      <c r="E998" s="348">
        <v>0</v>
      </c>
      <c r="F998" s="216" t="b">
        <v>0</v>
      </c>
      <c r="G998" s="216"/>
      <c r="H998" s="349" t="s">
        <v>184</v>
      </c>
      <c r="I998" s="353"/>
      <c r="J998" s="353">
        <v>0</v>
      </c>
      <c r="L998" s="339" t="b">
        <v>0</v>
      </c>
      <c r="M998" s="355"/>
    </row>
    <row r="999" hidden="1" spans="3:13">
      <c r="C999" s="338">
        <v>0</v>
      </c>
      <c r="D999" s="200"/>
      <c r="E999" s="350">
        <v>0</v>
      </c>
      <c r="F999" s="350"/>
      <c r="G999" s="350"/>
      <c r="H999" s="351"/>
      <c r="M999" s="339">
        <v>0</v>
      </c>
    </row>
    <row r="1000" hidden="1" spans="3:12">
      <c r="C1000" s="338">
        <v>0</v>
      </c>
      <c r="D1000" s="200"/>
      <c r="E1000" s="351"/>
      <c r="F1000" s="351"/>
      <c r="G1000" s="351"/>
      <c r="H1000" s="351"/>
      <c r="K1000" s="354"/>
      <c r="L1000" s="202"/>
    </row>
    <row r="1001" hidden="1" spans="3:13">
      <c r="C1001" s="338">
        <v>0</v>
      </c>
      <c r="D1001" s="224"/>
      <c r="E1001" s="225"/>
      <c r="F1001" s="225"/>
      <c r="G1001" s="225"/>
      <c r="H1001" s="225"/>
      <c r="K1001" s="357"/>
      <c r="L1001" s="202"/>
      <c r="M1001" s="202"/>
    </row>
    <row r="1002" hidden="1" spans="1:13">
      <c r="A1002" s="201">
        <v>3</v>
      </c>
      <c r="B1002" s="201">
        <v>68</v>
      </c>
      <c r="C1002" s="338">
        <v>0</v>
      </c>
      <c r="D1002" s="214" t="s">
        <v>497</v>
      </c>
      <c r="E1002" s="348">
        <v>0</v>
      </c>
      <c r="F1002" s="216" t="b">
        <v>0</v>
      </c>
      <c r="G1002" s="216"/>
      <c r="H1002" s="349" t="s">
        <v>184</v>
      </c>
      <c r="I1002" s="353"/>
      <c r="J1002" s="353">
        <v>0</v>
      </c>
      <c r="L1002" s="339" t="b">
        <v>0</v>
      </c>
      <c r="M1002" s="355"/>
    </row>
    <row r="1003" hidden="1" spans="3:13">
      <c r="C1003" s="338">
        <v>0</v>
      </c>
      <c r="D1003" s="200"/>
      <c r="E1003" s="350">
        <v>0</v>
      </c>
      <c r="F1003" s="350"/>
      <c r="G1003" s="350"/>
      <c r="H1003" s="351"/>
      <c r="M1003" s="339">
        <v>0</v>
      </c>
    </row>
    <row r="1004" hidden="1" spans="3:12">
      <c r="C1004" s="338">
        <v>0</v>
      </c>
      <c r="D1004" s="200"/>
      <c r="E1004" s="351"/>
      <c r="F1004" s="351"/>
      <c r="G1004" s="351"/>
      <c r="H1004" s="351"/>
      <c r="K1004" s="354"/>
      <c r="L1004" s="202"/>
    </row>
    <row r="1005" hidden="1" spans="3:13">
      <c r="C1005" s="338">
        <v>0</v>
      </c>
      <c r="D1005" s="224"/>
      <c r="E1005" s="225"/>
      <c r="F1005" s="225"/>
      <c r="G1005" s="225"/>
      <c r="H1005" s="225"/>
      <c r="K1005" s="357"/>
      <c r="L1005" s="202"/>
      <c r="M1005" s="202"/>
    </row>
    <row r="1006" hidden="1" spans="1:13">
      <c r="A1006" s="201">
        <v>3</v>
      </c>
      <c r="B1006" s="201">
        <v>69</v>
      </c>
      <c r="C1006" s="338">
        <v>0</v>
      </c>
      <c r="D1006" s="214" t="s">
        <v>498</v>
      </c>
      <c r="E1006" s="348">
        <v>0</v>
      </c>
      <c r="F1006" s="216" t="b">
        <v>0</v>
      </c>
      <c r="G1006" s="216"/>
      <c r="H1006" s="349" t="s">
        <v>184</v>
      </c>
      <c r="I1006" s="353"/>
      <c r="J1006" s="353">
        <v>0</v>
      </c>
      <c r="L1006" s="339" t="b">
        <v>0</v>
      </c>
      <c r="M1006" s="355"/>
    </row>
    <row r="1007" hidden="1" spans="3:13">
      <c r="C1007" s="338">
        <v>0</v>
      </c>
      <c r="D1007" s="200"/>
      <c r="E1007" s="350">
        <v>0</v>
      </c>
      <c r="F1007" s="350"/>
      <c r="G1007" s="350"/>
      <c r="H1007" s="351"/>
      <c r="M1007" s="339">
        <v>0</v>
      </c>
    </row>
    <row r="1008" hidden="1" spans="3:12">
      <c r="C1008" s="338">
        <v>0</v>
      </c>
      <c r="D1008" s="200"/>
      <c r="E1008" s="351"/>
      <c r="F1008" s="351"/>
      <c r="G1008" s="351"/>
      <c r="H1008" s="351"/>
      <c r="K1008" s="354"/>
      <c r="L1008" s="202"/>
    </row>
    <row r="1009" hidden="1" spans="3:13">
      <c r="C1009" s="338">
        <v>0</v>
      </c>
      <c r="D1009" s="224"/>
      <c r="E1009" s="225"/>
      <c r="F1009" s="225"/>
      <c r="G1009" s="225"/>
      <c r="H1009" s="225"/>
      <c r="K1009" s="357"/>
      <c r="L1009" s="202"/>
      <c r="M1009" s="202"/>
    </row>
    <row r="1010" hidden="1" spans="1:13">
      <c r="A1010" s="201">
        <v>3</v>
      </c>
      <c r="B1010" s="201">
        <v>70</v>
      </c>
      <c r="C1010" s="338">
        <v>0</v>
      </c>
      <c r="D1010" s="214" t="s">
        <v>499</v>
      </c>
      <c r="E1010" s="348">
        <v>0</v>
      </c>
      <c r="F1010" s="216" t="b">
        <v>0</v>
      </c>
      <c r="G1010" s="216"/>
      <c r="H1010" s="349" t="s">
        <v>184</v>
      </c>
      <c r="I1010" s="353"/>
      <c r="J1010" s="353">
        <v>0</v>
      </c>
      <c r="L1010" s="339" t="b">
        <v>0</v>
      </c>
      <c r="M1010" s="355"/>
    </row>
    <row r="1011" hidden="1" spans="3:13">
      <c r="C1011" s="338">
        <v>0</v>
      </c>
      <c r="D1011" s="200"/>
      <c r="E1011" s="350">
        <v>0</v>
      </c>
      <c r="F1011" s="350"/>
      <c r="G1011" s="350"/>
      <c r="H1011" s="351"/>
      <c r="M1011" s="339">
        <v>0</v>
      </c>
    </row>
    <row r="1012" hidden="1" spans="3:12">
      <c r="C1012" s="338">
        <v>0</v>
      </c>
      <c r="D1012" s="200"/>
      <c r="E1012" s="351"/>
      <c r="F1012" s="351"/>
      <c r="G1012" s="351"/>
      <c r="H1012" s="351"/>
      <c r="K1012" s="354"/>
      <c r="L1012" s="202"/>
    </row>
    <row r="1013" hidden="1" spans="3:13">
      <c r="C1013" s="338">
        <v>0</v>
      </c>
      <c r="D1013" s="224"/>
      <c r="E1013" s="225"/>
      <c r="F1013" s="225"/>
      <c r="G1013" s="225"/>
      <c r="H1013" s="225"/>
      <c r="K1013" s="357"/>
      <c r="L1013" s="202"/>
      <c r="M1013" s="202"/>
    </row>
    <row r="1014" hidden="1" spans="1:13">
      <c r="A1014" s="201">
        <v>3</v>
      </c>
      <c r="B1014" s="201">
        <v>71</v>
      </c>
      <c r="C1014" s="338">
        <v>0</v>
      </c>
      <c r="D1014" s="214" t="s">
        <v>500</v>
      </c>
      <c r="E1014" s="348">
        <v>0</v>
      </c>
      <c r="F1014" s="216" t="b">
        <v>0</v>
      </c>
      <c r="G1014" s="216"/>
      <c r="H1014" s="349" t="s">
        <v>184</v>
      </c>
      <c r="I1014" s="353"/>
      <c r="J1014" s="353">
        <v>0</v>
      </c>
      <c r="L1014" s="339" t="b">
        <v>0</v>
      </c>
      <c r="M1014" s="355"/>
    </row>
    <row r="1015" hidden="1" spans="3:13">
      <c r="C1015" s="338">
        <v>0</v>
      </c>
      <c r="D1015" s="200"/>
      <c r="E1015" s="350">
        <v>0</v>
      </c>
      <c r="F1015" s="350"/>
      <c r="G1015" s="350"/>
      <c r="H1015" s="351"/>
      <c r="M1015" s="339">
        <v>0</v>
      </c>
    </row>
    <row r="1016" hidden="1" spans="3:12">
      <c r="C1016" s="338">
        <v>0</v>
      </c>
      <c r="D1016" s="200"/>
      <c r="E1016" s="351"/>
      <c r="F1016" s="351"/>
      <c r="G1016" s="351"/>
      <c r="H1016" s="351"/>
      <c r="K1016" s="354"/>
      <c r="L1016" s="202"/>
    </row>
    <row r="1017" hidden="1" spans="3:13">
      <c r="C1017" s="338">
        <v>0</v>
      </c>
      <c r="D1017" s="224"/>
      <c r="E1017" s="225"/>
      <c r="F1017" s="225"/>
      <c r="G1017" s="225"/>
      <c r="H1017" s="225"/>
      <c r="K1017" s="357"/>
      <c r="L1017" s="202"/>
      <c r="M1017" s="202"/>
    </row>
    <row r="1018" hidden="1" spans="1:13">
      <c r="A1018" s="201">
        <v>3</v>
      </c>
      <c r="B1018" s="201">
        <v>72</v>
      </c>
      <c r="C1018" s="338">
        <v>0</v>
      </c>
      <c r="D1018" s="214" t="s">
        <v>501</v>
      </c>
      <c r="E1018" s="348">
        <v>0</v>
      </c>
      <c r="F1018" s="216" t="b">
        <v>0</v>
      </c>
      <c r="G1018" s="216"/>
      <c r="H1018" s="349" t="s">
        <v>184</v>
      </c>
      <c r="I1018" s="353"/>
      <c r="J1018" s="353">
        <v>0</v>
      </c>
      <c r="L1018" s="339" t="b">
        <v>0</v>
      </c>
      <c r="M1018" s="355"/>
    </row>
    <row r="1019" hidden="1" spans="3:13">
      <c r="C1019" s="338">
        <v>0</v>
      </c>
      <c r="D1019" s="200"/>
      <c r="E1019" s="350">
        <v>0</v>
      </c>
      <c r="F1019" s="350"/>
      <c r="G1019" s="350"/>
      <c r="H1019" s="351"/>
      <c r="M1019" s="339">
        <v>0</v>
      </c>
    </row>
    <row r="1020" hidden="1" spans="3:12">
      <c r="C1020" s="338">
        <v>0</v>
      </c>
      <c r="D1020" s="200"/>
      <c r="E1020" s="351"/>
      <c r="F1020" s="351"/>
      <c r="G1020" s="351"/>
      <c r="H1020" s="351"/>
      <c r="K1020" s="354"/>
      <c r="L1020" s="202"/>
    </row>
    <row r="1021" hidden="1" spans="3:13">
      <c r="C1021" s="338">
        <v>0</v>
      </c>
      <c r="D1021" s="224"/>
      <c r="E1021" s="225"/>
      <c r="F1021" s="225"/>
      <c r="G1021" s="225"/>
      <c r="H1021" s="225"/>
      <c r="K1021" s="357"/>
      <c r="L1021" s="202"/>
      <c r="M1021" s="202"/>
    </row>
    <row r="1022" hidden="1" spans="1:13">
      <c r="A1022" s="201">
        <v>3</v>
      </c>
      <c r="B1022" s="201">
        <v>73</v>
      </c>
      <c r="C1022" s="338">
        <v>0</v>
      </c>
      <c r="D1022" s="214" t="s">
        <v>502</v>
      </c>
      <c r="E1022" s="348">
        <v>0</v>
      </c>
      <c r="F1022" s="216" t="b">
        <v>0</v>
      </c>
      <c r="G1022" s="216"/>
      <c r="H1022" s="349" t="s">
        <v>184</v>
      </c>
      <c r="I1022" s="353"/>
      <c r="J1022" s="353">
        <v>0</v>
      </c>
      <c r="L1022" s="339" t="b">
        <v>0</v>
      </c>
      <c r="M1022" s="355"/>
    </row>
    <row r="1023" hidden="1" spans="3:13">
      <c r="C1023" s="338">
        <v>0</v>
      </c>
      <c r="D1023" s="200"/>
      <c r="E1023" s="350">
        <v>0</v>
      </c>
      <c r="F1023" s="350"/>
      <c r="G1023" s="350"/>
      <c r="H1023" s="351"/>
      <c r="M1023" s="339">
        <v>0</v>
      </c>
    </row>
    <row r="1024" hidden="1" spans="3:12">
      <c r="C1024" s="338">
        <v>0</v>
      </c>
      <c r="D1024" s="200"/>
      <c r="E1024" s="351"/>
      <c r="F1024" s="351"/>
      <c r="G1024" s="351"/>
      <c r="H1024" s="351"/>
      <c r="K1024" s="354"/>
      <c r="L1024" s="202"/>
    </row>
    <row r="1025" hidden="1" spans="3:13">
      <c r="C1025" s="338">
        <v>0</v>
      </c>
      <c r="D1025" s="224"/>
      <c r="E1025" s="225"/>
      <c r="F1025" s="225"/>
      <c r="G1025" s="225"/>
      <c r="H1025" s="225"/>
      <c r="K1025" s="357"/>
      <c r="L1025" s="202"/>
      <c r="M1025" s="202"/>
    </row>
    <row r="1026" hidden="1" spans="1:13">
      <c r="A1026" s="201">
        <v>3</v>
      </c>
      <c r="B1026" s="201">
        <v>74</v>
      </c>
      <c r="C1026" s="338">
        <v>0</v>
      </c>
      <c r="D1026" s="214" t="s">
        <v>503</v>
      </c>
      <c r="E1026" s="348">
        <v>0</v>
      </c>
      <c r="F1026" s="216" t="b">
        <v>0</v>
      </c>
      <c r="G1026" s="216"/>
      <c r="H1026" s="349" t="s">
        <v>184</v>
      </c>
      <c r="I1026" s="353"/>
      <c r="J1026" s="353">
        <v>0</v>
      </c>
      <c r="L1026" s="339" t="b">
        <v>0</v>
      </c>
      <c r="M1026" s="355"/>
    </row>
    <row r="1027" hidden="1" spans="3:13">
      <c r="C1027" s="338">
        <v>0</v>
      </c>
      <c r="D1027" s="200"/>
      <c r="E1027" s="350">
        <v>0</v>
      </c>
      <c r="F1027" s="350"/>
      <c r="G1027" s="350"/>
      <c r="H1027" s="351"/>
      <c r="M1027" s="339">
        <v>0</v>
      </c>
    </row>
    <row r="1028" hidden="1" spans="3:12">
      <c r="C1028" s="338">
        <v>0</v>
      </c>
      <c r="D1028" s="200"/>
      <c r="E1028" s="351"/>
      <c r="F1028" s="351"/>
      <c r="G1028" s="351"/>
      <c r="H1028" s="351"/>
      <c r="K1028" s="354"/>
      <c r="L1028" s="202"/>
    </row>
    <row r="1029" hidden="1" spans="3:13">
      <c r="C1029" s="338">
        <v>0</v>
      </c>
      <c r="D1029" s="224"/>
      <c r="E1029" s="225"/>
      <c r="F1029" s="225"/>
      <c r="G1029" s="225"/>
      <c r="H1029" s="225"/>
      <c r="K1029" s="357"/>
      <c r="L1029" s="202"/>
      <c r="M1029" s="202"/>
    </row>
    <row r="1030" hidden="1" spans="1:13">
      <c r="A1030" s="201">
        <v>3</v>
      </c>
      <c r="B1030" s="201">
        <v>75</v>
      </c>
      <c r="C1030" s="338">
        <v>0</v>
      </c>
      <c r="D1030" s="214" t="s">
        <v>504</v>
      </c>
      <c r="E1030" s="348">
        <v>0</v>
      </c>
      <c r="F1030" s="216" t="b">
        <v>0</v>
      </c>
      <c r="G1030" s="216"/>
      <c r="H1030" s="349" t="s">
        <v>184</v>
      </c>
      <c r="I1030" s="353"/>
      <c r="J1030" s="353">
        <v>0</v>
      </c>
      <c r="L1030" s="339" t="b">
        <v>0</v>
      </c>
      <c r="M1030" s="355"/>
    </row>
    <row r="1031" hidden="1" spans="3:13">
      <c r="C1031" s="338">
        <v>0</v>
      </c>
      <c r="D1031" s="200"/>
      <c r="E1031" s="350">
        <v>0</v>
      </c>
      <c r="F1031" s="350"/>
      <c r="G1031" s="350"/>
      <c r="H1031" s="351"/>
      <c r="M1031" s="339">
        <v>0</v>
      </c>
    </row>
    <row r="1032" hidden="1" spans="3:12">
      <c r="C1032" s="338">
        <v>0</v>
      </c>
      <c r="D1032" s="200"/>
      <c r="E1032" s="351"/>
      <c r="F1032" s="351"/>
      <c r="G1032" s="351"/>
      <c r="H1032" s="351"/>
      <c r="K1032" s="354"/>
      <c r="L1032" s="202"/>
    </row>
    <row r="1033" hidden="1" spans="3:13">
      <c r="C1033" s="338">
        <v>0</v>
      </c>
      <c r="D1033" s="224"/>
      <c r="E1033" s="225"/>
      <c r="F1033" s="225"/>
      <c r="G1033" s="225"/>
      <c r="H1033" s="225"/>
      <c r="K1033" s="357"/>
      <c r="L1033" s="202"/>
      <c r="M1033" s="202"/>
    </row>
    <row r="1034" hidden="1" spans="1:13">
      <c r="A1034" s="201">
        <v>3</v>
      </c>
      <c r="B1034" s="201">
        <v>76</v>
      </c>
      <c r="C1034" s="338">
        <v>0</v>
      </c>
      <c r="D1034" s="214" t="s">
        <v>505</v>
      </c>
      <c r="E1034" s="348">
        <v>0</v>
      </c>
      <c r="F1034" s="216" t="b">
        <v>0</v>
      </c>
      <c r="G1034" s="216"/>
      <c r="H1034" s="349" t="s">
        <v>184</v>
      </c>
      <c r="I1034" s="353"/>
      <c r="J1034" s="353">
        <v>0</v>
      </c>
      <c r="L1034" s="339" t="b">
        <v>0</v>
      </c>
      <c r="M1034" s="355"/>
    </row>
    <row r="1035" hidden="1" spans="3:13">
      <c r="C1035" s="338">
        <v>0</v>
      </c>
      <c r="D1035" s="200"/>
      <c r="E1035" s="350">
        <v>0</v>
      </c>
      <c r="F1035" s="350"/>
      <c r="G1035" s="350"/>
      <c r="H1035" s="351"/>
      <c r="M1035" s="339">
        <v>0</v>
      </c>
    </row>
    <row r="1036" hidden="1" spans="3:12">
      <c r="C1036" s="338">
        <v>0</v>
      </c>
      <c r="D1036" s="200"/>
      <c r="E1036" s="351"/>
      <c r="F1036" s="351"/>
      <c r="G1036" s="351"/>
      <c r="H1036" s="351"/>
      <c r="K1036" s="354"/>
      <c r="L1036" s="202"/>
    </row>
    <row r="1037" hidden="1" spans="3:13">
      <c r="C1037" s="338">
        <v>0</v>
      </c>
      <c r="D1037" s="224"/>
      <c r="E1037" s="225"/>
      <c r="F1037" s="225"/>
      <c r="G1037" s="225"/>
      <c r="H1037" s="225"/>
      <c r="K1037" s="357"/>
      <c r="L1037" s="202"/>
      <c r="M1037" s="202"/>
    </row>
    <row r="1038" hidden="1" spans="1:13">
      <c r="A1038" s="201">
        <v>3</v>
      </c>
      <c r="B1038" s="201">
        <v>77</v>
      </c>
      <c r="C1038" s="338">
        <v>0</v>
      </c>
      <c r="D1038" s="214" t="s">
        <v>506</v>
      </c>
      <c r="E1038" s="348">
        <v>0</v>
      </c>
      <c r="F1038" s="216" t="b">
        <v>0</v>
      </c>
      <c r="G1038" s="216"/>
      <c r="H1038" s="349" t="s">
        <v>184</v>
      </c>
      <c r="I1038" s="353"/>
      <c r="J1038" s="353">
        <v>0</v>
      </c>
      <c r="L1038" s="339" t="b">
        <v>0</v>
      </c>
      <c r="M1038" s="355"/>
    </row>
    <row r="1039" hidden="1" spans="3:13">
      <c r="C1039" s="338">
        <v>0</v>
      </c>
      <c r="D1039" s="200"/>
      <c r="E1039" s="350">
        <v>0</v>
      </c>
      <c r="F1039" s="350"/>
      <c r="G1039" s="350"/>
      <c r="H1039" s="351"/>
      <c r="M1039" s="339">
        <v>0</v>
      </c>
    </row>
    <row r="1040" hidden="1" spans="3:12">
      <c r="C1040" s="338">
        <v>0</v>
      </c>
      <c r="D1040" s="200"/>
      <c r="E1040" s="351"/>
      <c r="F1040" s="351"/>
      <c r="G1040" s="351"/>
      <c r="H1040" s="351"/>
      <c r="K1040" s="354"/>
      <c r="L1040" s="202"/>
    </row>
    <row r="1041" hidden="1" spans="3:13">
      <c r="C1041" s="338">
        <v>0</v>
      </c>
      <c r="D1041" s="224"/>
      <c r="E1041" s="225"/>
      <c r="F1041" s="225"/>
      <c r="G1041" s="225"/>
      <c r="H1041" s="225"/>
      <c r="K1041" s="357"/>
      <c r="L1041" s="202"/>
      <c r="M1041" s="202"/>
    </row>
    <row r="1042" hidden="1" spans="1:13">
      <c r="A1042" s="201">
        <v>3</v>
      </c>
      <c r="B1042" s="201">
        <v>78</v>
      </c>
      <c r="C1042" s="338">
        <v>0</v>
      </c>
      <c r="D1042" s="214" t="s">
        <v>507</v>
      </c>
      <c r="E1042" s="348">
        <v>0</v>
      </c>
      <c r="F1042" s="216" t="b">
        <v>0</v>
      </c>
      <c r="G1042" s="216"/>
      <c r="H1042" s="349" t="s">
        <v>184</v>
      </c>
      <c r="I1042" s="353"/>
      <c r="J1042" s="353">
        <v>0</v>
      </c>
      <c r="L1042" s="339" t="b">
        <v>0</v>
      </c>
      <c r="M1042" s="355"/>
    </row>
    <row r="1043" hidden="1" spans="3:13">
      <c r="C1043" s="338">
        <v>0</v>
      </c>
      <c r="D1043" s="200"/>
      <c r="E1043" s="350">
        <v>0</v>
      </c>
      <c r="F1043" s="350"/>
      <c r="G1043" s="350"/>
      <c r="H1043" s="351"/>
      <c r="M1043" s="339">
        <v>0</v>
      </c>
    </row>
    <row r="1044" hidden="1" spans="3:12">
      <c r="C1044" s="338">
        <v>0</v>
      </c>
      <c r="D1044" s="200"/>
      <c r="E1044" s="351"/>
      <c r="F1044" s="351"/>
      <c r="G1044" s="351"/>
      <c r="H1044" s="351"/>
      <c r="K1044" s="354"/>
      <c r="L1044" s="202"/>
    </row>
    <row r="1045" hidden="1" spans="3:13">
      <c r="C1045" s="338">
        <v>0</v>
      </c>
      <c r="D1045" s="224"/>
      <c r="E1045" s="225"/>
      <c r="F1045" s="225"/>
      <c r="G1045" s="225"/>
      <c r="H1045" s="225"/>
      <c r="K1045" s="357"/>
      <c r="L1045" s="202"/>
      <c r="M1045" s="202"/>
    </row>
    <row r="1046" hidden="1" spans="1:13">
      <c r="A1046" s="201">
        <v>3</v>
      </c>
      <c r="B1046" s="201">
        <v>79</v>
      </c>
      <c r="C1046" s="338">
        <v>0</v>
      </c>
      <c r="D1046" s="214" t="s">
        <v>508</v>
      </c>
      <c r="E1046" s="348">
        <v>0</v>
      </c>
      <c r="F1046" s="216" t="b">
        <v>0</v>
      </c>
      <c r="G1046" s="216"/>
      <c r="H1046" s="349" t="s">
        <v>184</v>
      </c>
      <c r="I1046" s="353"/>
      <c r="J1046" s="353">
        <v>0</v>
      </c>
      <c r="L1046" s="339" t="b">
        <v>0</v>
      </c>
      <c r="M1046" s="355"/>
    </row>
    <row r="1047" hidden="1" spans="3:13">
      <c r="C1047" s="338">
        <v>0</v>
      </c>
      <c r="D1047" s="200"/>
      <c r="E1047" s="350">
        <v>0</v>
      </c>
      <c r="F1047" s="350"/>
      <c r="G1047" s="350"/>
      <c r="H1047" s="351"/>
      <c r="M1047" s="339">
        <v>0</v>
      </c>
    </row>
    <row r="1048" hidden="1" spans="3:12">
      <c r="C1048" s="338">
        <v>0</v>
      </c>
      <c r="D1048" s="200"/>
      <c r="E1048" s="351"/>
      <c r="F1048" s="351"/>
      <c r="G1048" s="351"/>
      <c r="H1048" s="351"/>
      <c r="K1048" s="354"/>
      <c r="L1048" s="202"/>
    </row>
    <row r="1049" hidden="1" spans="3:13">
      <c r="C1049" s="338">
        <v>0</v>
      </c>
      <c r="D1049" s="224"/>
      <c r="E1049" s="225"/>
      <c r="F1049" s="225"/>
      <c r="G1049" s="225"/>
      <c r="H1049" s="225"/>
      <c r="K1049" s="357"/>
      <c r="L1049" s="202"/>
      <c r="M1049" s="202"/>
    </row>
    <row r="1050" hidden="1" spans="1:13">
      <c r="A1050" s="201">
        <v>3</v>
      </c>
      <c r="B1050" s="201">
        <v>80</v>
      </c>
      <c r="C1050" s="338">
        <v>0</v>
      </c>
      <c r="D1050" s="214" t="s">
        <v>509</v>
      </c>
      <c r="E1050" s="348">
        <v>0</v>
      </c>
      <c r="F1050" s="216" t="b">
        <v>0</v>
      </c>
      <c r="G1050" s="216"/>
      <c r="H1050" s="349" t="s">
        <v>184</v>
      </c>
      <c r="I1050" s="353"/>
      <c r="J1050" s="353">
        <v>0</v>
      </c>
      <c r="L1050" s="339" t="b">
        <v>0</v>
      </c>
      <c r="M1050" s="355"/>
    </row>
    <row r="1051" hidden="1" spans="3:13">
      <c r="C1051" s="338">
        <v>0</v>
      </c>
      <c r="D1051" s="200"/>
      <c r="E1051" s="350">
        <v>0</v>
      </c>
      <c r="F1051" s="350"/>
      <c r="G1051" s="350"/>
      <c r="H1051" s="351"/>
      <c r="M1051" s="339">
        <v>0</v>
      </c>
    </row>
    <row r="1052" hidden="1" spans="3:12">
      <c r="C1052" s="338">
        <v>0</v>
      </c>
      <c r="D1052" s="200"/>
      <c r="E1052" s="351"/>
      <c r="F1052" s="351"/>
      <c r="G1052" s="351"/>
      <c r="H1052" s="351"/>
      <c r="K1052" s="354"/>
      <c r="L1052" s="202"/>
    </row>
    <row r="1053" hidden="1" spans="3:13">
      <c r="C1053" s="338">
        <v>0</v>
      </c>
      <c r="D1053" s="224"/>
      <c r="E1053" s="225"/>
      <c r="F1053" s="225"/>
      <c r="G1053" s="225"/>
      <c r="H1053" s="225"/>
      <c r="K1053" s="357"/>
      <c r="L1053" s="202"/>
      <c r="M1053" s="202"/>
    </row>
    <row r="1054" hidden="1" spans="1:13">
      <c r="A1054" s="201">
        <v>3</v>
      </c>
      <c r="B1054" s="201">
        <v>81</v>
      </c>
      <c r="C1054" s="338">
        <v>0</v>
      </c>
      <c r="D1054" s="214" t="s">
        <v>510</v>
      </c>
      <c r="E1054" s="348">
        <v>0</v>
      </c>
      <c r="F1054" s="216" t="b">
        <v>0</v>
      </c>
      <c r="G1054" s="216"/>
      <c r="H1054" s="349" t="s">
        <v>184</v>
      </c>
      <c r="I1054" s="353"/>
      <c r="J1054" s="353">
        <v>0</v>
      </c>
      <c r="L1054" s="339" t="b">
        <v>0</v>
      </c>
      <c r="M1054" s="355"/>
    </row>
    <row r="1055" hidden="1" spans="3:13">
      <c r="C1055" s="338">
        <v>0</v>
      </c>
      <c r="D1055" s="200"/>
      <c r="E1055" s="350">
        <v>0</v>
      </c>
      <c r="F1055" s="350"/>
      <c r="G1055" s="350"/>
      <c r="H1055" s="351"/>
      <c r="M1055" s="339">
        <v>0</v>
      </c>
    </row>
    <row r="1056" hidden="1" spans="3:12">
      <c r="C1056" s="338">
        <v>0</v>
      </c>
      <c r="D1056" s="200"/>
      <c r="E1056" s="351"/>
      <c r="F1056" s="351"/>
      <c r="G1056" s="351"/>
      <c r="H1056" s="351"/>
      <c r="K1056" s="354"/>
      <c r="L1056" s="202"/>
    </row>
    <row r="1057" hidden="1" spans="3:13">
      <c r="C1057" s="338">
        <v>0</v>
      </c>
      <c r="D1057" s="224"/>
      <c r="E1057" s="225"/>
      <c r="F1057" s="225"/>
      <c r="G1057" s="225"/>
      <c r="H1057" s="225"/>
      <c r="K1057" s="357"/>
      <c r="L1057" s="202"/>
      <c r="M1057" s="202"/>
    </row>
    <row r="1058" hidden="1" spans="1:13">
      <c r="A1058" s="201">
        <v>3</v>
      </c>
      <c r="B1058" s="201">
        <v>82</v>
      </c>
      <c r="C1058" s="338">
        <v>0</v>
      </c>
      <c r="D1058" s="214" t="s">
        <v>511</v>
      </c>
      <c r="E1058" s="348">
        <v>0</v>
      </c>
      <c r="F1058" s="216" t="b">
        <v>0</v>
      </c>
      <c r="G1058" s="216"/>
      <c r="H1058" s="349" t="s">
        <v>184</v>
      </c>
      <c r="I1058" s="353"/>
      <c r="J1058" s="353">
        <v>0</v>
      </c>
      <c r="L1058" s="339" t="b">
        <v>0</v>
      </c>
      <c r="M1058" s="355"/>
    </row>
    <row r="1059" hidden="1" spans="3:13">
      <c r="C1059" s="338">
        <v>0</v>
      </c>
      <c r="D1059" s="200"/>
      <c r="E1059" s="350">
        <v>0</v>
      </c>
      <c r="F1059" s="350"/>
      <c r="G1059" s="350"/>
      <c r="H1059" s="351"/>
      <c r="M1059" s="339">
        <v>0</v>
      </c>
    </row>
    <row r="1060" hidden="1" spans="3:12">
      <c r="C1060" s="338">
        <v>0</v>
      </c>
      <c r="D1060" s="200"/>
      <c r="E1060" s="351"/>
      <c r="F1060" s="351"/>
      <c r="G1060" s="351"/>
      <c r="H1060" s="351"/>
      <c r="K1060" s="354"/>
      <c r="L1060" s="202"/>
    </row>
    <row r="1061" hidden="1" spans="3:13">
      <c r="C1061" s="338">
        <v>0</v>
      </c>
      <c r="D1061" s="224"/>
      <c r="E1061" s="225"/>
      <c r="F1061" s="225"/>
      <c r="G1061" s="225"/>
      <c r="H1061" s="225"/>
      <c r="K1061" s="357"/>
      <c r="L1061" s="202"/>
      <c r="M1061" s="202"/>
    </row>
    <row r="1062" hidden="1" spans="1:13">
      <c r="A1062" s="201">
        <v>3</v>
      </c>
      <c r="B1062" s="201">
        <v>83</v>
      </c>
      <c r="C1062" s="338">
        <v>0</v>
      </c>
      <c r="D1062" s="214" t="s">
        <v>512</v>
      </c>
      <c r="E1062" s="348">
        <v>0</v>
      </c>
      <c r="F1062" s="216" t="b">
        <v>0</v>
      </c>
      <c r="G1062" s="216"/>
      <c r="H1062" s="349" t="s">
        <v>184</v>
      </c>
      <c r="I1062" s="353"/>
      <c r="J1062" s="353">
        <v>0</v>
      </c>
      <c r="L1062" s="339" t="b">
        <v>0</v>
      </c>
      <c r="M1062" s="355"/>
    </row>
    <row r="1063" hidden="1" spans="3:13">
      <c r="C1063" s="338">
        <v>0</v>
      </c>
      <c r="D1063" s="200"/>
      <c r="E1063" s="350">
        <v>0</v>
      </c>
      <c r="F1063" s="350"/>
      <c r="G1063" s="350"/>
      <c r="H1063" s="351"/>
      <c r="M1063" s="339">
        <v>0</v>
      </c>
    </row>
    <row r="1064" hidden="1" spans="3:12">
      <c r="C1064" s="338">
        <v>0</v>
      </c>
      <c r="D1064" s="200"/>
      <c r="E1064" s="351"/>
      <c r="F1064" s="351"/>
      <c r="G1064" s="351"/>
      <c r="H1064" s="351"/>
      <c r="K1064" s="354"/>
      <c r="L1064" s="202"/>
    </row>
    <row r="1065" hidden="1" spans="3:13">
      <c r="C1065" s="338">
        <v>0</v>
      </c>
      <c r="D1065" s="224"/>
      <c r="E1065" s="225"/>
      <c r="F1065" s="225"/>
      <c r="G1065" s="225"/>
      <c r="H1065" s="225"/>
      <c r="K1065" s="357"/>
      <c r="L1065" s="202"/>
      <c r="M1065" s="202"/>
    </row>
    <row r="1066" hidden="1" spans="1:13">
      <c r="A1066" s="201">
        <v>3</v>
      </c>
      <c r="B1066" s="201">
        <v>84</v>
      </c>
      <c r="C1066" s="338">
        <v>0</v>
      </c>
      <c r="D1066" s="214" t="s">
        <v>513</v>
      </c>
      <c r="E1066" s="348">
        <v>0</v>
      </c>
      <c r="F1066" s="216" t="b">
        <v>0</v>
      </c>
      <c r="G1066" s="216"/>
      <c r="H1066" s="349" t="s">
        <v>184</v>
      </c>
      <c r="I1066" s="353"/>
      <c r="J1066" s="353">
        <v>0</v>
      </c>
      <c r="L1066" s="339" t="b">
        <v>0</v>
      </c>
      <c r="M1066" s="355"/>
    </row>
    <row r="1067" hidden="1" spans="3:13">
      <c r="C1067" s="338">
        <v>0</v>
      </c>
      <c r="D1067" s="200"/>
      <c r="E1067" s="350">
        <v>0</v>
      </c>
      <c r="F1067" s="350"/>
      <c r="G1067" s="350"/>
      <c r="H1067" s="351"/>
      <c r="M1067" s="339">
        <v>0</v>
      </c>
    </row>
    <row r="1068" hidden="1" spans="3:12">
      <c r="C1068" s="338">
        <v>0</v>
      </c>
      <c r="D1068" s="200"/>
      <c r="E1068" s="351"/>
      <c r="F1068" s="351"/>
      <c r="G1068" s="351"/>
      <c r="H1068" s="351"/>
      <c r="K1068" s="354"/>
      <c r="L1068" s="202"/>
    </row>
    <row r="1069" hidden="1" spans="3:13">
      <c r="C1069" s="338">
        <v>0</v>
      </c>
      <c r="D1069" s="224"/>
      <c r="E1069" s="225"/>
      <c r="F1069" s="225"/>
      <c r="G1069" s="225"/>
      <c r="H1069" s="225"/>
      <c r="K1069" s="357"/>
      <c r="L1069" s="202"/>
      <c r="M1069" s="202"/>
    </row>
    <row r="1070" hidden="1" spans="1:13">
      <c r="A1070" s="201">
        <v>3</v>
      </c>
      <c r="B1070" s="201">
        <v>85</v>
      </c>
      <c r="C1070" s="338">
        <v>0</v>
      </c>
      <c r="D1070" s="214" t="s">
        <v>514</v>
      </c>
      <c r="E1070" s="348">
        <v>0</v>
      </c>
      <c r="F1070" s="216" t="b">
        <v>0</v>
      </c>
      <c r="G1070" s="216"/>
      <c r="H1070" s="349" t="s">
        <v>184</v>
      </c>
      <c r="I1070" s="353"/>
      <c r="J1070" s="353">
        <v>0</v>
      </c>
      <c r="L1070" s="339" t="b">
        <v>0</v>
      </c>
      <c r="M1070" s="355"/>
    </row>
    <row r="1071" hidden="1" spans="3:13">
      <c r="C1071" s="338">
        <v>0</v>
      </c>
      <c r="D1071" s="200"/>
      <c r="E1071" s="350">
        <v>0</v>
      </c>
      <c r="F1071" s="350"/>
      <c r="G1071" s="350"/>
      <c r="H1071" s="351"/>
      <c r="M1071" s="339">
        <v>0</v>
      </c>
    </row>
    <row r="1072" hidden="1" spans="3:12">
      <c r="C1072" s="338">
        <v>0</v>
      </c>
      <c r="D1072" s="200"/>
      <c r="E1072" s="351"/>
      <c r="F1072" s="351"/>
      <c r="G1072" s="351"/>
      <c r="H1072" s="351"/>
      <c r="K1072" s="354"/>
      <c r="L1072" s="202"/>
    </row>
    <row r="1073" hidden="1" spans="3:13">
      <c r="C1073" s="338">
        <v>0</v>
      </c>
      <c r="D1073" s="224"/>
      <c r="E1073" s="225"/>
      <c r="F1073" s="225"/>
      <c r="G1073" s="225"/>
      <c r="H1073" s="225"/>
      <c r="K1073" s="357"/>
      <c r="L1073" s="202"/>
      <c r="M1073" s="202"/>
    </row>
    <row r="1074" hidden="1" spans="1:13">
      <c r="A1074" s="201">
        <v>3</v>
      </c>
      <c r="B1074" s="201">
        <v>86</v>
      </c>
      <c r="C1074" s="338">
        <v>0</v>
      </c>
      <c r="D1074" s="214" t="s">
        <v>515</v>
      </c>
      <c r="E1074" s="348">
        <v>0</v>
      </c>
      <c r="F1074" s="216" t="b">
        <v>0</v>
      </c>
      <c r="G1074" s="216"/>
      <c r="H1074" s="349" t="s">
        <v>184</v>
      </c>
      <c r="I1074" s="353"/>
      <c r="J1074" s="353">
        <v>0</v>
      </c>
      <c r="L1074" s="339" t="b">
        <v>0</v>
      </c>
      <c r="M1074" s="355"/>
    </row>
    <row r="1075" hidden="1" spans="3:13">
      <c r="C1075" s="338">
        <v>0</v>
      </c>
      <c r="D1075" s="200"/>
      <c r="E1075" s="350">
        <v>0</v>
      </c>
      <c r="F1075" s="350"/>
      <c r="G1075" s="350"/>
      <c r="H1075" s="351"/>
      <c r="M1075" s="339">
        <v>0</v>
      </c>
    </row>
    <row r="1076" hidden="1" spans="3:12">
      <c r="C1076" s="338">
        <v>0</v>
      </c>
      <c r="D1076" s="200"/>
      <c r="E1076" s="351"/>
      <c r="F1076" s="351"/>
      <c r="G1076" s="351"/>
      <c r="H1076" s="351"/>
      <c r="K1076" s="354"/>
      <c r="L1076" s="202"/>
    </row>
    <row r="1077" hidden="1" spans="3:13">
      <c r="C1077" s="338">
        <v>0</v>
      </c>
      <c r="D1077" s="224"/>
      <c r="E1077" s="225"/>
      <c r="F1077" s="225"/>
      <c r="G1077" s="225"/>
      <c r="H1077" s="225"/>
      <c r="K1077" s="357"/>
      <c r="L1077" s="202"/>
      <c r="M1077" s="202"/>
    </row>
    <row r="1078" hidden="1" spans="1:13">
      <c r="A1078" s="201">
        <v>3</v>
      </c>
      <c r="B1078" s="201">
        <v>87</v>
      </c>
      <c r="C1078" s="338">
        <v>0</v>
      </c>
      <c r="D1078" s="214" t="s">
        <v>516</v>
      </c>
      <c r="E1078" s="348">
        <v>0</v>
      </c>
      <c r="F1078" s="216" t="b">
        <v>0</v>
      </c>
      <c r="G1078" s="216"/>
      <c r="H1078" s="349" t="s">
        <v>184</v>
      </c>
      <c r="I1078" s="353"/>
      <c r="J1078" s="353">
        <v>0</v>
      </c>
      <c r="L1078" s="339" t="b">
        <v>0</v>
      </c>
      <c r="M1078" s="355"/>
    </row>
    <row r="1079" hidden="1" spans="3:13">
      <c r="C1079" s="338">
        <v>0</v>
      </c>
      <c r="D1079" s="200"/>
      <c r="E1079" s="350">
        <v>0</v>
      </c>
      <c r="F1079" s="350"/>
      <c r="G1079" s="350"/>
      <c r="H1079" s="351"/>
      <c r="M1079" s="339">
        <v>0</v>
      </c>
    </row>
    <row r="1080" hidden="1" spans="3:12">
      <c r="C1080" s="338">
        <v>0</v>
      </c>
      <c r="D1080" s="200"/>
      <c r="E1080" s="351"/>
      <c r="F1080" s="351"/>
      <c r="G1080" s="351"/>
      <c r="H1080" s="351"/>
      <c r="K1080" s="354"/>
      <c r="L1080" s="202"/>
    </row>
    <row r="1081" hidden="1" spans="3:13">
      <c r="C1081" s="338">
        <v>0</v>
      </c>
      <c r="D1081" s="224"/>
      <c r="E1081" s="225"/>
      <c r="F1081" s="225"/>
      <c r="G1081" s="225"/>
      <c r="H1081" s="225"/>
      <c r="K1081" s="357"/>
      <c r="L1081" s="202"/>
      <c r="M1081" s="202"/>
    </row>
    <row r="1082" hidden="1" spans="1:13">
      <c r="A1082" s="201">
        <v>3</v>
      </c>
      <c r="B1082" s="201">
        <v>88</v>
      </c>
      <c r="C1082" s="338">
        <v>0</v>
      </c>
      <c r="D1082" s="214" t="s">
        <v>517</v>
      </c>
      <c r="E1082" s="348">
        <v>0</v>
      </c>
      <c r="F1082" s="216" t="b">
        <v>0</v>
      </c>
      <c r="G1082" s="216"/>
      <c r="H1082" s="349" t="s">
        <v>184</v>
      </c>
      <c r="I1082" s="353"/>
      <c r="J1082" s="353">
        <v>0</v>
      </c>
      <c r="L1082" s="339" t="b">
        <v>0</v>
      </c>
      <c r="M1082" s="355"/>
    </row>
    <row r="1083" hidden="1" spans="3:13">
      <c r="C1083" s="338">
        <v>0</v>
      </c>
      <c r="D1083" s="200"/>
      <c r="E1083" s="350">
        <v>0</v>
      </c>
      <c r="F1083" s="350"/>
      <c r="G1083" s="350"/>
      <c r="H1083" s="351"/>
      <c r="M1083" s="339">
        <v>0</v>
      </c>
    </row>
    <row r="1084" hidden="1" spans="3:12">
      <c r="C1084" s="338">
        <v>0</v>
      </c>
      <c r="D1084" s="200"/>
      <c r="E1084" s="351"/>
      <c r="F1084" s="351"/>
      <c r="G1084" s="351"/>
      <c r="H1084" s="351"/>
      <c r="K1084" s="354"/>
      <c r="L1084" s="202"/>
    </row>
    <row r="1085" hidden="1" spans="3:13">
      <c r="C1085" s="338">
        <v>0</v>
      </c>
      <c r="D1085" s="224"/>
      <c r="E1085" s="225"/>
      <c r="F1085" s="225"/>
      <c r="G1085" s="225"/>
      <c r="H1085" s="225"/>
      <c r="K1085" s="357"/>
      <c r="L1085" s="202"/>
      <c r="M1085" s="202"/>
    </row>
    <row r="1086" hidden="1" spans="1:13">
      <c r="A1086" s="201">
        <v>3</v>
      </c>
      <c r="B1086" s="201">
        <v>89</v>
      </c>
      <c r="C1086" s="338">
        <v>0</v>
      </c>
      <c r="D1086" s="214" t="s">
        <v>518</v>
      </c>
      <c r="E1086" s="348">
        <v>0</v>
      </c>
      <c r="F1086" s="216" t="b">
        <v>0</v>
      </c>
      <c r="G1086" s="216"/>
      <c r="H1086" s="349" t="s">
        <v>184</v>
      </c>
      <c r="I1086" s="353"/>
      <c r="J1086" s="353">
        <v>0</v>
      </c>
      <c r="L1086" s="339" t="b">
        <v>0</v>
      </c>
      <c r="M1086" s="355"/>
    </row>
    <row r="1087" hidden="1" spans="3:13">
      <c r="C1087" s="338">
        <v>0</v>
      </c>
      <c r="D1087" s="200"/>
      <c r="E1087" s="350">
        <v>0</v>
      </c>
      <c r="F1087" s="350"/>
      <c r="G1087" s="350"/>
      <c r="H1087" s="351"/>
      <c r="M1087" s="339">
        <v>0</v>
      </c>
    </row>
    <row r="1088" hidden="1" spans="3:12">
      <c r="C1088" s="338">
        <v>0</v>
      </c>
      <c r="D1088" s="200"/>
      <c r="E1088" s="351"/>
      <c r="F1088" s="351"/>
      <c r="G1088" s="351"/>
      <c r="H1088" s="351"/>
      <c r="K1088" s="354"/>
      <c r="L1088" s="202"/>
    </row>
    <row r="1089" hidden="1" spans="3:13">
      <c r="C1089" s="338">
        <v>0</v>
      </c>
      <c r="D1089" s="224"/>
      <c r="E1089" s="225"/>
      <c r="F1089" s="225"/>
      <c r="G1089" s="225"/>
      <c r="H1089" s="225"/>
      <c r="K1089" s="357"/>
      <c r="L1089" s="202"/>
      <c r="M1089" s="202"/>
    </row>
    <row r="1090" hidden="1" spans="1:13">
      <c r="A1090" s="201">
        <v>3</v>
      </c>
      <c r="B1090" s="201">
        <v>90</v>
      </c>
      <c r="C1090" s="338">
        <v>0</v>
      </c>
      <c r="D1090" s="214" t="s">
        <v>519</v>
      </c>
      <c r="E1090" s="348">
        <v>0</v>
      </c>
      <c r="F1090" s="216" t="b">
        <v>0</v>
      </c>
      <c r="G1090" s="216"/>
      <c r="H1090" s="349" t="s">
        <v>184</v>
      </c>
      <c r="I1090" s="353"/>
      <c r="J1090" s="353">
        <v>0</v>
      </c>
      <c r="L1090" s="339" t="b">
        <v>0</v>
      </c>
      <c r="M1090" s="355"/>
    </row>
    <row r="1091" hidden="1" spans="3:13">
      <c r="C1091" s="338">
        <v>0</v>
      </c>
      <c r="D1091" s="200"/>
      <c r="E1091" s="350">
        <v>0</v>
      </c>
      <c r="F1091" s="350"/>
      <c r="G1091" s="350"/>
      <c r="H1091" s="351"/>
      <c r="M1091" s="339">
        <v>0</v>
      </c>
    </row>
    <row r="1092" hidden="1" spans="3:12">
      <c r="C1092" s="338">
        <v>0</v>
      </c>
      <c r="D1092" s="200"/>
      <c r="E1092" s="351"/>
      <c r="F1092" s="351"/>
      <c r="G1092" s="351"/>
      <c r="H1092" s="351"/>
      <c r="K1092" s="354"/>
      <c r="L1092" s="202"/>
    </row>
    <row r="1093" hidden="1" spans="3:13">
      <c r="C1093" s="338">
        <v>0</v>
      </c>
      <c r="D1093" s="224"/>
      <c r="E1093" s="225"/>
      <c r="F1093" s="225"/>
      <c r="G1093" s="225"/>
      <c r="H1093" s="225"/>
      <c r="K1093" s="357"/>
      <c r="L1093" s="202"/>
      <c r="M1093" s="202"/>
    </row>
    <row r="1094" hidden="1" spans="1:13">
      <c r="A1094" s="201">
        <v>3</v>
      </c>
      <c r="B1094" s="201">
        <v>91</v>
      </c>
      <c r="C1094" s="338">
        <v>0</v>
      </c>
      <c r="D1094" s="214" t="s">
        <v>520</v>
      </c>
      <c r="E1094" s="348">
        <v>0</v>
      </c>
      <c r="F1094" s="216" t="b">
        <v>0</v>
      </c>
      <c r="G1094" s="216"/>
      <c r="H1094" s="349" t="s">
        <v>184</v>
      </c>
      <c r="I1094" s="353"/>
      <c r="J1094" s="353">
        <v>0</v>
      </c>
      <c r="L1094" s="339" t="b">
        <v>0</v>
      </c>
      <c r="M1094" s="355"/>
    </row>
    <row r="1095" hidden="1" spans="3:13">
      <c r="C1095" s="338">
        <v>0</v>
      </c>
      <c r="D1095" s="200"/>
      <c r="E1095" s="350">
        <v>0</v>
      </c>
      <c r="F1095" s="350"/>
      <c r="G1095" s="350"/>
      <c r="H1095" s="351"/>
      <c r="M1095" s="339">
        <v>0</v>
      </c>
    </row>
    <row r="1096" hidden="1" spans="3:12">
      <c r="C1096" s="338">
        <v>0</v>
      </c>
      <c r="D1096" s="200"/>
      <c r="E1096" s="351"/>
      <c r="F1096" s="351"/>
      <c r="G1096" s="351"/>
      <c r="H1096" s="351"/>
      <c r="K1096" s="354"/>
      <c r="L1096" s="202"/>
    </row>
    <row r="1097" hidden="1" spans="3:13">
      <c r="C1097" s="338">
        <v>0</v>
      </c>
      <c r="D1097" s="224"/>
      <c r="E1097" s="225"/>
      <c r="F1097" s="225"/>
      <c r="G1097" s="225"/>
      <c r="H1097" s="225"/>
      <c r="K1097" s="357"/>
      <c r="L1097" s="202"/>
      <c r="M1097" s="202"/>
    </row>
    <row r="1098" hidden="1" spans="1:13">
      <c r="A1098" s="201">
        <v>3</v>
      </c>
      <c r="B1098" s="201">
        <v>92</v>
      </c>
      <c r="C1098" s="338">
        <v>0</v>
      </c>
      <c r="D1098" s="214" t="s">
        <v>521</v>
      </c>
      <c r="E1098" s="348">
        <v>0</v>
      </c>
      <c r="F1098" s="216" t="b">
        <v>0</v>
      </c>
      <c r="G1098" s="216"/>
      <c r="H1098" s="349" t="s">
        <v>184</v>
      </c>
      <c r="I1098" s="353"/>
      <c r="J1098" s="353">
        <v>0</v>
      </c>
      <c r="L1098" s="339" t="b">
        <v>0</v>
      </c>
      <c r="M1098" s="355"/>
    </row>
    <row r="1099" hidden="1" spans="3:13">
      <c r="C1099" s="338">
        <v>0</v>
      </c>
      <c r="D1099" s="200"/>
      <c r="E1099" s="350">
        <v>0</v>
      </c>
      <c r="F1099" s="350"/>
      <c r="G1099" s="350"/>
      <c r="H1099" s="351"/>
      <c r="M1099" s="339">
        <v>0</v>
      </c>
    </row>
    <row r="1100" hidden="1" spans="3:12">
      <c r="C1100" s="338">
        <v>0</v>
      </c>
      <c r="D1100" s="200"/>
      <c r="E1100" s="351"/>
      <c r="F1100" s="351"/>
      <c r="G1100" s="351"/>
      <c r="H1100" s="351"/>
      <c r="K1100" s="354"/>
      <c r="L1100" s="202"/>
    </row>
    <row r="1101" hidden="1" spans="3:13">
      <c r="C1101" s="338">
        <v>0</v>
      </c>
      <c r="D1101" s="224"/>
      <c r="E1101" s="225"/>
      <c r="F1101" s="225"/>
      <c r="G1101" s="225"/>
      <c r="H1101" s="225"/>
      <c r="K1101" s="357"/>
      <c r="L1101" s="202"/>
      <c r="M1101" s="202"/>
    </row>
    <row r="1102" hidden="1" spans="1:13">
      <c r="A1102" s="201">
        <v>3</v>
      </c>
      <c r="B1102" s="201">
        <v>93</v>
      </c>
      <c r="C1102" s="338">
        <v>0</v>
      </c>
      <c r="D1102" s="214" t="s">
        <v>522</v>
      </c>
      <c r="E1102" s="348">
        <v>0</v>
      </c>
      <c r="F1102" s="216" t="b">
        <v>0</v>
      </c>
      <c r="G1102" s="216"/>
      <c r="H1102" s="349" t="s">
        <v>184</v>
      </c>
      <c r="I1102" s="353"/>
      <c r="J1102" s="353">
        <v>0</v>
      </c>
      <c r="L1102" s="339" t="b">
        <v>0</v>
      </c>
      <c r="M1102" s="355"/>
    </row>
    <row r="1103" hidden="1" spans="3:13">
      <c r="C1103" s="338">
        <v>0</v>
      </c>
      <c r="D1103" s="200"/>
      <c r="E1103" s="350">
        <v>0</v>
      </c>
      <c r="F1103" s="350"/>
      <c r="G1103" s="350"/>
      <c r="H1103" s="351"/>
      <c r="M1103" s="339">
        <v>0</v>
      </c>
    </row>
    <row r="1104" hidden="1" spans="3:12">
      <c r="C1104" s="338">
        <v>0</v>
      </c>
      <c r="D1104" s="200"/>
      <c r="E1104" s="351"/>
      <c r="F1104" s="351"/>
      <c r="G1104" s="351"/>
      <c r="H1104" s="351"/>
      <c r="K1104" s="354"/>
      <c r="L1104" s="202"/>
    </row>
    <row r="1105" hidden="1" spans="3:13">
      <c r="C1105" s="338">
        <v>0</v>
      </c>
      <c r="D1105" s="224"/>
      <c r="E1105" s="225"/>
      <c r="F1105" s="225"/>
      <c r="G1105" s="225"/>
      <c r="H1105" s="225"/>
      <c r="K1105" s="357"/>
      <c r="L1105" s="202"/>
      <c r="M1105" s="202"/>
    </row>
    <row r="1106" hidden="1" spans="1:13">
      <c r="A1106" s="201">
        <v>3</v>
      </c>
      <c r="B1106" s="201">
        <v>94</v>
      </c>
      <c r="C1106" s="338">
        <v>0</v>
      </c>
      <c r="D1106" s="214" t="s">
        <v>523</v>
      </c>
      <c r="E1106" s="348">
        <v>0</v>
      </c>
      <c r="F1106" s="216" t="b">
        <v>0</v>
      </c>
      <c r="G1106" s="216"/>
      <c r="H1106" s="349" t="s">
        <v>184</v>
      </c>
      <c r="I1106" s="353"/>
      <c r="J1106" s="353">
        <v>0</v>
      </c>
      <c r="L1106" s="339" t="b">
        <v>0</v>
      </c>
      <c r="M1106" s="355"/>
    </row>
    <row r="1107" hidden="1" spans="3:13">
      <c r="C1107" s="338">
        <v>0</v>
      </c>
      <c r="D1107" s="200"/>
      <c r="E1107" s="350">
        <v>0</v>
      </c>
      <c r="F1107" s="350"/>
      <c r="G1107" s="350"/>
      <c r="H1107" s="351"/>
      <c r="M1107" s="339">
        <v>0</v>
      </c>
    </row>
    <row r="1108" hidden="1" spans="3:12">
      <c r="C1108" s="338">
        <v>0</v>
      </c>
      <c r="D1108" s="200"/>
      <c r="E1108" s="351"/>
      <c r="F1108" s="351"/>
      <c r="G1108" s="351"/>
      <c r="H1108" s="351"/>
      <c r="K1108" s="354"/>
      <c r="L1108" s="202"/>
    </row>
    <row r="1109" hidden="1" spans="3:13">
      <c r="C1109" s="338">
        <v>0</v>
      </c>
      <c r="D1109" s="224"/>
      <c r="E1109" s="225"/>
      <c r="F1109" s="225"/>
      <c r="G1109" s="225"/>
      <c r="H1109" s="225"/>
      <c r="K1109" s="357"/>
      <c r="L1109" s="202"/>
      <c r="M1109" s="202"/>
    </row>
    <row r="1110" hidden="1" spans="1:13">
      <c r="A1110" s="201">
        <v>3</v>
      </c>
      <c r="B1110" s="201">
        <v>95</v>
      </c>
      <c r="C1110" s="338">
        <v>0</v>
      </c>
      <c r="D1110" s="214" t="s">
        <v>524</v>
      </c>
      <c r="E1110" s="348">
        <v>0</v>
      </c>
      <c r="F1110" s="216" t="b">
        <v>0</v>
      </c>
      <c r="G1110" s="216"/>
      <c r="H1110" s="349" t="s">
        <v>184</v>
      </c>
      <c r="I1110" s="353"/>
      <c r="J1110" s="353">
        <v>0</v>
      </c>
      <c r="L1110" s="339" t="b">
        <v>0</v>
      </c>
      <c r="M1110" s="355"/>
    </row>
    <row r="1111" hidden="1" spans="3:13">
      <c r="C1111" s="338">
        <v>0</v>
      </c>
      <c r="D1111" s="200"/>
      <c r="E1111" s="350">
        <v>0</v>
      </c>
      <c r="F1111" s="350"/>
      <c r="G1111" s="350"/>
      <c r="H1111" s="351"/>
      <c r="M1111" s="339">
        <v>0</v>
      </c>
    </row>
    <row r="1112" hidden="1" spans="3:12">
      <c r="C1112" s="338">
        <v>0</v>
      </c>
      <c r="D1112" s="200"/>
      <c r="E1112" s="351"/>
      <c r="F1112" s="351"/>
      <c r="G1112" s="351"/>
      <c r="H1112" s="351"/>
      <c r="K1112" s="354"/>
      <c r="L1112" s="202"/>
    </row>
    <row r="1113" hidden="1" spans="3:13">
      <c r="C1113" s="338">
        <v>0</v>
      </c>
      <c r="D1113" s="224"/>
      <c r="E1113" s="225"/>
      <c r="F1113" s="225"/>
      <c r="G1113" s="225"/>
      <c r="H1113" s="225"/>
      <c r="K1113" s="357"/>
      <c r="L1113" s="202"/>
      <c r="M1113" s="202"/>
    </row>
    <row r="1114" hidden="1" spans="1:13">
      <c r="A1114" s="201">
        <v>3</v>
      </c>
      <c r="B1114" s="201">
        <v>96</v>
      </c>
      <c r="C1114" s="338">
        <v>0</v>
      </c>
      <c r="D1114" s="214" t="s">
        <v>525</v>
      </c>
      <c r="E1114" s="348">
        <v>0</v>
      </c>
      <c r="F1114" s="216" t="b">
        <v>0</v>
      </c>
      <c r="G1114" s="216"/>
      <c r="H1114" s="349" t="s">
        <v>184</v>
      </c>
      <c r="I1114" s="353"/>
      <c r="J1114" s="353">
        <v>0</v>
      </c>
      <c r="L1114" s="339" t="b">
        <v>0</v>
      </c>
      <c r="M1114" s="355"/>
    </row>
    <row r="1115" hidden="1" spans="3:13">
      <c r="C1115" s="338">
        <v>0</v>
      </c>
      <c r="D1115" s="200"/>
      <c r="E1115" s="350">
        <v>0</v>
      </c>
      <c r="F1115" s="350"/>
      <c r="G1115" s="350"/>
      <c r="H1115" s="351"/>
      <c r="M1115" s="339">
        <v>0</v>
      </c>
    </row>
    <row r="1116" hidden="1" spans="3:12">
      <c r="C1116" s="338">
        <v>0</v>
      </c>
      <c r="D1116" s="200"/>
      <c r="E1116" s="351"/>
      <c r="F1116" s="351"/>
      <c r="G1116" s="351"/>
      <c r="H1116" s="351"/>
      <c r="K1116" s="354"/>
      <c r="L1116" s="202"/>
    </row>
    <row r="1117" hidden="1" spans="3:13">
      <c r="C1117" s="338">
        <v>0</v>
      </c>
      <c r="D1117" s="224"/>
      <c r="E1117" s="225"/>
      <c r="F1117" s="225"/>
      <c r="G1117" s="225"/>
      <c r="H1117" s="225"/>
      <c r="K1117" s="357"/>
      <c r="L1117" s="202"/>
      <c r="M1117" s="202"/>
    </row>
    <row r="1118" hidden="1" spans="1:13">
      <c r="A1118" s="201">
        <v>3</v>
      </c>
      <c r="B1118" s="201">
        <v>97</v>
      </c>
      <c r="C1118" s="338">
        <v>0</v>
      </c>
      <c r="D1118" s="214" t="s">
        <v>526</v>
      </c>
      <c r="E1118" s="348">
        <v>0</v>
      </c>
      <c r="F1118" s="216" t="b">
        <v>0</v>
      </c>
      <c r="G1118" s="216"/>
      <c r="H1118" s="349" t="s">
        <v>184</v>
      </c>
      <c r="I1118" s="353"/>
      <c r="J1118" s="353">
        <v>0</v>
      </c>
      <c r="L1118" s="339" t="b">
        <v>0</v>
      </c>
      <c r="M1118" s="355"/>
    </row>
    <row r="1119" hidden="1" spans="3:13">
      <c r="C1119" s="338">
        <v>0</v>
      </c>
      <c r="D1119" s="200"/>
      <c r="E1119" s="350">
        <v>0</v>
      </c>
      <c r="F1119" s="350"/>
      <c r="G1119" s="350"/>
      <c r="H1119" s="351"/>
      <c r="M1119" s="339">
        <v>0</v>
      </c>
    </row>
    <row r="1120" hidden="1" spans="3:12">
      <c r="C1120" s="338">
        <v>0</v>
      </c>
      <c r="D1120" s="200"/>
      <c r="E1120" s="351"/>
      <c r="F1120" s="351"/>
      <c r="G1120" s="351"/>
      <c r="H1120" s="351"/>
      <c r="K1120" s="354"/>
      <c r="L1120" s="202"/>
    </row>
    <row r="1121" hidden="1" spans="3:13">
      <c r="C1121" s="338">
        <v>0</v>
      </c>
      <c r="D1121" s="224"/>
      <c r="E1121" s="225"/>
      <c r="F1121" s="225"/>
      <c r="G1121" s="225"/>
      <c r="H1121" s="225"/>
      <c r="K1121" s="357"/>
      <c r="L1121" s="202"/>
      <c r="M1121" s="202"/>
    </row>
    <row r="1122" hidden="1" spans="1:13">
      <c r="A1122" s="201">
        <v>3</v>
      </c>
      <c r="B1122" s="201">
        <v>98</v>
      </c>
      <c r="C1122" s="338">
        <v>0</v>
      </c>
      <c r="D1122" s="214" t="s">
        <v>527</v>
      </c>
      <c r="E1122" s="348">
        <v>0</v>
      </c>
      <c r="F1122" s="216" t="b">
        <v>0</v>
      </c>
      <c r="G1122" s="216"/>
      <c r="H1122" s="349" t="s">
        <v>184</v>
      </c>
      <c r="I1122" s="353"/>
      <c r="J1122" s="353">
        <v>0</v>
      </c>
      <c r="L1122" s="339" t="b">
        <v>0</v>
      </c>
      <c r="M1122" s="355"/>
    </row>
    <row r="1123" hidden="1" spans="3:13">
      <c r="C1123" s="338">
        <v>0</v>
      </c>
      <c r="D1123" s="200"/>
      <c r="E1123" s="350">
        <v>0</v>
      </c>
      <c r="F1123" s="350"/>
      <c r="G1123" s="350"/>
      <c r="H1123" s="351"/>
      <c r="M1123" s="339">
        <v>0</v>
      </c>
    </row>
    <row r="1124" hidden="1" spans="3:12">
      <c r="C1124" s="338">
        <v>0</v>
      </c>
      <c r="D1124" s="200"/>
      <c r="E1124" s="351"/>
      <c r="F1124" s="351"/>
      <c r="G1124" s="351"/>
      <c r="H1124" s="351"/>
      <c r="K1124" s="354"/>
      <c r="L1124" s="202"/>
    </row>
    <row r="1125" hidden="1" spans="3:13">
      <c r="C1125" s="338">
        <v>0</v>
      </c>
      <c r="D1125" s="224"/>
      <c r="E1125" s="225"/>
      <c r="F1125" s="225"/>
      <c r="G1125" s="225"/>
      <c r="H1125" s="225"/>
      <c r="K1125" s="357"/>
      <c r="L1125" s="202"/>
      <c r="M1125" s="202"/>
    </row>
    <row r="1126" spans="3:10">
      <c r="C1126" s="338">
        <v>1</v>
      </c>
      <c r="D1126" s="342">
        <v>4</v>
      </c>
      <c r="E1126" s="347" t="s">
        <v>528</v>
      </c>
      <c r="F1126" s="347"/>
      <c r="G1126" s="347"/>
      <c r="H1126" s="347"/>
      <c r="J1126" s="353" t="s">
        <v>528</v>
      </c>
    </row>
    <row r="1127" spans="1:13">
      <c r="A1127" s="201">
        <v>4</v>
      </c>
      <c r="B1127" s="201">
        <v>1</v>
      </c>
      <c r="C1127" s="338">
        <v>1</v>
      </c>
      <c r="D1127" s="214" t="s">
        <v>529</v>
      </c>
      <c r="E1127" s="348" t="s">
        <v>530</v>
      </c>
      <c r="F1127" s="216" t="s">
        <v>531</v>
      </c>
      <c r="G1127" s="216"/>
      <c r="H1127" s="349" t="s">
        <v>120</v>
      </c>
      <c r="I1127" s="353"/>
      <c r="J1127" s="353" t="s">
        <v>121</v>
      </c>
      <c r="L1127" s="339" t="s">
        <v>531</v>
      </c>
      <c r="M1127" s="355"/>
    </row>
    <row r="1128" ht="58" customHeight="1" spans="3:13">
      <c r="C1128" s="338">
        <v>1</v>
      </c>
      <c r="D1128" s="200"/>
      <c r="E1128" s="350" t="s">
        <v>532</v>
      </c>
      <c r="F1128" s="350"/>
      <c r="G1128" s="350"/>
      <c r="H1128" s="351"/>
      <c r="K1128" s="359"/>
      <c r="M1128" s="339" t="s">
        <v>532</v>
      </c>
    </row>
    <row r="1129" spans="3:12">
      <c r="C1129" s="338">
        <v>1</v>
      </c>
      <c r="D1129" s="200"/>
      <c r="E1129" s="351"/>
      <c r="F1129" s="351"/>
      <c r="G1129" s="351"/>
      <c r="H1129" s="351"/>
      <c r="K1129" s="357"/>
      <c r="L1129" s="202"/>
    </row>
    <row r="1130" spans="3:13">
      <c r="C1130" s="338">
        <v>1</v>
      </c>
      <c r="D1130" s="224"/>
      <c r="E1130" s="225"/>
      <c r="F1130" s="225"/>
      <c r="G1130" s="225"/>
      <c r="H1130" s="225"/>
      <c r="L1130" s="202"/>
      <c r="M1130" s="202"/>
    </row>
    <row r="1131" spans="1:13">
      <c r="A1131" s="201">
        <v>4</v>
      </c>
      <c r="B1131" s="201">
        <v>2</v>
      </c>
      <c r="C1131" s="338">
        <v>1</v>
      </c>
      <c r="D1131" s="214" t="s">
        <v>533</v>
      </c>
      <c r="E1131" s="348" t="s">
        <v>534</v>
      </c>
      <c r="F1131" s="216" t="s">
        <v>535</v>
      </c>
      <c r="G1131" s="216"/>
      <c r="H1131" s="349" t="s">
        <v>162</v>
      </c>
      <c r="I1131" s="353"/>
      <c r="J1131" s="353" t="s">
        <v>121</v>
      </c>
      <c r="L1131" s="339" t="s">
        <v>535</v>
      </c>
      <c r="M1131" s="355"/>
    </row>
    <row r="1132" ht="204" customHeight="1" spans="3:13">
      <c r="C1132" s="338">
        <v>1</v>
      </c>
      <c r="D1132" s="200"/>
      <c r="E1132" s="350" t="s">
        <v>380</v>
      </c>
      <c r="F1132" s="350"/>
      <c r="G1132" s="350"/>
      <c r="H1132" s="351"/>
      <c r="K1132" s="354"/>
      <c r="M1132" s="339" t="s">
        <v>380</v>
      </c>
    </row>
    <row r="1133" spans="3:12">
      <c r="C1133" s="338">
        <v>1</v>
      </c>
      <c r="D1133" s="200"/>
      <c r="E1133" s="351"/>
      <c r="F1133" s="351"/>
      <c r="G1133" s="351"/>
      <c r="H1133" s="351"/>
      <c r="K1133" s="357"/>
      <c r="L1133" s="202"/>
    </row>
    <row r="1134" spans="3:13">
      <c r="C1134" s="338">
        <v>1</v>
      </c>
      <c r="D1134" s="224"/>
      <c r="E1134" s="225"/>
      <c r="F1134" s="225"/>
      <c r="G1134" s="225"/>
      <c r="H1134" s="225"/>
      <c r="L1134" s="202"/>
      <c r="M1134" s="202"/>
    </row>
    <row r="1135" spans="1:13">
      <c r="A1135" s="201">
        <v>4</v>
      </c>
      <c r="B1135" s="201">
        <v>3</v>
      </c>
      <c r="C1135" s="338">
        <v>1</v>
      </c>
      <c r="D1135" s="214" t="s">
        <v>536</v>
      </c>
      <c r="E1135" s="348" t="s">
        <v>537</v>
      </c>
      <c r="F1135" s="216" t="s">
        <v>538</v>
      </c>
      <c r="G1135" s="216"/>
      <c r="H1135" s="349" t="s">
        <v>120</v>
      </c>
      <c r="I1135" s="353"/>
      <c r="J1135" s="353" t="s">
        <v>121</v>
      </c>
      <c r="L1135" s="339" t="s">
        <v>538</v>
      </c>
      <c r="M1135" s="355"/>
    </row>
    <row r="1136" ht="148" customHeight="1" spans="3:13">
      <c r="C1136" s="338">
        <v>1</v>
      </c>
      <c r="D1136" s="200"/>
      <c r="E1136" s="350" t="s">
        <v>539</v>
      </c>
      <c r="F1136" s="350"/>
      <c r="G1136" s="350"/>
      <c r="H1136" s="351"/>
      <c r="K1136" s="354"/>
      <c r="M1136" s="339" t="s">
        <v>539</v>
      </c>
    </row>
    <row r="1137" spans="3:12">
      <c r="C1137" s="338">
        <v>1</v>
      </c>
      <c r="D1137" s="200"/>
      <c r="E1137" s="351"/>
      <c r="F1137" s="351"/>
      <c r="G1137" s="351"/>
      <c r="H1137" s="351"/>
      <c r="K1137" s="357"/>
      <c r="L1137" s="202"/>
    </row>
    <row r="1138" spans="3:13">
      <c r="C1138" s="338">
        <v>1</v>
      </c>
      <c r="D1138" s="224"/>
      <c r="E1138" s="225"/>
      <c r="F1138" s="225"/>
      <c r="G1138" s="225"/>
      <c r="H1138" s="225"/>
      <c r="L1138" s="202"/>
      <c r="M1138" s="202"/>
    </row>
    <row r="1139" spans="1:13">
      <c r="A1139" s="201">
        <v>4</v>
      </c>
      <c r="B1139" s="201">
        <v>4</v>
      </c>
      <c r="C1139" s="338">
        <v>1</v>
      </c>
      <c r="D1139" s="214" t="s">
        <v>540</v>
      </c>
      <c r="E1139" s="348" t="s">
        <v>541</v>
      </c>
      <c r="F1139" s="216" t="s">
        <v>542</v>
      </c>
      <c r="G1139" s="216"/>
      <c r="H1139" s="349" t="s">
        <v>120</v>
      </c>
      <c r="I1139" s="353"/>
      <c r="J1139" s="353" t="s">
        <v>121</v>
      </c>
      <c r="L1139" s="339" t="s">
        <v>542</v>
      </c>
      <c r="M1139" s="355"/>
    </row>
    <row r="1140" ht="268" customHeight="1" spans="3:13">
      <c r="C1140" s="338">
        <v>1</v>
      </c>
      <c r="D1140" s="200"/>
      <c r="E1140" s="350" t="s">
        <v>543</v>
      </c>
      <c r="F1140" s="350"/>
      <c r="G1140" s="350"/>
      <c r="H1140" s="351"/>
      <c r="K1140" s="354"/>
      <c r="M1140" s="339" t="s">
        <v>543</v>
      </c>
    </row>
    <row r="1141" spans="3:12">
      <c r="C1141" s="338">
        <v>1</v>
      </c>
      <c r="D1141" s="200"/>
      <c r="E1141" s="351"/>
      <c r="F1141" s="351"/>
      <c r="G1141" s="351"/>
      <c r="H1141" s="351"/>
      <c r="K1141" s="357"/>
      <c r="L1141" s="202"/>
    </row>
    <row r="1142" spans="3:13">
      <c r="C1142" s="338">
        <v>1</v>
      </c>
      <c r="D1142" s="224"/>
      <c r="E1142" s="225"/>
      <c r="F1142" s="225"/>
      <c r="G1142" s="225"/>
      <c r="H1142" s="225"/>
      <c r="L1142" s="202"/>
      <c r="M1142" s="202"/>
    </row>
    <row r="1143" spans="1:13">
      <c r="A1143" s="201">
        <v>4</v>
      </c>
      <c r="B1143" s="201">
        <v>5</v>
      </c>
      <c r="C1143" s="338">
        <v>1</v>
      </c>
      <c r="D1143" s="214" t="s">
        <v>544</v>
      </c>
      <c r="E1143" s="348" t="s">
        <v>545</v>
      </c>
      <c r="F1143" s="216" t="s">
        <v>546</v>
      </c>
      <c r="G1143" s="216"/>
      <c r="H1143" s="349" t="s">
        <v>162</v>
      </c>
      <c r="I1143" s="353"/>
      <c r="J1143" s="353" t="s">
        <v>121</v>
      </c>
      <c r="L1143" s="339" t="s">
        <v>546</v>
      </c>
      <c r="M1143" s="355"/>
    </row>
    <row r="1144" ht="409" customHeight="1" spans="3:13">
      <c r="C1144" s="338">
        <v>1</v>
      </c>
      <c r="D1144" s="200"/>
      <c r="E1144" s="350" t="s">
        <v>547</v>
      </c>
      <c r="F1144" s="350"/>
      <c r="G1144" s="350"/>
      <c r="H1144" s="351"/>
      <c r="K1144" s="359"/>
      <c r="M1144" s="339" t="s">
        <v>547</v>
      </c>
    </row>
    <row r="1145" ht="16" customHeight="1" spans="3:12">
      <c r="C1145" s="338">
        <v>1</v>
      </c>
      <c r="D1145" s="200"/>
      <c r="E1145" s="350"/>
      <c r="F1145" s="350"/>
      <c r="G1145" s="350"/>
      <c r="H1145" s="351"/>
      <c r="K1145" s="357"/>
      <c r="L1145" s="202"/>
    </row>
    <row r="1146" spans="3:13">
      <c r="C1146" s="338">
        <v>1</v>
      </c>
      <c r="D1146" s="224"/>
      <c r="E1146" s="225"/>
      <c r="F1146" s="225"/>
      <c r="G1146" s="225"/>
      <c r="H1146" s="225"/>
      <c r="L1146" s="202"/>
      <c r="M1146" s="202"/>
    </row>
    <row r="1147" ht="39" customHeight="1" spans="1:13">
      <c r="A1147" s="201">
        <v>4</v>
      </c>
      <c r="B1147" s="201">
        <v>6</v>
      </c>
      <c r="C1147" s="338">
        <v>1</v>
      </c>
      <c r="D1147" s="214" t="s">
        <v>548</v>
      </c>
      <c r="E1147" s="348">
        <v>94994</v>
      </c>
      <c r="F1147" s="216" t="s">
        <v>549</v>
      </c>
      <c r="G1147" s="216"/>
      <c r="H1147" s="349" t="s">
        <v>120</v>
      </c>
      <c r="I1147" s="353"/>
      <c r="J1147" s="353" t="s">
        <v>153</v>
      </c>
      <c r="L1147" s="339" t="s">
        <v>549</v>
      </c>
      <c r="M1147" s="355"/>
    </row>
    <row r="1148" ht="110" customHeight="1" spans="3:13">
      <c r="C1148" s="338">
        <v>1</v>
      </c>
      <c r="D1148" s="200"/>
      <c r="E1148" s="350" t="s">
        <v>550</v>
      </c>
      <c r="F1148" s="350"/>
      <c r="G1148" s="350"/>
      <c r="H1148" s="351"/>
      <c r="K1148" s="354"/>
      <c r="M1148" s="339" t="s">
        <v>550</v>
      </c>
    </row>
    <row r="1149" spans="3:12">
      <c r="C1149" s="338">
        <v>1</v>
      </c>
      <c r="D1149" s="200"/>
      <c r="E1149" s="351"/>
      <c r="F1149" s="351"/>
      <c r="G1149" s="351"/>
      <c r="H1149" s="351"/>
      <c r="K1149" s="357"/>
      <c r="L1149" s="202"/>
    </row>
    <row r="1150" spans="3:13">
      <c r="C1150" s="338">
        <v>1</v>
      </c>
      <c r="D1150" s="224"/>
      <c r="E1150" s="225"/>
      <c r="F1150" s="225"/>
      <c r="G1150" s="225"/>
      <c r="H1150" s="225"/>
      <c r="L1150" s="202"/>
      <c r="M1150" s="202"/>
    </row>
    <row r="1151" ht="35" customHeight="1" spans="1:13">
      <c r="A1151" s="201">
        <v>4</v>
      </c>
      <c r="B1151" s="201">
        <v>7</v>
      </c>
      <c r="C1151" s="338">
        <v>1</v>
      </c>
      <c r="D1151" s="214" t="s">
        <v>551</v>
      </c>
      <c r="E1151" s="348">
        <v>94273</v>
      </c>
      <c r="F1151" s="216" t="s">
        <v>552</v>
      </c>
      <c r="G1151" s="216"/>
      <c r="H1151" s="349" t="s">
        <v>135</v>
      </c>
      <c r="I1151" s="353"/>
      <c r="J1151" s="353" t="s">
        <v>153</v>
      </c>
      <c r="L1151" s="339" t="s">
        <v>552</v>
      </c>
      <c r="M1151" s="355"/>
    </row>
    <row r="1152" ht="334" customHeight="1" spans="3:13">
      <c r="C1152" s="338">
        <v>1</v>
      </c>
      <c r="D1152" s="200"/>
      <c r="E1152" s="350" t="s">
        <v>553</v>
      </c>
      <c r="F1152" s="350"/>
      <c r="G1152" s="350"/>
      <c r="H1152" s="351"/>
      <c r="K1152" s="354"/>
      <c r="M1152" s="339" t="s">
        <v>553</v>
      </c>
    </row>
    <row r="1153" spans="3:12">
      <c r="C1153" s="338">
        <v>1</v>
      </c>
      <c r="D1153" s="200"/>
      <c r="E1153" s="351"/>
      <c r="F1153" s="351"/>
      <c r="G1153" s="351"/>
      <c r="H1153" s="351"/>
      <c r="K1153" s="357"/>
      <c r="L1153" s="202"/>
    </row>
    <row r="1154" spans="3:13">
      <c r="C1154" s="338">
        <v>1</v>
      </c>
      <c r="D1154" s="224"/>
      <c r="E1154" s="225"/>
      <c r="F1154" s="225"/>
      <c r="G1154" s="225"/>
      <c r="H1154" s="225"/>
      <c r="L1154" s="202"/>
      <c r="M1154" s="202"/>
    </row>
    <row r="1155" ht="25.5" spans="1:13">
      <c r="A1155" s="201">
        <v>4</v>
      </c>
      <c r="B1155" s="201">
        <v>8</v>
      </c>
      <c r="C1155" s="338">
        <v>1</v>
      </c>
      <c r="D1155" s="214" t="s">
        <v>554</v>
      </c>
      <c r="E1155" s="348">
        <v>94281</v>
      </c>
      <c r="F1155" s="216" t="s">
        <v>555</v>
      </c>
      <c r="G1155" s="216"/>
      <c r="H1155" s="349" t="s">
        <v>135</v>
      </c>
      <c r="I1155" s="353"/>
      <c r="J1155" s="353" t="s">
        <v>153</v>
      </c>
      <c r="L1155" s="339" t="s">
        <v>555</v>
      </c>
      <c r="M1155" s="355"/>
    </row>
    <row r="1156" ht="279" customHeight="1" spans="3:13">
      <c r="C1156" s="338">
        <v>1</v>
      </c>
      <c r="D1156" s="200"/>
      <c r="E1156" s="350" t="s">
        <v>556</v>
      </c>
      <c r="F1156" s="350"/>
      <c r="G1156" s="350"/>
      <c r="H1156" s="351"/>
      <c r="K1156" s="354"/>
      <c r="M1156" s="339" t="s">
        <v>556</v>
      </c>
    </row>
    <row r="1157" spans="3:12">
      <c r="C1157" s="338">
        <v>1</v>
      </c>
      <c r="D1157" s="200"/>
      <c r="E1157" s="351"/>
      <c r="F1157" s="351"/>
      <c r="G1157" s="351"/>
      <c r="H1157" s="351"/>
      <c r="K1157" s="357"/>
      <c r="L1157" s="202"/>
    </row>
    <row r="1158" spans="3:13">
      <c r="C1158" s="338">
        <v>1</v>
      </c>
      <c r="D1158" s="224"/>
      <c r="E1158" s="225"/>
      <c r="F1158" s="225"/>
      <c r="G1158" s="225"/>
      <c r="H1158" s="225"/>
      <c r="L1158" s="202"/>
      <c r="M1158" s="202"/>
    </row>
    <row r="1159" spans="1:13">
      <c r="A1159" s="201">
        <v>4</v>
      </c>
      <c r="B1159" s="201">
        <v>9</v>
      </c>
      <c r="C1159" s="338">
        <v>1</v>
      </c>
      <c r="D1159" s="214" t="s">
        <v>557</v>
      </c>
      <c r="E1159" s="348" t="s">
        <v>558</v>
      </c>
      <c r="F1159" s="216" t="s">
        <v>559</v>
      </c>
      <c r="G1159" s="216"/>
      <c r="H1159" s="349" t="s">
        <v>120</v>
      </c>
      <c r="I1159" s="353"/>
      <c r="J1159" s="353" t="s">
        <v>121</v>
      </c>
      <c r="L1159" s="339" t="s">
        <v>559</v>
      </c>
      <c r="M1159" s="355"/>
    </row>
    <row r="1160" ht="96" customHeight="1" spans="3:13">
      <c r="C1160" s="338">
        <v>1</v>
      </c>
      <c r="D1160" s="200"/>
      <c r="E1160" s="350" t="s">
        <v>560</v>
      </c>
      <c r="F1160" s="350"/>
      <c r="G1160" s="350"/>
      <c r="H1160" s="351"/>
      <c r="K1160" s="354"/>
      <c r="M1160" s="339" t="s">
        <v>560</v>
      </c>
    </row>
    <row r="1161" spans="3:12">
      <c r="C1161" s="338">
        <v>1</v>
      </c>
      <c r="D1161" s="200"/>
      <c r="E1161" s="351"/>
      <c r="F1161" s="351"/>
      <c r="G1161" s="351"/>
      <c r="H1161" s="351"/>
      <c r="K1161" s="357"/>
      <c r="L1161" s="202"/>
    </row>
    <row r="1162" spans="3:13">
      <c r="C1162" s="338">
        <v>1</v>
      </c>
      <c r="D1162" s="224"/>
      <c r="E1162" s="225"/>
      <c r="F1162" s="225"/>
      <c r="G1162" s="225"/>
      <c r="H1162" s="225"/>
      <c r="L1162" s="202"/>
      <c r="M1162" s="202"/>
    </row>
    <row r="1163" spans="1:13">
      <c r="A1163" s="201">
        <v>4</v>
      </c>
      <c r="B1163" s="201">
        <v>10</v>
      </c>
      <c r="C1163" s="338">
        <v>1</v>
      </c>
      <c r="D1163" s="214" t="s">
        <v>561</v>
      </c>
      <c r="E1163" s="348" t="s">
        <v>562</v>
      </c>
      <c r="F1163" s="216" t="s">
        <v>563</v>
      </c>
      <c r="G1163" s="216"/>
      <c r="H1163" s="349" t="s">
        <v>120</v>
      </c>
      <c r="I1163" s="353"/>
      <c r="J1163" s="353" t="s">
        <v>121</v>
      </c>
      <c r="L1163" s="339" t="s">
        <v>563</v>
      </c>
      <c r="M1163" s="355"/>
    </row>
    <row r="1164" ht="52" customHeight="1" spans="3:13">
      <c r="C1164" s="338">
        <v>1</v>
      </c>
      <c r="D1164" s="200"/>
      <c r="E1164" s="350" t="s">
        <v>564</v>
      </c>
      <c r="F1164" s="350"/>
      <c r="G1164" s="350"/>
      <c r="H1164" s="351"/>
      <c r="K1164" s="354"/>
      <c r="M1164" s="339" t="s">
        <v>564</v>
      </c>
    </row>
    <row r="1165" hidden="1" spans="3:12">
      <c r="C1165" s="338">
        <v>0</v>
      </c>
      <c r="D1165" s="200"/>
      <c r="E1165" s="351"/>
      <c r="F1165" s="351"/>
      <c r="G1165" s="351"/>
      <c r="H1165" s="351"/>
      <c r="K1165" s="357"/>
      <c r="L1165" s="202"/>
    </row>
    <row r="1166" hidden="1" spans="3:13">
      <c r="C1166" s="338">
        <v>0</v>
      </c>
      <c r="D1166" s="224"/>
      <c r="E1166" s="225"/>
      <c r="F1166" s="225"/>
      <c r="G1166" s="225"/>
      <c r="H1166" s="225"/>
      <c r="L1166" s="202"/>
      <c r="M1166" s="202"/>
    </row>
    <row r="1167" hidden="1" spans="1:13">
      <c r="A1167" s="201">
        <v>4</v>
      </c>
      <c r="B1167" s="201">
        <v>11</v>
      </c>
      <c r="C1167" s="338">
        <v>0</v>
      </c>
      <c r="D1167" s="214" t="s">
        <v>565</v>
      </c>
      <c r="E1167" s="348">
        <v>0</v>
      </c>
      <c r="F1167" s="216" t="b">
        <v>0</v>
      </c>
      <c r="G1167" s="216"/>
      <c r="H1167" s="349" t="s">
        <v>184</v>
      </c>
      <c r="I1167" s="353"/>
      <c r="J1167" s="353">
        <v>0</v>
      </c>
      <c r="L1167" s="339" t="b">
        <v>0</v>
      </c>
      <c r="M1167" s="355"/>
    </row>
    <row r="1168" ht="52.5" hidden="1" customHeight="1" spans="3:13">
      <c r="C1168" s="338">
        <v>0</v>
      </c>
      <c r="D1168" s="200"/>
      <c r="E1168" s="350">
        <v>0</v>
      </c>
      <c r="F1168" s="350"/>
      <c r="G1168" s="350"/>
      <c r="H1168" s="351"/>
      <c r="K1168" s="354"/>
      <c r="M1168" s="339">
        <v>0</v>
      </c>
    </row>
    <row r="1169" hidden="1" spans="3:12">
      <c r="C1169" s="338">
        <v>0</v>
      </c>
      <c r="D1169" s="200"/>
      <c r="E1169" s="351"/>
      <c r="F1169" s="351"/>
      <c r="G1169" s="351"/>
      <c r="H1169" s="351"/>
      <c r="K1169" s="357"/>
      <c r="L1169" s="202"/>
    </row>
    <row r="1170" hidden="1" spans="3:13">
      <c r="C1170" s="338">
        <v>0</v>
      </c>
      <c r="D1170" s="224"/>
      <c r="E1170" s="225"/>
      <c r="F1170" s="225"/>
      <c r="G1170" s="225"/>
      <c r="H1170" s="225"/>
      <c r="L1170" s="202"/>
      <c r="M1170" s="202"/>
    </row>
    <row r="1171" hidden="1" spans="1:13">
      <c r="A1171" s="201">
        <v>4</v>
      </c>
      <c r="B1171" s="201">
        <v>12</v>
      </c>
      <c r="C1171" s="338">
        <v>0</v>
      </c>
      <c r="D1171" s="214" t="s">
        <v>566</v>
      </c>
      <c r="E1171" s="348">
        <v>0</v>
      </c>
      <c r="F1171" s="216" t="b">
        <v>0</v>
      </c>
      <c r="G1171" s="216"/>
      <c r="H1171" s="349" t="s">
        <v>184</v>
      </c>
      <c r="I1171" s="353"/>
      <c r="J1171" s="353">
        <v>0</v>
      </c>
      <c r="L1171" s="339" t="b">
        <v>0</v>
      </c>
      <c r="M1171" s="355"/>
    </row>
    <row r="1172" hidden="1" spans="3:13">
      <c r="C1172" s="338">
        <v>0</v>
      </c>
      <c r="D1172" s="200"/>
      <c r="E1172" s="350">
        <v>0</v>
      </c>
      <c r="F1172" s="350"/>
      <c r="G1172" s="350"/>
      <c r="H1172" s="351"/>
      <c r="K1172" s="354"/>
      <c r="M1172" s="339">
        <v>0</v>
      </c>
    </row>
    <row r="1173" hidden="1" spans="3:12">
      <c r="C1173" s="338">
        <v>0</v>
      </c>
      <c r="D1173" s="200"/>
      <c r="E1173" s="351"/>
      <c r="F1173" s="351"/>
      <c r="G1173" s="351"/>
      <c r="H1173" s="351"/>
      <c r="K1173" s="357"/>
      <c r="L1173" s="202"/>
    </row>
    <row r="1174" hidden="1" spans="3:13">
      <c r="C1174" s="338">
        <v>0</v>
      </c>
      <c r="D1174" s="224"/>
      <c r="E1174" s="225"/>
      <c r="F1174" s="225"/>
      <c r="G1174" s="225"/>
      <c r="H1174" s="225"/>
      <c r="L1174" s="202"/>
      <c r="M1174" s="202"/>
    </row>
    <row r="1175" hidden="1" spans="1:13">
      <c r="A1175" s="201">
        <v>4</v>
      </c>
      <c r="B1175" s="201">
        <v>13</v>
      </c>
      <c r="C1175" s="338">
        <v>0</v>
      </c>
      <c r="D1175" s="214" t="s">
        <v>567</v>
      </c>
      <c r="E1175" s="348">
        <v>0</v>
      </c>
      <c r="F1175" s="216" t="b">
        <v>0</v>
      </c>
      <c r="G1175" s="216"/>
      <c r="H1175" s="349" t="s">
        <v>184</v>
      </c>
      <c r="I1175" s="353"/>
      <c r="J1175" s="353">
        <v>0</v>
      </c>
      <c r="L1175" s="339" t="b">
        <v>0</v>
      </c>
      <c r="M1175" s="355"/>
    </row>
    <row r="1176" ht="69.75" hidden="1" customHeight="1" spans="3:13">
      <c r="C1176" s="338">
        <v>0</v>
      </c>
      <c r="D1176" s="200"/>
      <c r="E1176" s="350">
        <v>0</v>
      </c>
      <c r="F1176" s="350"/>
      <c r="G1176" s="350"/>
      <c r="H1176" s="351"/>
      <c r="K1176" s="354"/>
      <c r="M1176" s="339">
        <v>0</v>
      </c>
    </row>
    <row r="1177" hidden="1" spans="3:12">
      <c r="C1177" s="338">
        <v>0</v>
      </c>
      <c r="D1177" s="200"/>
      <c r="E1177" s="351"/>
      <c r="F1177" s="351"/>
      <c r="G1177" s="351"/>
      <c r="H1177" s="351"/>
      <c r="K1177" s="357"/>
      <c r="L1177" s="202"/>
    </row>
    <row r="1178" hidden="1" spans="3:13">
      <c r="C1178" s="338">
        <v>0</v>
      </c>
      <c r="D1178" s="224"/>
      <c r="E1178" s="225"/>
      <c r="F1178" s="225"/>
      <c r="G1178" s="225"/>
      <c r="H1178" s="225"/>
      <c r="L1178" s="202"/>
      <c r="M1178" s="202"/>
    </row>
    <row r="1179" hidden="1" spans="1:13">
      <c r="A1179" s="201">
        <v>4</v>
      </c>
      <c r="B1179" s="201">
        <v>14</v>
      </c>
      <c r="C1179" s="338">
        <v>0</v>
      </c>
      <c r="D1179" s="214" t="s">
        <v>568</v>
      </c>
      <c r="E1179" s="348">
        <v>0</v>
      </c>
      <c r="F1179" s="216" t="b">
        <v>0</v>
      </c>
      <c r="G1179" s="216"/>
      <c r="H1179" s="349" t="s">
        <v>184</v>
      </c>
      <c r="I1179" s="353"/>
      <c r="J1179" s="353">
        <v>0</v>
      </c>
      <c r="L1179" s="339" t="b">
        <v>0</v>
      </c>
      <c r="M1179" s="355"/>
    </row>
    <row r="1180" ht="58.5" hidden="1" customHeight="1" spans="3:13">
      <c r="C1180" s="338">
        <v>0</v>
      </c>
      <c r="D1180" s="200"/>
      <c r="E1180" s="350">
        <v>0</v>
      </c>
      <c r="F1180" s="350"/>
      <c r="G1180" s="350"/>
      <c r="H1180" s="351"/>
      <c r="K1180" s="354"/>
      <c r="M1180" s="339">
        <v>0</v>
      </c>
    </row>
    <row r="1181" hidden="1" spans="3:12">
      <c r="C1181" s="338">
        <v>0</v>
      </c>
      <c r="D1181" s="200"/>
      <c r="E1181" s="351"/>
      <c r="F1181" s="351"/>
      <c r="G1181" s="351"/>
      <c r="H1181" s="351"/>
      <c r="K1181" s="357"/>
      <c r="L1181" s="202"/>
    </row>
    <row r="1182" hidden="1" spans="3:13">
      <c r="C1182" s="338">
        <v>0</v>
      </c>
      <c r="D1182" s="224"/>
      <c r="E1182" s="225"/>
      <c r="F1182" s="225"/>
      <c r="G1182" s="225"/>
      <c r="H1182" s="225"/>
      <c r="L1182" s="202"/>
      <c r="M1182" s="202"/>
    </row>
    <row r="1183" hidden="1" spans="1:13">
      <c r="A1183" s="201">
        <v>4</v>
      </c>
      <c r="B1183" s="201">
        <v>15</v>
      </c>
      <c r="C1183" s="338">
        <v>0</v>
      </c>
      <c r="D1183" s="214" t="s">
        <v>569</v>
      </c>
      <c r="E1183" s="348">
        <v>0</v>
      </c>
      <c r="F1183" s="216" t="b">
        <v>0</v>
      </c>
      <c r="G1183" s="216"/>
      <c r="H1183" s="349" t="s">
        <v>184</v>
      </c>
      <c r="I1183" s="353"/>
      <c r="J1183" s="353">
        <v>0</v>
      </c>
      <c r="L1183" s="339" t="b">
        <v>0</v>
      </c>
      <c r="M1183" s="355"/>
    </row>
    <row r="1184" ht="79.5" hidden="1" customHeight="1" spans="3:13">
      <c r="C1184" s="338">
        <v>0</v>
      </c>
      <c r="D1184" s="200"/>
      <c r="E1184" s="350">
        <v>0</v>
      </c>
      <c r="F1184" s="350"/>
      <c r="G1184" s="350"/>
      <c r="H1184" s="351"/>
      <c r="K1184" s="354"/>
      <c r="M1184" s="339">
        <v>0</v>
      </c>
    </row>
    <row r="1185" hidden="1" spans="3:12">
      <c r="C1185" s="338">
        <v>0</v>
      </c>
      <c r="D1185" s="200"/>
      <c r="E1185" s="351"/>
      <c r="F1185" s="351"/>
      <c r="G1185" s="351"/>
      <c r="H1185" s="351"/>
      <c r="K1185" s="357"/>
      <c r="L1185" s="202"/>
    </row>
    <row r="1186" hidden="1" spans="3:13">
      <c r="C1186" s="338">
        <v>0</v>
      </c>
      <c r="D1186" s="224"/>
      <c r="E1186" s="225"/>
      <c r="F1186" s="225"/>
      <c r="G1186" s="225"/>
      <c r="H1186" s="225"/>
      <c r="L1186" s="202"/>
      <c r="M1186" s="202"/>
    </row>
    <row r="1187" hidden="1" spans="1:13">
      <c r="A1187" s="201">
        <v>4</v>
      </c>
      <c r="B1187" s="201">
        <v>16</v>
      </c>
      <c r="C1187" s="338">
        <v>0</v>
      </c>
      <c r="D1187" s="214" t="s">
        <v>570</v>
      </c>
      <c r="E1187" s="348">
        <v>0</v>
      </c>
      <c r="F1187" s="216" t="b">
        <v>0</v>
      </c>
      <c r="G1187" s="216"/>
      <c r="H1187" s="349" t="s">
        <v>184</v>
      </c>
      <c r="I1187" s="353"/>
      <c r="J1187" s="353">
        <v>0</v>
      </c>
      <c r="L1187" s="339" t="b">
        <v>0</v>
      </c>
      <c r="M1187" s="355"/>
    </row>
    <row r="1188" ht="78" hidden="1" customHeight="1" spans="3:13">
      <c r="C1188" s="338">
        <v>0</v>
      </c>
      <c r="D1188" s="200"/>
      <c r="E1188" s="350">
        <v>0</v>
      </c>
      <c r="F1188" s="350"/>
      <c r="G1188" s="350"/>
      <c r="H1188" s="351"/>
      <c r="K1188" s="354"/>
      <c r="M1188" s="339">
        <v>0</v>
      </c>
    </row>
    <row r="1189" hidden="1" spans="3:12">
      <c r="C1189" s="338">
        <v>0</v>
      </c>
      <c r="D1189" s="200"/>
      <c r="E1189" s="351"/>
      <c r="F1189" s="351"/>
      <c r="G1189" s="351"/>
      <c r="H1189" s="351"/>
      <c r="K1189" s="357"/>
      <c r="L1189" s="202"/>
    </row>
    <row r="1190" hidden="1" spans="3:13">
      <c r="C1190" s="338">
        <v>0</v>
      </c>
      <c r="D1190" s="224"/>
      <c r="E1190" s="225"/>
      <c r="F1190" s="225"/>
      <c r="G1190" s="225"/>
      <c r="H1190" s="225"/>
      <c r="L1190" s="202"/>
      <c r="M1190" s="202"/>
    </row>
    <row r="1191" hidden="1" spans="1:13">
      <c r="A1191" s="201">
        <v>4</v>
      </c>
      <c r="B1191" s="201">
        <v>17</v>
      </c>
      <c r="C1191" s="338">
        <v>0</v>
      </c>
      <c r="D1191" s="214" t="s">
        <v>571</v>
      </c>
      <c r="E1191" s="348">
        <v>0</v>
      </c>
      <c r="F1191" s="216" t="b">
        <v>0</v>
      </c>
      <c r="G1191" s="216"/>
      <c r="H1191" s="349" t="s">
        <v>184</v>
      </c>
      <c r="I1191" s="353"/>
      <c r="J1191" s="353">
        <v>0</v>
      </c>
      <c r="L1191" s="339" t="b">
        <v>0</v>
      </c>
      <c r="M1191" s="355"/>
    </row>
    <row r="1192" ht="86.25" hidden="1" customHeight="1" spans="3:13">
      <c r="C1192" s="338">
        <v>0</v>
      </c>
      <c r="D1192" s="200"/>
      <c r="E1192" s="350">
        <v>0</v>
      </c>
      <c r="F1192" s="350"/>
      <c r="G1192" s="350"/>
      <c r="H1192" s="351"/>
      <c r="K1192" s="354"/>
      <c r="M1192" s="339">
        <v>0</v>
      </c>
    </row>
    <row r="1193" hidden="1" spans="3:12">
      <c r="C1193" s="338">
        <v>0</v>
      </c>
      <c r="D1193" s="200"/>
      <c r="E1193" s="351"/>
      <c r="F1193" s="351"/>
      <c r="G1193" s="351"/>
      <c r="H1193" s="351"/>
      <c r="K1193" s="357"/>
      <c r="L1193" s="202"/>
    </row>
    <row r="1194" hidden="1" spans="3:13">
      <c r="C1194" s="338">
        <v>0</v>
      </c>
      <c r="D1194" s="224"/>
      <c r="E1194" s="225"/>
      <c r="F1194" s="225"/>
      <c r="G1194" s="225"/>
      <c r="H1194" s="225"/>
      <c r="L1194" s="202"/>
      <c r="M1194" s="202"/>
    </row>
    <row r="1195" hidden="1" spans="1:13">
      <c r="A1195" s="201">
        <v>4</v>
      </c>
      <c r="B1195" s="201">
        <v>18</v>
      </c>
      <c r="C1195" s="338">
        <v>0</v>
      </c>
      <c r="D1195" s="214" t="s">
        <v>572</v>
      </c>
      <c r="E1195" s="348">
        <v>0</v>
      </c>
      <c r="F1195" s="216" t="b">
        <v>0</v>
      </c>
      <c r="G1195" s="216"/>
      <c r="H1195" s="349" t="s">
        <v>184</v>
      </c>
      <c r="I1195" s="353"/>
      <c r="J1195" s="353">
        <v>0</v>
      </c>
      <c r="L1195" s="339" t="b">
        <v>0</v>
      </c>
      <c r="M1195" s="355"/>
    </row>
    <row r="1196" ht="76.5" hidden="1" customHeight="1" spans="3:13">
      <c r="C1196" s="338">
        <v>0</v>
      </c>
      <c r="D1196" s="200"/>
      <c r="E1196" s="350">
        <v>0</v>
      </c>
      <c r="F1196" s="350"/>
      <c r="G1196" s="350"/>
      <c r="H1196" s="351"/>
      <c r="K1196" s="354"/>
      <c r="M1196" s="339">
        <v>0</v>
      </c>
    </row>
    <row r="1197" hidden="1" spans="3:12">
      <c r="C1197" s="338">
        <v>0</v>
      </c>
      <c r="D1197" s="200"/>
      <c r="E1197" s="351"/>
      <c r="F1197" s="351"/>
      <c r="G1197" s="351"/>
      <c r="H1197" s="351"/>
      <c r="K1197" s="357"/>
      <c r="L1197" s="202"/>
    </row>
    <row r="1198" hidden="1" spans="3:13">
      <c r="C1198" s="338">
        <v>0</v>
      </c>
      <c r="D1198" s="224"/>
      <c r="E1198" s="225"/>
      <c r="F1198" s="225"/>
      <c r="G1198" s="225"/>
      <c r="H1198" s="225"/>
      <c r="L1198" s="202"/>
      <c r="M1198" s="202"/>
    </row>
    <row r="1199" hidden="1" spans="1:13">
      <c r="A1199" s="201">
        <v>4</v>
      </c>
      <c r="B1199" s="201">
        <v>19</v>
      </c>
      <c r="C1199" s="338">
        <v>0</v>
      </c>
      <c r="D1199" s="214" t="s">
        <v>573</v>
      </c>
      <c r="E1199" s="348">
        <v>0</v>
      </c>
      <c r="F1199" s="216" t="b">
        <v>0</v>
      </c>
      <c r="G1199" s="216"/>
      <c r="H1199" s="349" t="s">
        <v>184</v>
      </c>
      <c r="I1199" s="353"/>
      <c r="J1199" s="353">
        <v>0</v>
      </c>
      <c r="L1199" s="339" t="b">
        <v>0</v>
      </c>
      <c r="M1199" s="355"/>
    </row>
    <row r="1200" ht="213" hidden="1" customHeight="1" spans="3:13">
      <c r="C1200" s="338">
        <v>0</v>
      </c>
      <c r="D1200" s="200"/>
      <c r="E1200" s="350">
        <v>0</v>
      </c>
      <c r="F1200" s="350"/>
      <c r="G1200" s="350"/>
      <c r="H1200" s="351"/>
      <c r="K1200" s="354"/>
      <c r="M1200" s="339">
        <v>0</v>
      </c>
    </row>
    <row r="1201" hidden="1" spans="3:12">
      <c r="C1201" s="338">
        <v>0</v>
      </c>
      <c r="D1201" s="200"/>
      <c r="E1201" s="351"/>
      <c r="F1201" s="351"/>
      <c r="G1201" s="351"/>
      <c r="H1201" s="351"/>
      <c r="K1201" s="357"/>
      <c r="L1201" s="202"/>
    </row>
    <row r="1202" hidden="1" spans="3:13">
      <c r="C1202" s="338">
        <v>0</v>
      </c>
      <c r="D1202" s="224"/>
      <c r="E1202" s="225"/>
      <c r="F1202" s="225"/>
      <c r="G1202" s="225"/>
      <c r="H1202" s="225"/>
      <c r="L1202" s="202"/>
      <c r="M1202" s="202"/>
    </row>
    <row r="1203" hidden="1" spans="1:13">
      <c r="A1203" s="201">
        <v>4</v>
      </c>
      <c r="B1203" s="201">
        <v>20</v>
      </c>
      <c r="C1203" s="338">
        <v>0</v>
      </c>
      <c r="D1203" s="214" t="s">
        <v>574</v>
      </c>
      <c r="E1203" s="348">
        <v>0</v>
      </c>
      <c r="F1203" s="216" t="b">
        <v>0</v>
      </c>
      <c r="G1203" s="216"/>
      <c r="H1203" s="349" t="s">
        <v>184</v>
      </c>
      <c r="I1203" s="353"/>
      <c r="J1203" s="353">
        <v>0</v>
      </c>
      <c r="L1203" s="339" t="b">
        <v>0</v>
      </c>
      <c r="M1203" s="355"/>
    </row>
    <row r="1204" ht="162.75" hidden="1" customHeight="1" spans="3:13">
      <c r="C1204" s="338">
        <v>0</v>
      </c>
      <c r="D1204" s="200"/>
      <c r="E1204" s="350">
        <v>0</v>
      </c>
      <c r="F1204" s="350"/>
      <c r="G1204" s="350"/>
      <c r="H1204" s="351"/>
      <c r="K1204" s="354"/>
      <c r="M1204" s="339">
        <v>0</v>
      </c>
    </row>
    <row r="1205" hidden="1" spans="3:12">
      <c r="C1205" s="338">
        <v>0</v>
      </c>
      <c r="D1205" s="200"/>
      <c r="E1205" s="351"/>
      <c r="F1205" s="351"/>
      <c r="G1205" s="351"/>
      <c r="H1205" s="351"/>
      <c r="K1205" s="357"/>
      <c r="L1205" s="202"/>
    </row>
    <row r="1206" hidden="1" spans="3:13">
      <c r="C1206" s="338">
        <v>0</v>
      </c>
      <c r="D1206" s="224"/>
      <c r="E1206" s="225"/>
      <c r="F1206" s="225"/>
      <c r="G1206" s="225"/>
      <c r="H1206" s="225"/>
      <c r="L1206" s="202"/>
      <c r="M1206" s="202"/>
    </row>
    <row r="1207" hidden="1" spans="1:13">
      <c r="A1207" s="201">
        <v>4</v>
      </c>
      <c r="B1207" s="201">
        <v>21</v>
      </c>
      <c r="C1207" s="338">
        <v>0</v>
      </c>
      <c r="D1207" s="214" t="s">
        <v>575</v>
      </c>
      <c r="E1207" s="348">
        <v>0</v>
      </c>
      <c r="F1207" s="216" t="b">
        <v>0</v>
      </c>
      <c r="G1207" s="216"/>
      <c r="H1207" s="349" t="s">
        <v>184</v>
      </c>
      <c r="I1207" s="353"/>
      <c r="J1207" s="353">
        <v>0</v>
      </c>
      <c r="L1207" s="339" t="b">
        <v>0</v>
      </c>
      <c r="M1207" s="355"/>
    </row>
    <row r="1208" ht="269.25" hidden="1" customHeight="1" spans="3:13">
      <c r="C1208" s="338">
        <v>0</v>
      </c>
      <c r="D1208" s="200"/>
      <c r="E1208" s="350">
        <v>0</v>
      </c>
      <c r="F1208" s="350"/>
      <c r="G1208" s="350"/>
      <c r="H1208" s="351"/>
      <c r="K1208" s="354"/>
      <c r="M1208" s="339">
        <v>0</v>
      </c>
    </row>
    <row r="1209" hidden="1" spans="3:12">
      <c r="C1209" s="338">
        <v>0</v>
      </c>
      <c r="D1209" s="200"/>
      <c r="E1209" s="351"/>
      <c r="F1209" s="351"/>
      <c r="G1209" s="351"/>
      <c r="H1209" s="351"/>
      <c r="K1209" s="357"/>
      <c r="L1209" s="202"/>
    </row>
    <row r="1210" hidden="1" spans="3:13">
      <c r="C1210" s="338">
        <v>0</v>
      </c>
      <c r="D1210" s="224"/>
      <c r="E1210" s="225"/>
      <c r="F1210" s="225"/>
      <c r="G1210" s="225"/>
      <c r="H1210" s="225"/>
      <c r="L1210" s="202"/>
      <c r="M1210" s="202"/>
    </row>
    <row r="1211" hidden="1" spans="1:13">
      <c r="A1211" s="201">
        <v>4</v>
      </c>
      <c r="B1211" s="201">
        <v>22</v>
      </c>
      <c r="C1211" s="338">
        <v>0</v>
      </c>
      <c r="D1211" s="214" t="s">
        <v>576</v>
      </c>
      <c r="E1211" s="348">
        <v>0</v>
      </c>
      <c r="F1211" s="216" t="b">
        <v>0</v>
      </c>
      <c r="G1211" s="216"/>
      <c r="H1211" s="349" t="s">
        <v>184</v>
      </c>
      <c r="I1211" s="353"/>
      <c r="J1211" s="353">
        <v>0</v>
      </c>
      <c r="L1211" s="339" t="b">
        <v>0</v>
      </c>
      <c r="M1211" s="355"/>
    </row>
    <row r="1212" ht="409.5" hidden="1" customHeight="1" spans="3:13">
      <c r="C1212" s="338">
        <v>0</v>
      </c>
      <c r="D1212" s="200"/>
      <c r="E1212" s="350">
        <v>0</v>
      </c>
      <c r="F1212" s="350"/>
      <c r="G1212" s="350"/>
      <c r="H1212" s="351"/>
      <c r="K1212" s="354"/>
      <c r="M1212" s="339">
        <v>0</v>
      </c>
    </row>
    <row r="1213" ht="16.5" hidden="1" customHeight="1" spans="3:12">
      <c r="C1213" s="338">
        <v>0</v>
      </c>
      <c r="D1213" s="200"/>
      <c r="E1213" s="351"/>
      <c r="F1213" s="351"/>
      <c r="G1213" s="351"/>
      <c r="H1213" s="351"/>
      <c r="K1213" s="357"/>
      <c r="L1213" s="202"/>
    </row>
    <row r="1214" hidden="1" spans="3:13">
      <c r="C1214" s="338">
        <v>0</v>
      </c>
      <c r="D1214" s="224"/>
      <c r="E1214" s="225"/>
      <c r="F1214" s="225"/>
      <c r="G1214" s="225"/>
      <c r="H1214" s="225"/>
      <c r="L1214" s="202"/>
      <c r="M1214" s="202"/>
    </row>
    <row r="1215" hidden="1" spans="1:13">
      <c r="A1215" s="201">
        <v>4</v>
      </c>
      <c r="B1215" s="201">
        <v>23</v>
      </c>
      <c r="C1215" s="338">
        <v>0</v>
      </c>
      <c r="D1215" s="214" t="s">
        <v>577</v>
      </c>
      <c r="E1215" s="348">
        <v>0</v>
      </c>
      <c r="F1215" s="216" t="b">
        <v>0</v>
      </c>
      <c r="G1215" s="216"/>
      <c r="H1215" s="349" t="s">
        <v>184</v>
      </c>
      <c r="I1215" s="353"/>
      <c r="J1215" s="353">
        <v>0</v>
      </c>
      <c r="L1215" s="339" t="b">
        <v>0</v>
      </c>
      <c r="M1215" s="355"/>
    </row>
    <row r="1216" ht="245.25" hidden="1" customHeight="1" spans="3:13">
      <c r="C1216" s="338">
        <v>0</v>
      </c>
      <c r="D1216" s="200"/>
      <c r="E1216" s="350">
        <v>0</v>
      </c>
      <c r="F1216" s="350"/>
      <c r="G1216" s="350"/>
      <c r="H1216" s="351"/>
      <c r="K1216" s="354"/>
      <c r="M1216" s="339">
        <v>0</v>
      </c>
    </row>
    <row r="1217" hidden="1" spans="3:12">
      <c r="C1217" s="338">
        <v>0</v>
      </c>
      <c r="D1217" s="200"/>
      <c r="E1217" s="351"/>
      <c r="F1217" s="351"/>
      <c r="G1217" s="351"/>
      <c r="H1217" s="351"/>
      <c r="K1217" s="357"/>
      <c r="L1217" s="202"/>
    </row>
    <row r="1218" hidden="1" spans="3:13">
      <c r="C1218" s="338">
        <v>0</v>
      </c>
      <c r="D1218" s="224"/>
      <c r="E1218" s="225"/>
      <c r="F1218" s="225"/>
      <c r="G1218" s="225"/>
      <c r="H1218" s="225"/>
      <c r="L1218" s="202"/>
      <c r="M1218" s="202"/>
    </row>
    <row r="1219" hidden="1" spans="1:13">
      <c r="A1219" s="201">
        <v>4</v>
      </c>
      <c r="B1219" s="201">
        <v>24</v>
      </c>
      <c r="C1219" s="338">
        <v>0</v>
      </c>
      <c r="D1219" s="214" t="s">
        <v>578</v>
      </c>
      <c r="E1219" s="348">
        <v>0</v>
      </c>
      <c r="F1219" s="216" t="b">
        <v>0</v>
      </c>
      <c r="G1219" s="216"/>
      <c r="H1219" s="349" t="s">
        <v>184</v>
      </c>
      <c r="I1219" s="353"/>
      <c r="J1219" s="353">
        <v>0</v>
      </c>
      <c r="L1219" s="339" t="b">
        <v>0</v>
      </c>
      <c r="M1219" s="355"/>
    </row>
    <row r="1220" ht="336.75" hidden="1" customHeight="1" spans="3:13">
      <c r="C1220" s="338">
        <v>0</v>
      </c>
      <c r="D1220" s="200"/>
      <c r="E1220" s="350">
        <v>0</v>
      </c>
      <c r="F1220" s="350"/>
      <c r="G1220" s="350"/>
      <c r="H1220" s="351"/>
      <c r="K1220" s="354"/>
      <c r="M1220" s="339">
        <v>0</v>
      </c>
    </row>
    <row r="1221" hidden="1" spans="3:12">
      <c r="C1221" s="338">
        <v>0</v>
      </c>
      <c r="D1221" s="200"/>
      <c r="E1221" s="351"/>
      <c r="F1221" s="351"/>
      <c r="G1221" s="351"/>
      <c r="H1221" s="351"/>
      <c r="K1221" s="357"/>
      <c r="L1221" s="202"/>
    </row>
    <row r="1222" hidden="1" spans="3:13">
      <c r="C1222" s="338">
        <v>0</v>
      </c>
      <c r="D1222" s="224"/>
      <c r="E1222" s="225"/>
      <c r="F1222" s="225"/>
      <c r="G1222" s="225"/>
      <c r="H1222" s="225"/>
      <c r="L1222" s="202"/>
      <c r="M1222" s="202"/>
    </row>
    <row r="1223" hidden="1" spans="1:13">
      <c r="A1223" s="201">
        <v>4</v>
      </c>
      <c r="B1223" s="201">
        <v>25</v>
      </c>
      <c r="C1223" s="338">
        <v>0</v>
      </c>
      <c r="D1223" s="214" t="s">
        <v>579</v>
      </c>
      <c r="E1223" s="348">
        <v>0</v>
      </c>
      <c r="F1223" s="216" t="b">
        <v>0</v>
      </c>
      <c r="G1223" s="216"/>
      <c r="H1223" s="349" t="s">
        <v>184</v>
      </c>
      <c r="I1223" s="353"/>
      <c r="J1223" s="353">
        <v>0</v>
      </c>
      <c r="L1223" s="339" t="b">
        <v>0</v>
      </c>
      <c r="M1223" s="355"/>
    </row>
    <row r="1224" ht="293.25" hidden="1" customHeight="1" spans="3:13">
      <c r="C1224" s="338">
        <v>0</v>
      </c>
      <c r="D1224" s="200"/>
      <c r="E1224" s="350">
        <v>0</v>
      </c>
      <c r="F1224" s="350"/>
      <c r="G1224" s="350"/>
      <c r="H1224" s="351"/>
      <c r="K1224" s="354"/>
      <c r="M1224" s="339">
        <v>0</v>
      </c>
    </row>
    <row r="1225" hidden="1" spans="3:12">
      <c r="C1225" s="338">
        <v>0</v>
      </c>
      <c r="D1225" s="200"/>
      <c r="E1225" s="351"/>
      <c r="F1225" s="351"/>
      <c r="G1225" s="351"/>
      <c r="H1225" s="351"/>
      <c r="K1225" s="357"/>
      <c r="L1225" s="202"/>
    </row>
    <row r="1226" hidden="1" spans="3:13">
      <c r="C1226" s="338">
        <v>0</v>
      </c>
      <c r="D1226" s="224"/>
      <c r="E1226" s="225"/>
      <c r="F1226" s="225"/>
      <c r="G1226" s="225"/>
      <c r="H1226" s="225"/>
      <c r="L1226" s="202"/>
      <c r="M1226" s="202"/>
    </row>
    <row r="1227" hidden="1" spans="1:13">
      <c r="A1227" s="201">
        <v>4</v>
      </c>
      <c r="B1227" s="201">
        <v>26</v>
      </c>
      <c r="C1227" s="338">
        <v>0</v>
      </c>
      <c r="D1227" s="214" t="s">
        <v>580</v>
      </c>
      <c r="E1227" s="348">
        <v>0</v>
      </c>
      <c r="F1227" s="216" t="b">
        <v>0</v>
      </c>
      <c r="G1227" s="216"/>
      <c r="H1227" s="349" t="s">
        <v>184</v>
      </c>
      <c r="I1227" s="353"/>
      <c r="J1227" s="353">
        <v>0</v>
      </c>
      <c r="L1227" s="339" t="b">
        <v>0</v>
      </c>
      <c r="M1227" s="355"/>
    </row>
    <row r="1228" hidden="1" spans="3:13">
      <c r="C1228" s="338">
        <v>0</v>
      </c>
      <c r="D1228" s="200"/>
      <c r="E1228" s="350">
        <v>0</v>
      </c>
      <c r="F1228" s="350"/>
      <c r="G1228" s="350"/>
      <c r="H1228" s="351"/>
      <c r="K1228" s="354"/>
      <c r="M1228" s="339">
        <v>0</v>
      </c>
    </row>
    <row r="1229" hidden="1" spans="3:12">
      <c r="C1229" s="338">
        <v>0</v>
      </c>
      <c r="D1229" s="200"/>
      <c r="E1229" s="351"/>
      <c r="F1229" s="351"/>
      <c r="G1229" s="351"/>
      <c r="H1229" s="351"/>
      <c r="K1229" s="357"/>
      <c r="L1229" s="202"/>
    </row>
    <row r="1230" hidden="1" spans="3:13">
      <c r="C1230" s="338">
        <v>0</v>
      </c>
      <c r="D1230" s="224"/>
      <c r="E1230" s="225"/>
      <c r="F1230" s="225"/>
      <c r="G1230" s="225"/>
      <c r="H1230" s="225"/>
      <c r="L1230" s="202"/>
      <c r="M1230" s="202"/>
    </row>
    <row r="1231" hidden="1" spans="1:13">
      <c r="A1231" s="201">
        <v>4</v>
      </c>
      <c r="B1231" s="201">
        <v>27</v>
      </c>
      <c r="C1231" s="338">
        <v>0</v>
      </c>
      <c r="D1231" s="214" t="s">
        <v>581</v>
      </c>
      <c r="E1231" s="348">
        <v>0</v>
      </c>
      <c r="F1231" s="216" t="b">
        <v>0</v>
      </c>
      <c r="G1231" s="216"/>
      <c r="H1231" s="349" t="s">
        <v>184</v>
      </c>
      <c r="I1231" s="353"/>
      <c r="J1231" s="353">
        <v>0</v>
      </c>
      <c r="L1231" s="339" t="b">
        <v>0</v>
      </c>
      <c r="M1231" s="355"/>
    </row>
    <row r="1232" ht="69.75" hidden="1" customHeight="1" spans="3:13">
      <c r="C1232" s="338">
        <v>0</v>
      </c>
      <c r="D1232" s="200"/>
      <c r="E1232" s="350">
        <v>0</v>
      </c>
      <c r="F1232" s="350"/>
      <c r="G1232" s="350"/>
      <c r="H1232" s="351"/>
      <c r="K1232" s="354"/>
      <c r="M1232" s="339">
        <v>0</v>
      </c>
    </row>
    <row r="1233" hidden="1" spans="3:12">
      <c r="C1233" s="338">
        <v>0</v>
      </c>
      <c r="D1233" s="200"/>
      <c r="E1233" s="351"/>
      <c r="F1233" s="351"/>
      <c r="G1233" s="351"/>
      <c r="H1233" s="351"/>
      <c r="K1233" s="357"/>
      <c r="L1233" s="202"/>
    </row>
    <row r="1234" hidden="1" spans="3:13">
      <c r="C1234" s="338">
        <v>0</v>
      </c>
      <c r="D1234" s="224"/>
      <c r="E1234" s="225"/>
      <c r="F1234" s="225"/>
      <c r="G1234" s="225"/>
      <c r="H1234" s="225"/>
      <c r="L1234" s="202"/>
      <c r="M1234" s="202"/>
    </row>
    <row r="1235" hidden="1" spans="1:13">
      <c r="A1235" s="201">
        <v>4</v>
      </c>
      <c r="B1235" s="201">
        <v>28</v>
      </c>
      <c r="C1235" s="338">
        <v>0</v>
      </c>
      <c r="D1235" s="214" t="s">
        <v>582</v>
      </c>
      <c r="E1235" s="348">
        <v>0</v>
      </c>
      <c r="F1235" s="216" t="b">
        <v>0</v>
      </c>
      <c r="G1235" s="216"/>
      <c r="H1235" s="349" t="s">
        <v>184</v>
      </c>
      <c r="I1235" s="353"/>
      <c r="J1235" s="353">
        <v>0</v>
      </c>
      <c r="L1235" s="339" t="b">
        <v>0</v>
      </c>
      <c r="M1235" s="355"/>
    </row>
    <row r="1236" hidden="1" spans="3:13">
      <c r="C1236" s="338">
        <v>0</v>
      </c>
      <c r="D1236" s="200"/>
      <c r="E1236" s="350">
        <v>0</v>
      </c>
      <c r="F1236" s="350"/>
      <c r="G1236" s="350"/>
      <c r="H1236" s="351"/>
      <c r="K1236" s="354"/>
      <c r="M1236" s="339">
        <v>0</v>
      </c>
    </row>
    <row r="1237" hidden="1" spans="3:12">
      <c r="C1237" s="338">
        <v>0</v>
      </c>
      <c r="D1237" s="200"/>
      <c r="E1237" s="351"/>
      <c r="F1237" s="351"/>
      <c r="G1237" s="351"/>
      <c r="H1237" s="351"/>
      <c r="K1237" s="357"/>
      <c r="L1237" s="202"/>
    </row>
    <row r="1238" hidden="1" spans="3:13">
      <c r="C1238" s="338">
        <v>0</v>
      </c>
      <c r="D1238" s="224"/>
      <c r="E1238" s="225"/>
      <c r="F1238" s="225"/>
      <c r="G1238" s="225"/>
      <c r="H1238" s="225"/>
      <c r="L1238" s="202"/>
      <c r="M1238" s="202"/>
    </row>
    <row r="1239" hidden="1" spans="1:13">
      <c r="A1239" s="201">
        <v>4</v>
      </c>
      <c r="B1239" s="201">
        <v>29</v>
      </c>
      <c r="C1239" s="338">
        <v>0</v>
      </c>
      <c r="D1239" s="214" t="s">
        <v>583</v>
      </c>
      <c r="E1239" s="348">
        <v>0</v>
      </c>
      <c r="F1239" s="216" t="b">
        <v>0</v>
      </c>
      <c r="G1239" s="216"/>
      <c r="H1239" s="349" t="s">
        <v>184</v>
      </c>
      <c r="I1239" s="353"/>
      <c r="J1239" s="353">
        <v>0</v>
      </c>
      <c r="L1239" s="339" t="b">
        <v>0</v>
      </c>
      <c r="M1239" s="355"/>
    </row>
    <row r="1240" ht="52.5" hidden="1" customHeight="1" spans="3:13">
      <c r="C1240" s="338">
        <v>0</v>
      </c>
      <c r="D1240" s="200"/>
      <c r="E1240" s="350">
        <v>0</v>
      </c>
      <c r="F1240" s="350"/>
      <c r="G1240" s="350"/>
      <c r="H1240" s="351"/>
      <c r="K1240" s="354"/>
      <c r="M1240" s="339">
        <v>0</v>
      </c>
    </row>
    <row r="1241" hidden="1" spans="3:12">
      <c r="C1241" s="338">
        <v>0</v>
      </c>
      <c r="D1241" s="200"/>
      <c r="E1241" s="351"/>
      <c r="F1241" s="351"/>
      <c r="G1241" s="351"/>
      <c r="H1241" s="351"/>
      <c r="K1241" s="357"/>
      <c r="L1241" s="202"/>
    </row>
    <row r="1242" hidden="1" spans="3:13">
      <c r="C1242" s="338">
        <v>0</v>
      </c>
      <c r="D1242" s="224"/>
      <c r="E1242" s="225"/>
      <c r="F1242" s="225"/>
      <c r="G1242" s="225"/>
      <c r="H1242" s="225"/>
      <c r="L1242" s="202"/>
      <c r="M1242" s="202"/>
    </row>
    <row r="1243" hidden="1" spans="1:13">
      <c r="A1243" s="201">
        <v>4</v>
      </c>
      <c r="B1243" s="201">
        <v>30</v>
      </c>
      <c r="C1243" s="338">
        <v>0</v>
      </c>
      <c r="D1243" s="214" t="s">
        <v>584</v>
      </c>
      <c r="E1243" s="348">
        <v>0</v>
      </c>
      <c r="F1243" s="216" t="b">
        <v>0</v>
      </c>
      <c r="G1243" s="216"/>
      <c r="H1243" s="349" t="s">
        <v>184</v>
      </c>
      <c r="I1243" s="353"/>
      <c r="J1243" s="353">
        <v>0</v>
      </c>
      <c r="L1243" s="339" t="b">
        <v>0</v>
      </c>
      <c r="M1243" s="355"/>
    </row>
    <row r="1244" hidden="1" spans="3:13">
      <c r="C1244" s="338">
        <v>0</v>
      </c>
      <c r="D1244" s="200"/>
      <c r="E1244" s="350">
        <v>0</v>
      </c>
      <c r="F1244" s="350"/>
      <c r="G1244" s="350"/>
      <c r="H1244" s="351"/>
      <c r="K1244" s="354"/>
      <c r="M1244" s="339">
        <v>0</v>
      </c>
    </row>
    <row r="1245" hidden="1" spans="3:12">
      <c r="C1245" s="338">
        <v>0</v>
      </c>
      <c r="D1245" s="200"/>
      <c r="E1245" s="351"/>
      <c r="F1245" s="351"/>
      <c r="G1245" s="351"/>
      <c r="H1245" s="351"/>
      <c r="K1245" s="357"/>
      <c r="L1245" s="202"/>
    </row>
    <row r="1246" hidden="1" spans="3:13">
      <c r="C1246" s="338">
        <v>0</v>
      </c>
      <c r="D1246" s="224"/>
      <c r="E1246" s="225"/>
      <c r="F1246" s="225"/>
      <c r="G1246" s="225"/>
      <c r="H1246" s="225"/>
      <c r="L1246" s="202"/>
      <c r="M1246" s="202"/>
    </row>
    <row r="1247" hidden="1" spans="1:13">
      <c r="A1247" s="201">
        <v>4</v>
      </c>
      <c r="B1247" s="201">
        <v>31</v>
      </c>
      <c r="C1247" s="338">
        <v>0</v>
      </c>
      <c r="D1247" s="214" t="s">
        <v>585</v>
      </c>
      <c r="E1247" s="348">
        <v>0</v>
      </c>
      <c r="F1247" s="216" t="b">
        <v>0</v>
      </c>
      <c r="G1247" s="216"/>
      <c r="H1247" s="349" t="s">
        <v>184</v>
      </c>
      <c r="I1247" s="353"/>
      <c r="J1247" s="353">
        <v>0</v>
      </c>
      <c r="L1247" s="339" t="b">
        <v>0</v>
      </c>
      <c r="M1247" s="355"/>
    </row>
    <row r="1248" hidden="1" spans="3:13">
      <c r="C1248" s="338">
        <v>0</v>
      </c>
      <c r="D1248" s="200"/>
      <c r="E1248" s="350">
        <v>0</v>
      </c>
      <c r="F1248" s="350"/>
      <c r="G1248" s="350"/>
      <c r="H1248" s="351"/>
      <c r="K1248" s="354"/>
      <c r="M1248" s="339">
        <v>0</v>
      </c>
    </row>
    <row r="1249" hidden="1" spans="3:12">
      <c r="C1249" s="338">
        <v>0</v>
      </c>
      <c r="D1249" s="200"/>
      <c r="E1249" s="351"/>
      <c r="F1249" s="351"/>
      <c r="G1249" s="351"/>
      <c r="H1249" s="351"/>
      <c r="K1249" s="357"/>
      <c r="L1249" s="202"/>
    </row>
    <row r="1250" hidden="1" spans="3:13">
      <c r="C1250" s="338">
        <v>0</v>
      </c>
      <c r="D1250" s="224"/>
      <c r="E1250" s="225"/>
      <c r="F1250" s="225"/>
      <c r="G1250" s="225"/>
      <c r="H1250" s="225"/>
      <c r="L1250" s="202"/>
      <c r="M1250" s="202"/>
    </row>
    <row r="1251" hidden="1" spans="1:13">
      <c r="A1251" s="201">
        <v>4</v>
      </c>
      <c r="B1251" s="201">
        <v>32</v>
      </c>
      <c r="C1251" s="338">
        <v>0</v>
      </c>
      <c r="D1251" s="214" t="s">
        <v>586</v>
      </c>
      <c r="E1251" s="348">
        <v>0</v>
      </c>
      <c r="F1251" s="216" t="b">
        <v>0</v>
      </c>
      <c r="G1251" s="216"/>
      <c r="H1251" s="349" t="s">
        <v>184</v>
      </c>
      <c r="I1251" s="353"/>
      <c r="J1251" s="353">
        <v>0</v>
      </c>
      <c r="L1251" s="339" t="b">
        <v>0</v>
      </c>
      <c r="M1251" s="355"/>
    </row>
    <row r="1252" hidden="1" spans="3:13">
      <c r="C1252" s="338">
        <v>0</v>
      </c>
      <c r="D1252" s="200"/>
      <c r="E1252" s="350">
        <v>0</v>
      </c>
      <c r="F1252" s="350"/>
      <c r="G1252" s="350"/>
      <c r="H1252" s="351"/>
      <c r="K1252" s="354"/>
      <c r="M1252" s="339">
        <v>0</v>
      </c>
    </row>
    <row r="1253" hidden="1" spans="3:12">
      <c r="C1253" s="338">
        <v>0</v>
      </c>
      <c r="D1253" s="200"/>
      <c r="E1253" s="351"/>
      <c r="F1253" s="351"/>
      <c r="G1253" s="351"/>
      <c r="H1253" s="351"/>
      <c r="K1253" s="357"/>
      <c r="L1253" s="202"/>
    </row>
    <row r="1254" hidden="1" spans="3:13">
      <c r="C1254" s="338">
        <v>0</v>
      </c>
      <c r="D1254" s="224"/>
      <c r="E1254" s="225"/>
      <c r="F1254" s="225"/>
      <c r="G1254" s="225"/>
      <c r="H1254" s="225"/>
      <c r="L1254" s="202"/>
      <c r="M1254" s="202"/>
    </row>
    <row r="1255" hidden="1" spans="1:13">
      <c r="A1255" s="201">
        <v>4</v>
      </c>
      <c r="B1255" s="201">
        <v>33</v>
      </c>
      <c r="C1255" s="338">
        <v>0</v>
      </c>
      <c r="D1255" s="214" t="s">
        <v>587</v>
      </c>
      <c r="E1255" s="348">
        <v>0</v>
      </c>
      <c r="F1255" s="216" t="b">
        <v>0</v>
      </c>
      <c r="G1255" s="216"/>
      <c r="H1255" s="349" t="s">
        <v>184</v>
      </c>
      <c r="I1255" s="353"/>
      <c r="J1255" s="353">
        <v>0</v>
      </c>
      <c r="L1255" s="339" t="b">
        <v>0</v>
      </c>
      <c r="M1255" s="355"/>
    </row>
    <row r="1256" hidden="1" spans="3:13">
      <c r="C1256" s="338">
        <v>0</v>
      </c>
      <c r="D1256" s="200"/>
      <c r="E1256" s="350">
        <v>0</v>
      </c>
      <c r="F1256" s="350"/>
      <c r="G1256" s="350"/>
      <c r="H1256" s="351"/>
      <c r="K1256" s="354"/>
      <c r="M1256" s="339">
        <v>0</v>
      </c>
    </row>
    <row r="1257" hidden="1" spans="3:12">
      <c r="C1257" s="338">
        <v>0</v>
      </c>
      <c r="D1257" s="200"/>
      <c r="E1257" s="351"/>
      <c r="F1257" s="351"/>
      <c r="G1257" s="351"/>
      <c r="H1257" s="351"/>
      <c r="K1257" s="357"/>
      <c r="L1257" s="202"/>
    </row>
    <row r="1258" hidden="1" spans="3:13">
      <c r="C1258" s="338">
        <v>0</v>
      </c>
      <c r="D1258" s="224"/>
      <c r="E1258" s="225"/>
      <c r="F1258" s="225"/>
      <c r="G1258" s="225"/>
      <c r="H1258" s="225"/>
      <c r="L1258" s="202"/>
      <c r="M1258" s="202"/>
    </row>
    <row r="1259" hidden="1" spans="1:13">
      <c r="A1259" s="201">
        <v>4</v>
      </c>
      <c r="B1259" s="201">
        <v>34</v>
      </c>
      <c r="C1259" s="338">
        <v>0</v>
      </c>
      <c r="D1259" s="214" t="s">
        <v>588</v>
      </c>
      <c r="E1259" s="348">
        <v>0</v>
      </c>
      <c r="F1259" s="216" t="b">
        <v>0</v>
      </c>
      <c r="G1259" s="216"/>
      <c r="H1259" s="349" t="s">
        <v>184</v>
      </c>
      <c r="I1259" s="353"/>
      <c r="J1259" s="353">
        <v>0</v>
      </c>
      <c r="L1259" s="339" t="b">
        <v>0</v>
      </c>
      <c r="M1259" s="355"/>
    </row>
    <row r="1260" hidden="1" spans="3:13">
      <c r="C1260" s="338">
        <v>0</v>
      </c>
      <c r="D1260" s="200"/>
      <c r="E1260" s="350">
        <v>0</v>
      </c>
      <c r="F1260" s="350"/>
      <c r="G1260" s="350"/>
      <c r="H1260" s="351"/>
      <c r="K1260" s="354"/>
      <c r="M1260" s="339">
        <v>0</v>
      </c>
    </row>
    <row r="1261" hidden="1" spans="3:12">
      <c r="C1261" s="338">
        <v>0</v>
      </c>
      <c r="D1261" s="200"/>
      <c r="E1261" s="351"/>
      <c r="F1261" s="351"/>
      <c r="G1261" s="351"/>
      <c r="H1261" s="351"/>
      <c r="K1261" s="357"/>
      <c r="L1261" s="202"/>
    </row>
    <row r="1262" hidden="1" spans="3:13">
      <c r="C1262" s="338">
        <v>0</v>
      </c>
      <c r="D1262" s="224"/>
      <c r="E1262" s="225"/>
      <c r="F1262" s="225"/>
      <c r="G1262" s="225"/>
      <c r="H1262" s="225"/>
      <c r="L1262" s="202"/>
      <c r="M1262" s="202"/>
    </row>
    <row r="1263" hidden="1" spans="1:13">
      <c r="A1263" s="201">
        <v>4</v>
      </c>
      <c r="B1263" s="201">
        <v>35</v>
      </c>
      <c r="C1263" s="338">
        <v>0</v>
      </c>
      <c r="D1263" s="214" t="s">
        <v>589</v>
      </c>
      <c r="E1263" s="348">
        <v>0</v>
      </c>
      <c r="F1263" s="216" t="b">
        <v>0</v>
      </c>
      <c r="G1263" s="216"/>
      <c r="H1263" s="349" t="s">
        <v>184</v>
      </c>
      <c r="I1263" s="353"/>
      <c r="J1263" s="353">
        <v>0</v>
      </c>
      <c r="L1263" s="339" t="b">
        <v>0</v>
      </c>
      <c r="M1263" s="355"/>
    </row>
    <row r="1264" hidden="1" spans="3:13">
      <c r="C1264" s="338">
        <v>0</v>
      </c>
      <c r="D1264" s="200"/>
      <c r="E1264" s="350">
        <v>0</v>
      </c>
      <c r="F1264" s="350"/>
      <c r="G1264" s="350"/>
      <c r="H1264" s="351"/>
      <c r="K1264" s="354"/>
      <c r="M1264" s="339">
        <v>0</v>
      </c>
    </row>
    <row r="1265" hidden="1" spans="3:12">
      <c r="C1265" s="338">
        <v>0</v>
      </c>
      <c r="D1265" s="200"/>
      <c r="E1265" s="351"/>
      <c r="F1265" s="351"/>
      <c r="G1265" s="351"/>
      <c r="H1265" s="351"/>
      <c r="K1265" s="357"/>
      <c r="L1265" s="202"/>
    </row>
    <row r="1266" hidden="1" spans="3:13">
      <c r="C1266" s="338">
        <v>0</v>
      </c>
      <c r="D1266" s="224"/>
      <c r="E1266" s="225"/>
      <c r="F1266" s="225"/>
      <c r="G1266" s="225"/>
      <c r="H1266" s="225"/>
      <c r="L1266" s="202"/>
      <c r="M1266" s="202"/>
    </row>
    <row r="1267" hidden="1" spans="1:13">
      <c r="A1267" s="201">
        <v>4</v>
      </c>
      <c r="B1267" s="201">
        <v>36</v>
      </c>
      <c r="C1267" s="338">
        <v>0</v>
      </c>
      <c r="D1267" s="214" t="s">
        <v>590</v>
      </c>
      <c r="E1267" s="348">
        <v>0</v>
      </c>
      <c r="F1267" s="216" t="b">
        <v>0</v>
      </c>
      <c r="G1267" s="216"/>
      <c r="H1267" s="349" t="s">
        <v>184</v>
      </c>
      <c r="I1267" s="353"/>
      <c r="J1267" s="353">
        <v>0</v>
      </c>
      <c r="L1267" s="339" t="b">
        <v>0</v>
      </c>
      <c r="M1267" s="355"/>
    </row>
    <row r="1268" hidden="1" spans="3:13">
      <c r="C1268" s="338">
        <v>0</v>
      </c>
      <c r="D1268" s="200"/>
      <c r="E1268" s="350">
        <v>0</v>
      </c>
      <c r="F1268" s="350"/>
      <c r="G1268" s="350"/>
      <c r="H1268" s="351"/>
      <c r="K1268" s="354"/>
      <c r="M1268" s="339">
        <v>0</v>
      </c>
    </row>
    <row r="1269" hidden="1" spans="3:12">
      <c r="C1269" s="338">
        <v>0</v>
      </c>
      <c r="D1269" s="200"/>
      <c r="E1269" s="351"/>
      <c r="F1269" s="351"/>
      <c r="G1269" s="351"/>
      <c r="H1269" s="351"/>
      <c r="K1269" s="357"/>
      <c r="L1269" s="202"/>
    </row>
    <row r="1270" hidden="1" spans="3:13">
      <c r="C1270" s="338">
        <v>0</v>
      </c>
      <c r="D1270" s="224"/>
      <c r="E1270" s="225"/>
      <c r="F1270" s="225"/>
      <c r="G1270" s="225"/>
      <c r="H1270" s="225"/>
      <c r="L1270" s="202"/>
      <c r="M1270" s="202"/>
    </row>
    <row r="1271" hidden="1" spans="1:13">
      <c r="A1271" s="201">
        <v>4</v>
      </c>
      <c r="B1271" s="201">
        <v>37</v>
      </c>
      <c r="C1271" s="338">
        <v>0</v>
      </c>
      <c r="D1271" s="214" t="s">
        <v>591</v>
      </c>
      <c r="E1271" s="348">
        <v>0</v>
      </c>
      <c r="F1271" s="216" t="b">
        <v>0</v>
      </c>
      <c r="G1271" s="216"/>
      <c r="H1271" s="349" t="s">
        <v>184</v>
      </c>
      <c r="I1271" s="353"/>
      <c r="J1271" s="353">
        <v>0</v>
      </c>
      <c r="L1271" s="339" t="b">
        <v>0</v>
      </c>
      <c r="M1271" s="355"/>
    </row>
    <row r="1272" hidden="1" spans="3:13">
      <c r="C1272" s="338">
        <v>0</v>
      </c>
      <c r="D1272" s="200"/>
      <c r="E1272" s="350">
        <v>0</v>
      </c>
      <c r="F1272" s="350"/>
      <c r="G1272" s="350"/>
      <c r="H1272" s="351"/>
      <c r="K1272" s="354"/>
      <c r="M1272" s="339">
        <v>0</v>
      </c>
    </row>
    <row r="1273" hidden="1" spans="3:12">
      <c r="C1273" s="338">
        <v>0</v>
      </c>
      <c r="D1273" s="200"/>
      <c r="E1273" s="351"/>
      <c r="F1273" s="351"/>
      <c r="G1273" s="351"/>
      <c r="H1273" s="351"/>
      <c r="K1273" s="357"/>
      <c r="L1273" s="202"/>
    </row>
    <row r="1274" hidden="1" spans="3:13">
      <c r="C1274" s="338">
        <v>0</v>
      </c>
      <c r="D1274" s="224"/>
      <c r="E1274" s="225"/>
      <c r="F1274" s="225"/>
      <c r="G1274" s="225"/>
      <c r="H1274" s="225"/>
      <c r="L1274" s="202"/>
      <c r="M1274" s="202"/>
    </row>
    <row r="1275" hidden="1" spans="1:13">
      <c r="A1275" s="201">
        <v>4</v>
      </c>
      <c r="B1275" s="201">
        <v>38</v>
      </c>
      <c r="C1275" s="338">
        <v>0</v>
      </c>
      <c r="D1275" s="214" t="s">
        <v>592</v>
      </c>
      <c r="E1275" s="348">
        <v>0</v>
      </c>
      <c r="F1275" s="216" t="b">
        <v>0</v>
      </c>
      <c r="G1275" s="216"/>
      <c r="H1275" s="349" t="s">
        <v>184</v>
      </c>
      <c r="I1275" s="353"/>
      <c r="J1275" s="353">
        <v>0</v>
      </c>
      <c r="L1275" s="339" t="b">
        <v>0</v>
      </c>
      <c r="M1275" s="355"/>
    </row>
    <row r="1276" hidden="1" spans="3:13">
      <c r="C1276" s="338">
        <v>0</v>
      </c>
      <c r="D1276" s="200"/>
      <c r="E1276" s="350">
        <v>0</v>
      </c>
      <c r="F1276" s="350"/>
      <c r="G1276" s="350"/>
      <c r="H1276" s="351"/>
      <c r="K1276" s="354"/>
      <c r="M1276" s="339">
        <v>0</v>
      </c>
    </row>
    <row r="1277" hidden="1" spans="3:12">
      <c r="C1277" s="338">
        <v>0</v>
      </c>
      <c r="D1277" s="200"/>
      <c r="E1277" s="351"/>
      <c r="F1277" s="351"/>
      <c r="G1277" s="351"/>
      <c r="H1277" s="351"/>
      <c r="K1277" s="357"/>
      <c r="L1277" s="202"/>
    </row>
    <row r="1278" hidden="1" spans="3:13">
      <c r="C1278" s="338">
        <v>0</v>
      </c>
      <c r="D1278" s="224"/>
      <c r="E1278" s="225"/>
      <c r="F1278" s="225"/>
      <c r="G1278" s="225"/>
      <c r="H1278" s="225"/>
      <c r="L1278" s="202"/>
      <c r="M1278" s="202"/>
    </row>
    <row r="1279" hidden="1" spans="1:13">
      <c r="A1279" s="201">
        <v>4</v>
      </c>
      <c r="B1279" s="201">
        <v>39</v>
      </c>
      <c r="C1279" s="338">
        <v>0</v>
      </c>
      <c r="D1279" s="214" t="s">
        <v>593</v>
      </c>
      <c r="E1279" s="348">
        <v>0</v>
      </c>
      <c r="F1279" s="216" t="b">
        <v>0</v>
      </c>
      <c r="G1279" s="216"/>
      <c r="H1279" s="349" t="s">
        <v>184</v>
      </c>
      <c r="I1279" s="353"/>
      <c r="J1279" s="353">
        <v>0</v>
      </c>
      <c r="L1279" s="339" t="b">
        <v>0</v>
      </c>
      <c r="M1279" s="355"/>
    </row>
    <row r="1280" hidden="1" spans="3:13">
      <c r="C1280" s="338">
        <v>0</v>
      </c>
      <c r="D1280" s="200"/>
      <c r="E1280" s="350">
        <v>0</v>
      </c>
      <c r="F1280" s="350"/>
      <c r="G1280" s="350"/>
      <c r="H1280" s="351"/>
      <c r="K1280" s="354"/>
      <c r="M1280" s="339">
        <v>0</v>
      </c>
    </row>
    <row r="1281" hidden="1" spans="3:12">
      <c r="C1281" s="338">
        <v>0</v>
      </c>
      <c r="D1281" s="200"/>
      <c r="E1281" s="351"/>
      <c r="F1281" s="351"/>
      <c r="G1281" s="351"/>
      <c r="H1281" s="351"/>
      <c r="K1281" s="357"/>
      <c r="L1281" s="202"/>
    </row>
    <row r="1282" hidden="1" spans="3:13">
      <c r="C1282" s="338">
        <v>0</v>
      </c>
      <c r="D1282" s="224"/>
      <c r="E1282" s="225"/>
      <c r="F1282" s="225"/>
      <c r="G1282" s="225"/>
      <c r="H1282" s="225"/>
      <c r="L1282" s="202"/>
      <c r="M1282" s="202"/>
    </row>
    <row r="1283" hidden="1" spans="1:13">
      <c r="A1283" s="201">
        <v>4</v>
      </c>
      <c r="B1283" s="201">
        <v>40</v>
      </c>
      <c r="C1283" s="338">
        <v>0</v>
      </c>
      <c r="D1283" s="214" t="s">
        <v>594</v>
      </c>
      <c r="E1283" s="348">
        <v>0</v>
      </c>
      <c r="F1283" s="216" t="b">
        <v>0</v>
      </c>
      <c r="G1283" s="216"/>
      <c r="H1283" s="349" t="s">
        <v>184</v>
      </c>
      <c r="I1283" s="353"/>
      <c r="J1283" s="353">
        <v>0</v>
      </c>
      <c r="L1283" s="339" t="b">
        <v>0</v>
      </c>
      <c r="M1283" s="355"/>
    </row>
    <row r="1284" hidden="1" spans="3:13">
      <c r="C1284" s="338">
        <v>0</v>
      </c>
      <c r="D1284" s="200"/>
      <c r="E1284" s="350">
        <v>0</v>
      </c>
      <c r="F1284" s="350"/>
      <c r="G1284" s="350"/>
      <c r="H1284" s="351"/>
      <c r="K1284" s="354"/>
      <c r="M1284" s="339">
        <v>0</v>
      </c>
    </row>
    <row r="1285" hidden="1" spans="3:12">
      <c r="C1285" s="338">
        <v>0</v>
      </c>
      <c r="D1285" s="200"/>
      <c r="E1285" s="351"/>
      <c r="F1285" s="351"/>
      <c r="G1285" s="351"/>
      <c r="H1285" s="351"/>
      <c r="K1285" s="357"/>
      <c r="L1285" s="202"/>
    </row>
    <row r="1286" hidden="1" spans="3:13">
      <c r="C1286" s="338">
        <v>0</v>
      </c>
      <c r="D1286" s="224"/>
      <c r="E1286" s="225"/>
      <c r="F1286" s="225"/>
      <c r="G1286" s="225"/>
      <c r="H1286" s="225"/>
      <c r="L1286" s="202"/>
      <c r="M1286" s="202"/>
    </row>
    <row r="1287" hidden="1" spans="1:13">
      <c r="A1287" s="201">
        <v>4</v>
      </c>
      <c r="B1287" s="201">
        <v>41</v>
      </c>
      <c r="C1287" s="338">
        <v>0</v>
      </c>
      <c r="D1287" s="214" t="s">
        <v>595</v>
      </c>
      <c r="E1287" s="348">
        <v>0</v>
      </c>
      <c r="F1287" s="216" t="b">
        <v>0</v>
      </c>
      <c r="G1287" s="216"/>
      <c r="H1287" s="349" t="s">
        <v>184</v>
      </c>
      <c r="I1287" s="353"/>
      <c r="J1287" s="353">
        <v>0</v>
      </c>
      <c r="L1287" s="339" t="b">
        <v>0</v>
      </c>
      <c r="M1287" s="355"/>
    </row>
    <row r="1288" hidden="1" spans="3:13">
      <c r="C1288" s="338">
        <v>0</v>
      </c>
      <c r="D1288" s="200"/>
      <c r="E1288" s="350">
        <v>0</v>
      </c>
      <c r="F1288" s="350"/>
      <c r="G1288" s="350"/>
      <c r="H1288" s="351"/>
      <c r="K1288" s="354"/>
      <c r="M1288" s="339">
        <v>0</v>
      </c>
    </row>
    <row r="1289" hidden="1" spans="3:12">
      <c r="C1289" s="338">
        <v>0</v>
      </c>
      <c r="D1289" s="200"/>
      <c r="E1289" s="351"/>
      <c r="F1289" s="351"/>
      <c r="G1289" s="351"/>
      <c r="H1289" s="351"/>
      <c r="K1289" s="357"/>
      <c r="L1289" s="202"/>
    </row>
    <row r="1290" hidden="1" spans="3:13">
      <c r="C1290" s="338">
        <v>0</v>
      </c>
      <c r="D1290" s="224"/>
      <c r="E1290" s="225"/>
      <c r="F1290" s="225"/>
      <c r="G1290" s="225"/>
      <c r="H1290" s="225"/>
      <c r="L1290" s="202"/>
      <c r="M1290" s="202"/>
    </row>
    <row r="1291" hidden="1" spans="1:13">
      <c r="A1291" s="201">
        <v>4</v>
      </c>
      <c r="B1291" s="201">
        <v>42</v>
      </c>
      <c r="C1291" s="338">
        <v>0</v>
      </c>
      <c r="D1291" s="214" t="s">
        <v>596</v>
      </c>
      <c r="E1291" s="348">
        <v>0</v>
      </c>
      <c r="F1291" s="216" t="b">
        <v>0</v>
      </c>
      <c r="G1291" s="216"/>
      <c r="H1291" s="349" t="s">
        <v>184</v>
      </c>
      <c r="I1291" s="353"/>
      <c r="J1291" s="353">
        <v>0</v>
      </c>
      <c r="L1291" s="339" t="b">
        <v>0</v>
      </c>
      <c r="M1291" s="355"/>
    </row>
    <row r="1292" hidden="1" spans="3:13">
      <c r="C1292" s="338">
        <v>0</v>
      </c>
      <c r="D1292" s="200"/>
      <c r="E1292" s="350">
        <v>0</v>
      </c>
      <c r="F1292" s="350"/>
      <c r="G1292" s="350"/>
      <c r="H1292" s="351"/>
      <c r="K1292" s="354"/>
      <c r="M1292" s="339">
        <v>0</v>
      </c>
    </row>
    <row r="1293" hidden="1" spans="3:12">
      <c r="C1293" s="338">
        <v>0</v>
      </c>
      <c r="D1293" s="200"/>
      <c r="E1293" s="351"/>
      <c r="F1293" s="351"/>
      <c r="G1293" s="351"/>
      <c r="H1293" s="351"/>
      <c r="K1293" s="357"/>
      <c r="L1293" s="202"/>
    </row>
    <row r="1294" hidden="1" spans="3:13">
      <c r="C1294" s="338">
        <v>0</v>
      </c>
      <c r="D1294" s="224"/>
      <c r="E1294" s="225"/>
      <c r="F1294" s="225"/>
      <c r="G1294" s="225"/>
      <c r="H1294" s="225"/>
      <c r="L1294" s="202"/>
      <c r="M1294" s="202"/>
    </row>
    <row r="1295" hidden="1" spans="1:13">
      <c r="A1295" s="201">
        <v>4</v>
      </c>
      <c r="B1295" s="201">
        <v>43</v>
      </c>
      <c r="C1295" s="338">
        <v>0</v>
      </c>
      <c r="D1295" s="214" t="s">
        <v>597</v>
      </c>
      <c r="E1295" s="348">
        <v>0</v>
      </c>
      <c r="F1295" s="216" t="b">
        <v>0</v>
      </c>
      <c r="G1295" s="216"/>
      <c r="H1295" s="349" t="s">
        <v>184</v>
      </c>
      <c r="I1295" s="353"/>
      <c r="J1295" s="353">
        <v>0</v>
      </c>
      <c r="L1295" s="339" t="b">
        <v>0</v>
      </c>
      <c r="M1295" s="355"/>
    </row>
    <row r="1296" hidden="1" spans="3:13">
      <c r="C1296" s="338">
        <v>0</v>
      </c>
      <c r="D1296" s="200"/>
      <c r="E1296" s="350">
        <v>0</v>
      </c>
      <c r="F1296" s="350"/>
      <c r="G1296" s="350"/>
      <c r="H1296" s="351"/>
      <c r="K1296" s="354"/>
      <c r="M1296" s="339">
        <v>0</v>
      </c>
    </row>
    <row r="1297" hidden="1" spans="3:12">
      <c r="C1297" s="338">
        <v>0</v>
      </c>
      <c r="D1297" s="200"/>
      <c r="E1297" s="351"/>
      <c r="F1297" s="351"/>
      <c r="G1297" s="351"/>
      <c r="H1297" s="351"/>
      <c r="K1297" s="357"/>
      <c r="L1297" s="202"/>
    </row>
    <row r="1298" hidden="1" spans="3:13">
      <c r="C1298" s="338">
        <v>0</v>
      </c>
      <c r="D1298" s="224"/>
      <c r="E1298" s="225"/>
      <c r="F1298" s="225"/>
      <c r="G1298" s="225"/>
      <c r="H1298" s="225"/>
      <c r="L1298" s="202"/>
      <c r="M1298" s="202"/>
    </row>
    <row r="1299" hidden="1" spans="1:13">
      <c r="A1299" s="201">
        <v>4</v>
      </c>
      <c r="B1299" s="201">
        <v>44</v>
      </c>
      <c r="C1299" s="338">
        <v>0</v>
      </c>
      <c r="D1299" s="214" t="s">
        <v>598</v>
      </c>
      <c r="E1299" s="348">
        <v>0</v>
      </c>
      <c r="F1299" s="216" t="b">
        <v>0</v>
      </c>
      <c r="G1299" s="216"/>
      <c r="H1299" s="349" t="s">
        <v>184</v>
      </c>
      <c r="I1299" s="353"/>
      <c r="J1299" s="353">
        <v>0</v>
      </c>
      <c r="L1299" s="339" t="b">
        <v>0</v>
      </c>
      <c r="M1299" s="355"/>
    </row>
    <row r="1300" hidden="1" spans="3:13">
      <c r="C1300" s="338">
        <v>0</v>
      </c>
      <c r="D1300" s="200"/>
      <c r="E1300" s="350">
        <v>0</v>
      </c>
      <c r="F1300" s="350"/>
      <c r="G1300" s="350"/>
      <c r="H1300" s="351"/>
      <c r="K1300" s="354"/>
      <c r="M1300" s="339">
        <v>0</v>
      </c>
    </row>
    <row r="1301" hidden="1" spans="3:12">
      <c r="C1301" s="338">
        <v>0</v>
      </c>
      <c r="D1301" s="200"/>
      <c r="E1301" s="351"/>
      <c r="F1301" s="351"/>
      <c r="G1301" s="351"/>
      <c r="H1301" s="351"/>
      <c r="K1301" s="357"/>
      <c r="L1301" s="202"/>
    </row>
    <row r="1302" hidden="1" spans="3:13">
      <c r="C1302" s="338">
        <v>0</v>
      </c>
      <c r="D1302" s="224"/>
      <c r="E1302" s="225"/>
      <c r="F1302" s="225"/>
      <c r="G1302" s="225"/>
      <c r="H1302" s="225"/>
      <c r="L1302" s="202"/>
      <c r="M1302" s="202"/>
    </row>
    <row r="1303" hidden="1" spans="1:13">
      <c r="A1303" s="201">
        <v>4</v>
      </c>
      <c r="B1303" s="201">
        <v>45</v>
      </c>
      <c r="C1303" s="338">
        <v>0</v>
      </c>
      <c r="D1303" s="214" t="s">
        <v>599</v>
      </c>
      <c r="E1303" s="348">
        <v>0</v>
      </c>
      <c r="F1303" s="216" t="b">
        <v>0</v>
      </c>
      <c r="G1303" s="216"/>
      <c r="H1303" s="349" t="s">
        <v>184</v>
      </c>
      <c r="I1303" s="353"/>
      <c r="J1303" s="353">
        <v>0</v>
      </c>
      <c r="L1303" s="339" t="b">
        <v>0</v>
      </c>
      <c r="M1303" s="355"/>
    </row>
    <row r="1304" hidden="1" spans="3:13">
      <c r="C1304" s="338">
        <v>0</v>
      </c>
      <c r="D1304" s="200"/>
      <c r="E1304" s="350">
        <v>0</v>
      </c>
      <c r="F1304" s="350"/>
      <c r="G1304" s="350"/>
      <c r="H1304" s="351"/>
      <c r="K1304" s="354"/>
      <c r="M1304" s="339">
        <v>0</v>
      </c>
    </row>
    <row r="1305" hidden="1" spans="3:12">
      <c r="C1305" s="338">
        <v>0</v>
      </c>
      <c r="D1305" s="200"/>
      <c r="E1305" s="351"/>
      <c r="F1305" s="351"/>
      <c r="G1305" s="351"/>
      <c r="H1305" s="351"/>
      <c r="K1305" s="357"/>
      <c r="L1305" s="202"/>
    </row>
    <row r="1306" hidden="1" spans="3:13">
      <c r="C1306" s="338">
        <v>0</v>
      </c>
      <c r="D1306" s="224"/>
      <c r="E1306" s="225"/>
      <c r="F1306" s="225"/>
      <c r="G1306" s="225"/>
      <c r="H1306" s="225"/>
      <c r="L1306" s="202"/>
      <c r="M1306" s="202"/>
    </row>
    <row r="1307" hidden="1" spans="1:13">
      <c r="A1307" s="201">
        <v>4</v>
      </c>
      <c r="B1307" s="201">
        <v>46</v>
      </c>
      <c r="C1307" s="338">
        <v>0</v>
      </c>
      <c r="D1307" s="214" t="s">
        <v>600</v>
      </c>
      <c r="E1307" s="348">
        <v>0</v>
      </c>
      <c r="F1307" s="216" t="b">
        <v>0</v>
      </c>
      <c r="G1307" s="216"/>
      <c r="H1307" s="349" t="s">
        <v>184</v>
      </c>
      <c r="I1307" s="353"/>
      <c r="J1307" s="353">
        <v>0</v>
      </c>
      <c r="L1307" s="339" t="b">
        <v>0</v>
      </c>
      <c r="M1307" s="355"/>
    </row>
    <row r="1308" hidden="1" spans="3:13">
      <c r="C1308" s="338">
        <v>0</v>
      </c>
      <c r="D1308" s="200"/>
      <c r="E1308" s="350">
        <v>0</v>
      </c>
      <c r="F1308" s="350"/>
      <c r="G1308" s="350"/>
      <c r="H1308" s="351"/>
      <c r="K1308" s="354"/>
      <c r="M1308" s="339">
        <v>0</v>
      </c>
    </row>
    <row r="1309" hidden="1" spans="3:12">
      <c r="C1309" s="338">
        <v>0</v>
      </c>
      <c r="D1309" s="200"/>
      <c r="E1309" s="351"/>
      <c r="F1309" s="351"/>
      <c r="G1309" s="351"/>
      <c r="H1309" s="351"/>
      <c r="K1309" s="357"/>
      <c r="L1309" s="202"/>
    </row>
    <row r="1310" hidden="1" spans="3:13">
      <c r="C1310" s="338">
        <v>0</v>
      </c>
      <c r="D1310" s="224"/>
      <c r="E1310" s="225"/>
      <c r="F1310" s="225"/>
      <c r="G1310" s="225"/>
      <c r="H1310" s="225"/>
      <c r="L1310" s="202"/>
      <c r="M1310" s="202"/>
    </row>
    <row r="1311" hidden="1" spans="1:13">
      <c r="A1311" s="201">
        <v>4</v>
      </c>
      <c r="B1311" s="201">
        <v>47</v>
      </c>
      <c r="C1311" s="338">
        <v>0</v>
      </c>
      <c r="D1311" s="214" t="s">
        <v>601</v>
      </c>
      <c r="E1311" s="348">
        <v>0</v>
      </c>
      <c r="F1311" s="216" t="b">
        <v>0</v>
      </c>
      <c r="G1311" s="216"/>
      <c r="H1311" s="349" t="s">
        <v>184</v>
      </c>
      <c r="I1311" s="353"/>
      <c r="J1311" s="353">
        <v>0</v>
      </c>
      <c r="L1311" s="339" t="b">
        <v>0</v>
      </c>
      <c r="M1311" s="355"/>
    </row>
    <row r="1312" hidden="1" spans="3:13">
      <c r="C1312" s="338">
        <v>0</v>
      </c>
      <c r="D1312" s="200"/>
      <c r="E1312" s="350">
        <v>0</v>
      </c>
      <c r="F1312" s="350"/>
      <c r="G1312" s="350"/>
      <c r="H1312" s="351"/>
      <c r="K1312" s="354"/>
      <c r="M1312" s="339">
        <v>0</v>
      </c>
    </row>
    <row r="1313" hidden="1" spans="3:12">
      <c r="C1313" s="338">
        <v>0</v>
      </c>
      <c r="D1313" s="200"/>
      <c r="E1313" s="351"/>
      <c r="F1313" s="351"/>
      <c r="G1313" s="351"/>
      <c r="H1313" s="351"/>
      <c r="K1313" s="357"/>
      <c r="L1313" s="202"/>
    </row>
    <row r="1314" hidden="1" spans="3:13">
      <c r="C1314" s="338">
        <v>0</v>
      </c>
      <c r="D1314" s="224"/>
      <c r="E1314" s="225"/>
      <c r="F1314" s="225"/>
      <c r="G1314" s="225"/>
      <c r="H1314" s="225"/>
      <c r="L1314" s="202"/>
      <c r="M1314" s="202"/>
    </row>
    <row r="1315" hidden="1" spans="1:13">
      <c r="A1315" s="201">
        <v>4</v>
      </c>
      <c r="B1315" s="201">
        <v>48</v>
      </c>
      <c r="C1315" s="338">
        <v>0</v>
      </c>
      <c r="D1315" s="214" t="s">
        <v>602</v>
      </c>
      <c r="E1315" s="348">
        <v>0</v>
      </c>
      <c r="F1315" s="216" t="b">
        <v>0</v>
      </c>
      <c r="G1315" s="216"/>
      <c r="H1315" s="349" t="s">
        <v>184</v>
      </c>
      <c r="I1315" s="353"/>
      <c r="J1315" s="353">
        <v>0</v>
      </c>
      <c r="L1315" s="339" t="b">
        <v>0</v>
      </c>
      <c r="M1315" s="355"/>
    </row>
    <row r="1316" hidden="1" spans="3:13">
      <c r="C1316" s="338">
        <v>0</v>
      </c>
      <c r="D1316" s="200"/>
      <c r="E1316" s="350">
        <v>0</v>
      </c>
      <c r="F1316" s="350"/>
      <c r="G1316" s="350"/>
      <c r="H1316" s="351"/>
      <c r="K1316" s="354"/>
      <c r="M1316" s="339">
        <v>0</v>
      </c>
    </row>
    <row r="1317" hidden="1" spans="3:12">
      <c r="C1317" s="338">
        <v>0</v>
      </c>
      <c r="D1317" s="200"/>
      <c r="E1317" s="351"/>
      <c r="F1317" s="351"/>
      <c r="G1317" s="351"/>
      <c r="H1317" s="351"/>
      <c r="K1317" s="357"/>
      <c r="L1317" s="202"/>
    </row>
    <row r="1318" hidden="1" spans="3:13">
      <c r="C1318" s="338">
        <v>0</v>
      </c>
      <c r="D1318" s="224"/>
      <c r="E1318" s="225"/>
      <c r="F1318" s="225"/>
      <c r="G1318" s="225"/>
      <c r="H1318" s="225"/>
      <c r="L1318" s="202"/>
      <c r="M1318" s="202"/>
    </row>
    <row r="1319" hidden="1" spans="1:13">
      <c r="A1319" s="201">
        <v>4</v>
      </c>
      <c r="B1319" s="201">
        <v>49</v>
      </c>
      <c r="C1319" s="338">
        <v>0</v>
      </c>
      <c r="D1319" s="214" t="s">
        <v>603</v>
      </c>
      <c r="E1319" s="348">
        <v>0</v>
      </c>
      <c r="F1319" s="216" t="b">
        <v>0</v>
      </c>
      <c r="G1319" s="216"/>
      <c r="H1319" s="349" t="s">
        <v>184</v>
      </c>
      <c r="I1319" s="353"/>
      <c r="J1319" s="353">
        <v>0</v>
      </c>
      <c r="L1319" s="339" t="b">
        <v>0</v>
      </c>
      <c r="M1319" s="355"/>
    </row>
    <row r="1320" hidden="1" spans="3:13">
      <c r="C1320" s="338">
        <v>0</v>
      </c>
      <c r="D1320" s="200"/>
      <c r="E1320" s="350">
        <v>0</v>
      </c>
      <c r="F1320" s="350"/>
      <c r="G1320" s="350"/>
      <c r="H1320" s="351"/>
      <c r="K1320" s="354"/>
      <c r="M1320" s="339">
        <v>0</v>
      </c>
    </row>
    <row r="1321" hidden="1" spans="3:12">
      <c r="C1321" s="338">
        <v>0</v>
      </c>
      <c r="D1321" s="200"/>
      <c r="E1321" s="351"/>
      <c r="F1321" s="351"/>
      <c r="G1321" s="351"/>
      <c r="H1321" s="351"/>
      <c r="K1321" s="357"/>
      <c r="L1321" s="202"/>
    </row>
    <row r="1322" hidden="1" spans="3:13">
      <c r="C1322" s="338">
        <v>0</v>
      </c>
      <c r="D1322" s="224"/>
      <c r="E1322" s="225"/>
      <c r="F1322" s="225"/>
      <c r="G1322" s="225"/>
      <c r="H1322" s="225"/>
      <c r="L1322" s="202"/>
      <c r="M1322" s="202"/>
    </row>
    <row r="1323" hidden="1" spans="1:13">
      <c r="A1323" s="201">
        <v>4</v>
      </c>
      <c r="B1323" s="201">
        <v>50</v>
      </c>
      <c r="C1323" s="338">
        <v>0</v>
      </c>
      <c r="D1323" s="214" t="s">
        <v>604</v>
      </c>
      <c r="E1323" s="348">
        <v>0</v>
      </c>
      <c r="F1323" s="216" t="b">
        <v>0</v>
      </c>
      <c r="G1323" s="216"/>
      <c r="H1323" s="349" t="s">
        <v>184</v>
      </c>
      <c r="I1323" s="353"/>
      <c r="J1323" s="353">
        <v>0</v>
      </c>
      <c r="L1323" s="339" t="b">
        <v>0</v>
      </c>
      <c r="M1323" s="355"/>
    </row>
    <row r="1324" hidden="1" spans="3:13">
      <c r="C1324" s="338">
        <v>0</v>
      </c>
      <c r="D1324" s="200"/>
      <c r="E1324" s="350">
        <v>0</v>
      </c>
      <c r="F1324" s="350"/>
      <c r="G1324" s="350"/>
      <c r="H1324" s="351"/>
      <c r="K1324" s="354"/>
      <c r="M1324" s="339">
        <v>0</v>
      </c>
    </row>
    <row r="1325" hidden="1" spans="3:12">
      <c r="C1325" s="338">
        <v>0</v>
      </c>
      <c r="D1325" s="200"/>
      <c r="E1325" s="351"/>
      <c r="F1325" s="351"/>
      <c r="G1325" s="351"/>
      <c r="H1325" s="351"/>
      <c r="K1325" s="357"/>
      <c r="L1325" s="202"/>
    </row>
    <row r="1326" hidden="1" spans="3:13">
      <c r="C1326" s="338">
        <v>0</v>
      </c>
      <c r="D1326" s="224"/>
      <c r="E1326" s="225"/>
      <c r="F1326" s="225"/>
      <c r="G1326" s="225"/>
      <c r="H1326" s="225"/>
      <c r="L1326" s="202"/>
      <c r="M1326" s="202"/>
    </row>
    <row r="1327" hidden="1" spans="1:13">
      <c r="A1327" s="201">
        <v>4</v>
      </c>
      <c r="B1327" s="201">
        <v>51</v>
      </c>
      <c r="C1327" s="338">
        <v>0</v>
      </c>
      <c r="D1327" s="214" t="s">
        <v>605</v>
      </c>
      <c r="E1327" s="348">
        <v>0</v>
      </c>
      <c r="F1327" s="216" t="b">
        <v>0</v>
      </c>
      <c r="G1327" s="216"/>
      <c r="H1327" s="349" t="s">
        <v>184</v>
      </c>
      <c r="I1327" s="353"/>
      <c r="J1327" s="353">
        <v>0</v>
      </c>
      <c r="L1327" s="339" t="b">
        <v>0</v>
      </c>
      <c r="M1327" s="355"/>
    </row>
    <row r="1328" hidden="1" spans="3:13">
      <c r="C1328" s="338">
        <v>0</v>
      </c>
      <c r="D1328" s="200"/>
      <c r="E1328" s="350">
        <v>0</v>
      </c>
      <c r="F1328" s="350"/>
      <c r="G1328" s="350"/>
      <c r="H1328" s="351"/>
      <c r="K1328" s="354"/>
      <c r="M1328" s="339">
        <v>0</v>
      </c>
    </row>
    <row r="1329" hidden="1" spans="3:12">
      <c r="C1329" s="338">
        <v>0</v>
      </c>
      <c r="D1329" s="200"/>
      <c r="E1329" s="351"/>
      <c r="F1329" s="351"/>
      <c r="G1329" s="351"/>
      <c r="H1329" s="351"/>
      <c r="K1329" s="357"/>
      <c r="L1329" s="202"/>
    </row>
    <row r="1330" hidden="1" spans="3:13">
      <c r="C1330" s="338">
        <v>0</v>
      </c>
      <c r="D1330" s="224"/>
      <c r="E1330" s="225"/>
      <c r="F1330" s="225"/>
      <c r="G1330" s="225"/>
      <c r="H1330" s="225"/>
      <c r="L1330" s="202"/>
      <c r="M1330" s="202"/>
    </row>
    <row r="1331" hidden="1" spans="1:13">
      <c r="A1331" s="201">
        <v>4</v>
      </c>
      <c r="B1331" s="201">
        <v>52</v>
      </c>
      <c r="C1331" s="338">
        <v>0</v>
      </c>
      <c r="D1331" s="214" t="s">
        <v>606</v>
      </c>
      <c r="E1331" s="348">
        <v>0</v>
      </c>
      <c r="F1331" s="216" t="b">
        <v>0</v>
      </c>
      <c r="G1331" s="216"/>
      <c r="H1331" s="349" t="s">
        <v>184</v>
      </c>
      <c r="I1331" s="353"/>
      <c r="J1331" s="353">
        <v>0</v>
      </c>
      <c r="L1331" s="339" t="b">
        <v>0</v>
      </c>
      <c r="M1331" s="355"/>
    </row>
    <row r="1332" hidden="1" spans="3:13">
      <c r="C1332" s="338">
        <v>0</v>
      </c>
      <c r="D1332" s="200"/>
      <c r="E1332" s="350">
        <v>0</v>
      </c>
      <c r="F1332" s="350"/>
      <c r="G1332" s="350"/>
      <c r="H1332" s="351"/>
      <c r="K1332" s="354"/>
      <c r="M1332" s="339">
        <v>0</v>
      </c>
    </row>
    <row r="1333" hidden="1" spans="3:12">
      <c r="C1333" s="338">
        <v>0</v>
      </c>
      <c r="D1333" s="200"/>
      <c r="E1333" s="351"/>
      <c r="F1333" s="351"/>
      <c r="G1333" s="351"/>
      <c r="H1333" s="351"/>
      <c r="K1333" s="357"/>
      <c r="L1333" s="202"/>
    </row>
    <row r="1334" hidden="1" spans="3:13">
      <c r="C1334" s="338">
        <v>0</v>
      </c>
      <c r="D1334" s="224"/>
      <c r="E1334" s="225"/>
      <c r="F1334" s="225"/>
      <c r="G1334" s="225"/>
      <c r="H1334" s="225"/>
      <c r="L1334" s="202"/>
      <c r="M1334" s="202"/>
    </row>
    <row r="1335" hidden="1" spans="1:13">
      <c r="A1335" s="201">
        <v>4</v>
      </c>
      <c r="B1335" s="201">
        <v>53</v>
      </c>
      <c r="C1335" s="338">
        <v>0</v>
      </c>
      <c r="D1335" s="214" t="s">
        <v>607</v>
      </c>
      <c r="E1335" s="348">
        <v>0</v>
      </c>
      <c r="F1335" s="216" t="b">
        <v>0</v>
      </c>
      <c r="G1335" s="216"/>
      <c r="H1335" s="349" t="s">
        <v>184</v>
      </c>
      <c r="I1335" s="353"/>
      <c r="J1335" s="353">
        <v>0</v>
      </c>
      <c r="L1335" s="339" t="b">
        <v>0</v>
      </c>
      <c r="M1335" s="355"/>
    </row>
    <row r="1336" hidden="1" spans="3:13">
      <c r="C1336" s="338">
        <v>0</v>
      </c>
      <c r="D1336" s="200"/>
      <c r="E1336" s="350">
        <v>0</v>
      </c>
      <c r="F1336" s="350"/>
      <c r="G1336" s="350"/>
      <c r="H1336" s="351"/>
      <c r="K1336" s="354"/>
      <c r="M1336" s="339">
        <v>0</v>
      </c>
    </row>
    <row r="1337" hidden="1" spans="3:12">
      <c r="C1337" s="338">
        <v>0</v>
      </c>
      <c r="D1337" s="200"/>
      <c r="E1337" s="351"/>
      <c r="F1337" s="351"/>
      <c r="G1337" s="351"/>
      <c r="H1337" s="351"/>
      <c r="K1337" s="357"/>
      <c r="L1337" s="202"/>
    </row>
    <row r="1338" hidden="1" spans="3:13">
      <c r="C1338" s="338">
        <v>0</v>
      </c>
      <c r="D1338" s="224"/>
      <c r="E1338" s="225"/>
      <c r="F1338" s="225"/>
      <c r="G1338" s="225"/>
      <c r="H1338" s="225"/>
      <c r="L1338" s="202"/>
      <c r="M1338" s="202"/>
    </row>
    <row r="1339" hidden="1" spans="1:13">
      <c r="A1339" s="201">
        <v>4</v>
      </c>
      <c r="B1339" s="201">
        <v>54</v>
      </c>
      <c r="C1339" s="338">
        <v>0</v>
      </c>
      <c r="D1339" s="214" t="s">
        <v>608</v>
      </c>
      <c r="E1339" s="348">
        <v>0</v>
      </c>
      <c r="F1339" s="216" t="b">
        <v>0</v>
      </c>
      <c r="G1339" s="216"/>
      <c r="H1339" s="349" t="s">
        <v>184</v>
      </c>
      <c r="I1339" s="353"/>
      <c r="J1339" s="353">
        <v>0</v>
      </c>
      <c r="L1339" s="339" t="b">
        <v>0</v>
      </c>
      <c r="M1339" s="355"/>
    </row>
    <row r="1340" hidden="1" spans="3:13">
      <c r="C1340" s="338">
        <v>0</v>
      </c>
      <c r="D1340" s="200"/>
      <c r="E1340" s="350">
        <v>0</v>
      </c>
      <c r="F1340" s="350"/>
      <c r="G1340" s="350"/>
      <c r="H1340" s="351"/>
      <c r="K1340" s="354"/>
      <c r="M1340" s="339">
        <v>0</v>
      </c>
    </row>
    <row r="1341" hidden="1" spans="3:12">
      <c r="C1341" s="338">
        <v>0</v>
      </c>
      <c r="D1341" s="200"/>
      <c r="E1341" s="351"/>
      <c r="F1341" s="351"/>
      <c r="G1341" s="351"/>
      <c r="H1341" s="351"/>
      <c r="K1341" s="357"/>
      <c r="L1341" s="202"/>
    </row>
    <row r="1342" hidden="1" spans="3:13">
      <c r="C1342" s="338">
        <v>0</v>
      </c>
      <c r="D1342" s="224"/>
      <c r="E1342" s="225"/>
      <c r="F1342" s="225"/>
      <c r="G1342" s="225"/>
      <c r="H1342" s="225"/>
      <c r="L1342" s="202"/>
      <c r="M1342" s="202"/>
    </row>
    <row r="1343" hidden="1" spans="1:13">
      <c r="A1343" s="201">
        <v>4</v>
      </c>
      <c r="B1343" s="201">
        <v>55</v>
      </c>
      <c r="C1343" s="338">
        <v>0</v>
      </c>
      <c r="D1343" s="214" t="s">
        <v>609</v>
      </c>
      <c r="E1343" s="348">
        <v>0</v>
      </c>
      <c r="F1343" s="216" t="b">
        <v>0</v>
      </c>
      <c r="G1343" s="216"/>
      <c r="H1343" s="349" t="s">
        <v>184</v>
      </c>
      <c r="I1343" s="353"/>
      <c r="J1343" s="353">
        <v>0</v>
      </c>
      <c r="L1343" s="339" t="b">
        <v>0</v>
      </c>
      <c r="M1343" s="355"/>
    </row>
    <row r="1344" hidden="1" spans="3:13">
      <c r="C1344" s="338">
        <v>0</v>
      </c>
      <c r="D1344" s="200"/>
      <c r="E1344" s="350">
        <v>0</v>
      </c>
      <c r="F1344" s="350"/>
      <c r="G1344" s="350"/>
      <c r="H1344" s="351"/>
      <c r="K1344" s="354"/>
      <c r="M1344" s="339">
        <v>0</v>
      </c>
    </row>
    <row r="1345" hidden="1" spans="3:12">
      <c r="C1345" s="338">
        <v>0</v>
      </c>
      <c r="D1345" s="200"/>
      <c r="E1345" s="351"/>
      <c r="F1345" s="351"/>
      <c r="G1345" s="351"/>
      <c r="H1345" s="351"/>
      <c r="K1345" s="357"/>
      <c r="L1345" s="202"/>
    </row>
    <row r="1346" hidden="1" spans="3:13">
      <c r="C1346" s="338">
        <v>0</v>
      </c>
      <c r="D1346" s="224"/>
      <c r="E1346" s="225"/>
      <c r="F1346" s="225"/>
      <c r="G1346" s="225"/>
      <c r="H1346" s="225"/>
      <c r="L1346" s="202"/>
      <c r="M1346" s="202"/>
    </row>
    <row r="1347" hidden="1" spans="1:13">
      <c r="A1347" s="201">
        <v>4</v>
      </c>
      <c r="B1347" s="201">
        <v>56</v>
      </c>
      <c r="C1347" s="338">
        <v>0</v>
      </c>
      <c r="D1347" s="214" t="s">
        <v>610</v>
      </c>
      <c r="E1347" s="348">
        <v>0</v>
      </c>
      <c r="F1347" s="216" t="b">
        <v>0</v>
      </c>
      <c r="G1347" s="216"/>
      <c r="H1347" s="349" t="s">
        <v>184</v>
      </c>
      <c r="I1347" s="353"/>
      <c r="J1347" s="353">
        <v>0</v>
      </c>
      <c r="L1347" s="339" t="b">
        <v>0</v>
      </c>
      <c r="M1347" s="355"/>
    </row>
    <row r="1348" hidden="1" spans="3:13">
      <c r="C1348" s="338">
        <v>0</v>
      </c>
      <c r="D1348" s="200"/>
      <c r="E1348" s="350">
        <v>0</v>
      </c>
      <c r="F1348" s="350"/>
      <c r="G1348" s="350"/>
      <c r="H1348" s="351"/>
      <c r="K1348" s="354"/>
      <c r="M1348" s="339">
        <v>0</v>
      </c>
    </row>
    <row r="1349" hidden="1" spans="3:12">
      <c r="C1349" s="338">
        <v>0</v>
      </c>
      <c r="D1349" s="200"/>
      <c r="E1349" s="351"/>
      <c r="F1349" s="351"/>
      <c r="G1349" s="351"/>
      <c r="H1349" s="351"/>
      <c r="K1349" s="357"/>
      <c r="L1349" s="202"/>
    </row>
    <row r="1350" hidden="1" spans="3:13">
      <c r="C1350" s="338">
        <v>0</v>
      </c>
      <c r="D1350" s="224"/>
      <c r="E1350" s="225"/>
      <c r="F1350" s="225"/>
      <c r="G1350" s="225"/>
      <c r="H1350" s="225"/>
      <c r="L1350" s="202"/>
      <c r="M1350" s="202"/>
    </row>
    <row r="1351" hidden="1" spans="1:13">
      <c r="A1351" s="201">
        <v>4</v>
      </c>
      <c r="B1351" s="201">
        <v>57</v>
      </c>
      <c r="C1351" s="338">
        <v>0</v>
      </c>
      <c r="D1351" s="214" t="s">
        <v>611</v>
      </c>
      <c r="E1351" s="348">
        <v>0</v>
      </c>
      <c r="F1351" s="216" t="b">
        <v>0</v>
      </c>
      <c r="G1351" s="216"/>
      <c r="H1351" s="349" t="s">
        <v>184</v>
      </c>
      <c r="I1351" s="353"/>
      <c r="J1351" s="353">
        <v>0</v>
      </c>
      <c r="L1351" s="339" t="b">
        <v>0</v>
      </c>
      <c r="M1351" s="355"/>
    </row>
    <row r="1352" hidden="1" spans="3:13">
      <c r="C1352" s="338">
        <v>0</v>
      </c>
      <c r="D1352" s="200"/>
      <c r="E1352" s="350">
        <v>0</v>
      </c>
      <c r="F1352" s="350"/>
      <c r="G1352" s="350"/>
      <c r="H1352" s="351"/>
      <c r="K1352" s="354"/>
      <c r="M1352" s="339">
        <v>0</v>
      </c>
    </row>
    <row r="1353" hidden="1" spans="3:12">
      <c r="C1353" s="338">
        <v>0</v>
      </c>
      <c r="D1353" s="200"/>
      <c r="E1353" s="351"/>
      <c r="F1353" s="351"/>
      <c r="G1353" s="351"/>
      <c r="H1353" s="351"/>
      <c r="K1353" s="357"/>
      <c r="L1353" s="202"/>
    </row>
    <row r="1354" hidden="1" spans="3:13">
      <c r="C1354" s="338">
        <v>0</v>
      </c>
      <c r="D1354" s="224"/>
      <c r="E1354" s="225"/>
      <c r="F1354" s="225"/>
      <c r="G1354" s="225"/>
      <c r="H1354" s="225"/>
      <c r="L1354" s="202"/>
      <c r="M1354" s="202"/>
    </row>
    <row r="1355" hidden="1" spans="1:13">
      <c r="A1355" s="201">
        <v>4</v>
      </c>
      <c r="B1355" s="201">
        <v>58</v>
      </c>
      <c r="C1355" s="338">
        <v>0</v>
      </c>
      <c r="D1355" s="214" t="s">
        <v>612</v>
      </c>
      <c r="E1355" s="348">
        <v>0</v>
      </c>
      <c r="F1355" s="216" t="b">
        <v>0</v>
      </c>
      <c r="G1355" s="216"/>
      <c r="H1355" s="349" t="s">
        <v>184</v>
      </c>
      <c r="I1355" s="353"/>
      <c r="J1355" s="353">
        <v>0</v>
      </c>
      <c r="L1355" s="339" t="b">
        <v>0</v>
      </c>
      <c r="M1355" s="355"/>
    </row>
    <row r="1356" hidden="1" spans="3:13">
      <c r="C1356" s="338">
        <v>0</v>
      </c>
      <c r="D1356" s="200"/>
      <c r="E1356" s="350">
        <v>0</v>
      </c>
      <c r="F1356" s="350"/>
      <c r="G1356" s="350"/>
      <c r="H1356" s="351"/>
      <c r="K1356" s="354"/>
      <c r="M1356" s="339">
        <v>0</v>
      </c>
    </row>
    <row r="1357" hidden="1" spans="3:12">
      <c r="C1357" s="338">
        <v>0</v>
      </c>
      <c r="D1357" s="200"/>
      <c r="E1357" s="351"/>
      <c r="F1357" s="351"/>
      <c r="G1357" s="351"/>
      <c r="H1357" s="351"/>
      <c r="K1357" s="357"/>
      <c r="L1357" s="202"/>
    </row>
    <row r="1358" hidden="1" spans="3:13">
      <c r="C1358" s="338">
        <v>0</v>
      </c>
      <c r="D1358" s="224"/>
      <c r="E1358" s="225"/>
      <c r="F1358" s="225"/>
      <c r="G1358" s="225"/>
      <c r="H1358" s="225"/>
      <c r="L1358" s="202"/>
      <c r="M1358" s="202"/>
    </row>
    <row r="1359" hidden="1" spans="1:13">
      <c r="A1359" s="201">
        <v>4</v>
      </c>
      <c r="B1359" s="201">
        <v>59</v>
      </c>
      <c r="C1359" s="338">
        <v>0</v>
      </c>
      <c r="D1359" s="214" t="s">
        <v>613</v>
      </c>
      <c r="E1359" s="348">
        <v>0</v>
      </c>
      <c r="F1359" s="216" t="b">
        <v>0</v>
      </c>
      <c r="G1359" s="216"/>
      <c r="H1359" s="349" t="s">
        <v>184</v>
      </c>
      <c r="I1359" s="353"/>
      <c r="J1359" s="353">
        <v>0</v>
      </c>
      <c r="L1359" s="339" t="b">
        <v>0</v>
      </c>
      <c r="M1359" s="355"/>
    </row>
    <row r="1360" hidden="1" spans="3:13">
      <c r="C1360" s="338">
        <v>0</v>
      </c>
      <c r="D1360" s="200"/>
      <c r="E1360" s="350">
        <v>0</v>
      </c>
      <c r="F1360" s="350"/>
      <c r="G1360" s="350"/>
      <c r="H1360" s="351"/>
      <c r="K1360" s="354"/>
      <c r="M1360" s="339">
        <v>0</v>
      </c>
    </row>
    <row r="1361" hidden="1" spans="3:12">
      <c r="C1361" s="338">
        <v>0</v>
      </c>
      <c r="D1361" s="200"/>
      <c r="E1361" s="351"/>
      <c r="F1361" s="351"/>
      <c r="G1361" s="351"/>
      <c r="H1361" s="351"/>
      <c r="K1361" s="357"/>
      <c r="L1361" s="202"/>
    </row>
    <row r="1362" hidden="1" spans="3:13">
      <c r="C1362" s="338">
        <v>0</v>
      </c>
      <c r="D1362" s="224"/>
      <c r="E1362" s="225"/>
      <c r="F1362" s="225"/>
      <c r="G1362" s="225"/>
      <c r="H1362" s="225"/>
      <c r="L1362" s="202"/>
      <c r="M1362" s="202"/>
    </row>
    <row r="1363" hidden="1" spans="1:13">
      <c r="A1363" s="201">
        <v>4</v>
      </c>
      <c r="B1363" s="201">
        <v>60</v>
      </c>
      <c r="C1363" s="338">
        <v>0</v>
      </c>
      <c r="D1363" s="214" t="s">
        <v>614</v>
      </c>
      <c r="E1363" s="348">
        <v>0</v>
      </c>
      <c r="F1363" s="216" t="b">
        <v>0</v>
      </c>
      <c r="G1363" s="216"/>
      <c r="H1363" s="349" t="s">
        <v>184</v>
      </c>
      <c r="I1363" s="353"/>
      <c r="J1363" s="353">
        <v>0</v>
      </c>
      <c r="L1363" s="339" t="b">
        <v>0</v>
      </c>
      <c r="M1363" s="355"/>
    </row>
    <row r="1364" hidden="1" spans="3:13">
      <c r="C1364" s="338">
        <v>0</v>
      </c>
      <c r="D1364" s="200"/>
      <c r="E1364" s="350">
        <v>0</v>
      </c>
      <c r="F1364" s="350"/>
      <c r="G1364" s="350"/>
      <c r="H1364" s="351"/>
      <c r="K1364" s="354"/>
      <c r="M1364" s="339">
        <v>0</v>
      </c>
    </row>
    <row r="1365" hidden="1" spans="3:12">
      <c r="C1365" s="338">
        <v>0</v>
      </c>
      <c r="D1365" s="200"/>
      <c r="E1365" s="351"/>
      <c r="F1365" s="351"/>
      <c r="G1365" s="351"/>
      <c r="H1365" s="351"/>
      <c r="K1365" s="357"/>
      <c r="L1365" s="202"/>
    </row>
    <row r="1366" hidden="1" spans="3:13">
      <c r="C1366" s="338">
        <v>0</v>
      </c>
      <c r="D1366" s="224"/>
      <c r="E1366" s="225"/>
      <c r="F1366" s="225"/>
      <c r="G1366" s="225"/>
      <c r="H1366" s="225"/>
      <c r="L1366" s="202"/>
      <c r="M1366" s="202"/>
    </row>
    <row r="1367" hidden="1" spans="1:13">
      <c r="A1367" s="201">
        <v>4</v>
      </c>
      <c r="B1367" s="201">
        <v>61</v>
      </c>
      <c r="C1367" s="338">
        <v>0</v>
      </c>
      <c r="D1367" s="214" t="s">
        <v>615</v>
      </c>
      <c r="E1367" s="348">
        <v>0</v>
      </c>
      <c r="F1367" s="216" t="b">
        <v>0</v>
      </c>
      <c r="G1367" s="216"/>
      <c r="H1367" s="349" t="s">
        <v>184</v>
      </c>
      <c r="I1367" s="353"/>
      <c r="J1367" s="353">
        <v>0</v>
      </c>
      <c r="L1367" s="339" t="b">
        <v>0</v>
      </c>
      <c r="M1367" s="355"/>
    </row>
    <row r="1368" hidden="1" spans="3:13">
      <c r="C1368" s="338">
        <v>0</v>
      </c>
      <c r="D1368" s="200"/>
      <c r="E1368" s="350">
        <v>0</v>
      </c>
      <c r="F1368" s="350"/>
      <c r="G1368" s="350"/>
      <c r="H1368" s="351"/>
      <c r="K1368" s="354"/>
      <c r="M1368" s="339">
        <v>0</v>
      </c>
    </row>
    <row r="1369" hidden="1" spans="3:12">
      <c r="C1369" s="338">
        <v>0</v>
      </c>
      <c r="D1369" s="200"/>
      <c r="E1369" s="351"/>
      <c r="F1369" s="351"/>
      <c r="G1369" s="351"/>
      <c r="H1369" s="351"/>
      <c r="K1369" s="357"/>
      <c r="L1369" s="202"/>
    </row>
    <row r="1370" hidden="1" spans="3:13">
      <c r="C1370" s="338">
        <v>0</v>
      </c>
      <c r="D1370" s="224"/>
      <c r="E1370" s="225"/>
      <c r="F1370" s="225"/>
      <c r="G1370" s="225"/>
      <c r="H1370" s="225"/>
      <c r="L1370" s="202"/>
      <c r="M1370" s="202"/>
    </row>
    <row r="1371" hidden="1" spans="1:13">
      <c r="A1371" s="201">
        <v>4</v>
      </c>
      <c r="B1371" s="201">
        <v>62</v>
      </c>
      <c r="C1371" s="338">
        <v>0</v>
      </c>
      <c r="D1371" s="214" t="s">
        <v>616</v>
      </c>
      <c r="E1371" s="348">
        <v>0</v>
      </c>
      <c r="F1371" s="216" t="b">
        <v>0</v>
      </c>
      <c r="G1371" s="216"/>
      <c r="H1371" s="349" t="s">
        <v>184</v>
      </c>
      <c r="I1371" s="353"/>
      <c r="J1371" s="353">
        <v>0</v>
      </c>
      <c r="L1371" s="339" t="b">
        <v>0</v>
      </c>
      <c r="M1371" s="355"/>
    </row>
    <row r="1372" hidden="1" spans="3:13">
      <c r="C1372" s="338">
        <v>0</v>
      </c>
      <c r="D1372" s="200"/>
      <c r="E1372" s="350">
        <v>0</v>
      </c>
      <c r="F1372" s="350"/>
      <c r="G1372" s="350"/>
      <c r="H1372" s="351"/>
      <c r="K1372" s="354"/>
      <c r="M1372" s="339">
        <v>0</v>
      </c>
    </row>
    <row r="1373" hidden="1" spans="3:12">
      <c r="C1373" s="338">
        <v>0</v>
      </c>
      <c r="D1373" s="200"/>
      <c r="E1373" s="351"/>
      <c r="F1373" s="351"/>
      <c r="G1373" s="351"/>
      <c r="H1373" s="351"/>
      <c r="K1373" s="357"/>
      <c r="L1373" s="202"/>
    </row>
    <row r="1374" hidden="1" spans="3:13">
      <c r="C1374" s="338">
        <v>0</v>
      </c>
      <c r="D1374" s="224"/>
      <c r="E1374" s="225"/>
      <c r="F1374" s="225"/>
      <c r="G1374" s="225"/>
      <c r="H1374" s="225"/>
      <c r="L1374" s="202"/>
      <c r="M1374" s="202"/>
    </row>
    <row r="1375" hidden="1" spans="1:13">
      <c r="A1375" s="201">
        <v>4</v>
      </c>
      <c r="B1375" s="201">
        <v>63</v>
      </c>
      <c r="C1375" s="338">
        <v>0</v>
      </c>
      <c r="D1375" s="214" t="s">
        <v>617</v>
      </c>
      <c r="E1375" s="348">
        <v>0</v>
      </c>
      <c r="F1375" s="216" t="b">
        <v>0</v>
      </c>
      <c r="G1375" s="216"/>
      <c r="H1375" s="349" t="s">
        <v>184</v>
      </c>
      <c r="I1375" s="353"/>
      <c r="J1375" s="353">
        <v>0</v>
      </c>
      <c r="L1375" s="339" t="b">
        <v>0</v>
      </c>
      <c r="M1375" s="355"/>
    </row>
    <row r="1376" hidden="1" spans="3:13">
      <c r="C1376" s="338">
        <v>0</v>
      </c>
      <c r="D1376" s="200"/>
      <c r="E1376" s="350">
        <v>0</v>
      </c>
      <c r="F1376" s="350"/>
      <c r="G1376" s="350"/>
      <c r="H1376" s="351"/>
      <c r="K1376" s="354"/>
      <c r="M1376" s="339">
        <v>0</v>
      </c>
    </row>
    <row r="1377" hidden="1" spans="3:12">
      <c r="C1377" s="338">
        <v>0</v>
      </c>
      <c r="D1377" s="200"/>
      <c r="E1377" s="351"/>
      <c r="F1377" s="351"/>
      <c r="G1377" s="351"/>
      <c r="H1377" s="351"/>
      <c r="K1377" s="357"/>
      <c r="L1377" s="202"/>
    </row>
    <row r="1378" hidden="1" spans="3:13">
      <c r="C1378" s="338">
        <v>0</v>
      </c>
      <c r="D1378" s="224"/>
      <c r="E1378" s="225"/>
      <c r="F1378" s="225"/>
      <c r="G1378" s="225"/>
      <c r="H1378" s="225"/>
      <c r="L1378" s="202"/>
      <c r="M1378" s="202"/>
    </row>
    <row r="1379" hidden="1" spans="1:13">
      <c r="A1379" s="201">
        <v>4</v>
      </c>
      <c r="B1379" s="201">
        <v>64</v>
      </c>
      <c r="C1379" s="338">
        <v>0</v>
      </c>
      <c r="D1379" s="214" t="s">
        <v>618</v>
      </c>
      <c r="E1379" s="348">
        <v>0</v>
      </c>
      <c r="F1379" s="216" t="b">
        <v>0</v>
      </c>
      <c r="G1379" s="216"/>
      <c r="H1379" s="349" t="s">
        <v>184</v>
      </c>
      <c r="I1379" s="353"/>
      <c r="J1379" s="353">
        <v>0</v>
      </c>
      <c r="L1379" s="339" t="b">
        <v>0</v>
      </c>
      <c r="M1379" s="355"/>
    </row>
    <row r="1380" hidden="1" spans="3:13">
      <c r="C1380" s="338">
        <v>0</v>
      </c>
      <c r="D1380" s="200"/>
      <c r="E1380" s="350">
        <v>0</v>
      </c>
      <c r="F1380" s="350"/>
      <c r="G1380" s="350"/>
      <c r="H1380" s="351"/>
      <c r="K1380" s="354"/>
      <c r="M1380" s="339">
        <v>0</v>
      </c>
    </row>
    <row r="1381" hidden="1" spans="3:12">
      <c r="C1381" s="338">
        <v>0</v>
      </c>
      <c r="D1381" s="200"/>
      <c r="E1381" s="351"/>
      <c r="F1381" s="351"/>
      <c r="G1381" s="351"/>
      <c r="H1381" s="351"/>
      <c r="K1381" s="357"/>
      <c r="L1381" s="202"/>
    </row>
    <row r="1382" hidden="1" spans="3:13">
      <c r="C1382" s="338">
        <v>0</v>
      </c>
      <c r="D1382" s="224"/>
      <c r="E1382" s="225"/>
      <c r="F1382" s="225"/>
      <c r="G1382" s="225"/>
      <c r="H1382" s="225"/>
      <c r="L1382" s="202"/>
      <c r="M1382" s="202"/>
    </row>
    <row r="1383" hidden="1" spans="1:13">
      <c r="A1383" s="201">
        <v>4</v>
      </c>
      <c r="B1383" s="201">
        <v>65</v>
      </c>
      <c r="C1383" s="338">
        <v>0</v>
      </c>
      <c r="D1383" s="214" t="s">
        <v>619</v>
      </c>
      <c r="E1383" s="348">
        <v>0</v>
      </c>
      <c r="F1383" s="216" t="b">
        <v>0</v>
      </c>
      <c r="G1383" s="216"/>
      <c r="H1383" s="349" t="s">
        <v>184</v>
      </c>
      <c r="I1383" s="353"/>
      <c r="J1383" s="353">
        <v>0</v>
      </c>
      <c r="L1383" s="339" t="b">
        <v>0</v>
      </c>
      <c r="M1383" s="355"/>
    </row>
    <row r="1384" hidden="1" spans="3:13">
      <c r="C1384" s="338">
        <v>0</v>
      </c>
      <c r="D1384" s="200"/>
      <c r="E1384" s="350">
        <v>0</v>
      </c>
      <c r="F1384" s="350"/>
      <c r="G1384" s="350"/>
      <c r="H1384" s="351"/>
      <c r="K1384" s="354"/>
      <c r="M1384" s="339">
        <v>0</v>
      </c>
    </row>
    <row r="1385" hidden="1" spans="3:12">
      <c r="C1385" s="338">
        <v>0</v>
      </c>
      <c r="D1385" s="200"/>
      <c r="E1385" s="351"/>
      <c r="F1385" s="351"/>
      <c r="G1385" s="351"/>
      <c r="H1385" s="351"/>
      <c r="K1385" s="357"/>
      <c r="L1385" s="202"/>
    </row>
    <row r="1386" hidden="1" spans="3:13">
      <c r="C1386" s="338">
        <v>0</v>
      </c>
      <c r="D1386" s="224"/>
      <c r="E1386" s="225"/>
      <c r="F1386" s="225"/>
      <c r="G1386" s="225"/>
      <c r="H1386" s="225"/>
      <c r="L1386" s="202"/>
      <c r="M1386" s="202"/>
    </row>
    <row r="1387" hidden="1" spans="1:13">
      <c r="A1387" s="201">
        <v>4</v>
      </c>
      <c r="B1387" s="201">
        <v>66</v>
      </c>
      <c r="C1387" s="338">
        <v>0</v>
      </c>
      <c r="D1387" s="214" t="s">
        <v>620</v>
      </c>
      <c r="E1387" s="348">
        <v>0</v>
      </c>
      <c r="F1387" s="216" t="b">
        <v>0</v>
      </c>
      <c r="G1387" s="216"/>
      <c r="H1387" s="349" t="s">
        <v>184</v>
      </c>
      <c r="I1387" s="353"/>
      <c r="J1387" s="353">
        <v>0</v>
      </c>
      <c r="L1387" s="339" t="b">
        <v>0</v>
      </c>
      <c r="M1387" s="355"/>
    </row>
    <row r="1388" hidden="1" spans="3:13">
      <c r="C1388" s="338">
        <v>0</v>
      </c>
      <c r="D1388" s="200"/>
      <c r="E1388" s="350">
        <v>0</v>
      </c>
      <c r="F1388" s="350"/>
      <c r="G1388" s="350"/>
      <c r="H1388" s="351"/>
      <c r="K1388" s="354"/>
      <c r="M1388" s="339">
        <v>0</v>
      </c>
    </row>
    <row r="1389" hidden="1" spans="3:12">
      <c r="C1389" s="338">
        <v>0</v>
      </c>
      <c r="D1389" s="200"/>
      <c r="E1389" s="351"/>
      <c r="F1389" s="351"/>
      <c r="G1389" s="351"/>
      <c r="H1389" s="351"/>
      <c r="K1389" s="357"/>
      <c r="L1389" s="202"/>
    </row>
    <row r="1390" hidden="1" spans="3:13">
      <c r="C1390" s="338">
        <v>0</v>
      </c>
      <c r="D1390" s="224"/>
      <c r="E1390" s="225"/>
      <c r="F1390" s="225"/>
      <c r="G1390" s="225"/>
      <c r="H1390" s="225"/>
      <c r="L1390" s="202"/>
      <c r="M1390" s="202"/>
    </row>
    <row r="1391" hidden="1" spans="1:13">
      <c r="A1391" s="201">
        <v>4</v>
      </c>
      <c r="B1391" s="201">
        <v>67</v>
      </c>
      <c r="C1391" s="338">
        <v>0</v>
      </c>
      <c r="D1391" s="214" t="s">
        <v>621</v>
      </c>
      <c r="E1391" s="348">
        <v>0</v>
      </c>
      <c r="F1391" s="216" t="b">
        <v>0</v>
      </c>
      <c r="G1391" s="216"/>
      <c r="H1391" s="349" t="s">
        <v>184</v>
      </c>
      <c r="I1391" s="353"/>
      <c r="J1391" s="353">
        <v>0</v>
      </c>
      <c r="L1391" s="339" t="b">
        <v>0</v>
      </c>
      <c r="M1391" s="355"/>
    </row>
    <row r="1392" hidden="1" spans="3:13">
      <c r="C1392" s="338">
        <v>0</v>
      </c>
      <c r="D1392" s="200"/>
      <c r="E1392" s="350">
        <v>0</v>
      </c>
      <c r="F1392" s="350"/>
      <c r="G1392" s="350"/>
      <c r="H1392" s="351"/>
      <c r="K1392" s="354"/>
      <c r="M1392" s="339">
        <v>0</v>
      </c>
    </row>
    <row r="1393" hidden="1" spans="3:12">
      <c r="C1393" s="338">
        <v>0</v>
      </c>
      <c r="D1393" s="200"/>
      <c r="E1393" s="351"/>
      <c r="F1393" s="351"/>
      <c r="G1393" s="351"/>
      <c r="H1393" s="351"/>
      <c r="K1393" s="357"/>
      <c r="L1393" s="202"/>
    </row>
    <row r="1394" hidden="1" spans="3:13">
      <c r="C1394" s="338">
        <v>0</v>
      </c>
      <c r="D1394" s="224"/>
      <c r="E1394" s="225"/>
      <c r="F1394" s="225"/>
      <c r="G1394" s="225"/>
      <c r="H1394" s="225"/>
      <c r="L1394" s="202"/>
      <c r="M1394" s="202"/>
    </row>
    <row r="1395" hidden="1" spans="1:13">
      <c r="A1395" s="201">
        <v>4</v>
      </c>
      <c r="B1395" s="201">
        <v>68</v>
      </c>
      <c r="C1395" s="338">
        <v>0</v>
      </c>
      <c r="D1395" s="214" t="s">
        <v>622</v>
      </c>
      <c r="E1395" s="348">
        <v>0</v>
      </c>
      <c r="F1395" s="216" t="b">
        <v>0</v>
      </c>
      <c r="G1395" s="216"/>
      <c r="H1395" s="349" t="s">
        <v>184</v>
      </c>
      <c r="I1395" s="353"/>
      <c r="J1395" s="353">
        <v>0</v>
      </c>
      <c r="L1395" s="339" t="b">
        <v>0</v>
      </c>
      <c r="M1395" s="355"/>
    </row>
    <row r="1396" hidden="1" spans="3:13">
      <c r="C1396" s="338">
        <v>0</v>
      </c>
      <c r="D1396" s="200"/>
      <c r="E1396" s="350">
        <v>0</v>
      </c>
      <c r="F1396" s="350"/>
      <c r="G1396" s="350"/>
      <c r="H1396" s="351"/>
      <c r="K1396" s="354"/>
      <c r="M1396" s="339">
        <v>0</v>
      </c>
    </row>
    <row r="1397" hidden="1" spans="3:12">
      <c r="C1397" s="338">
        <v>0</v>
      </c>
      <c r="D1397" s="200"/>
      <c r="E1397" s="351"/>
      <c r="F1397" s="351"/>
      <c r="G1397" s="351"/>
      <c r="H1397" s="351"/>
      <c r="K1397" s="357"/>
      <c r="L1397" s="202"/>
    </row>
    <row r="1398" hidden="1" spans="3:13">
      <c r="C1398" s="338">
        <v>0</v>
      </c>
      <c r="D1398" s="224"/>
      <c r="E1398" s="225"/>
      <c r="F1398" s="225"/>
      <c r="G1398" s="225"/>
      <c r="H1398" s="225"/>
      <c r="L1398" s="202"/>
      <c r="M1398" s="202"/>
    </row>
    <row r="1399" hidden="1" spans="1:13">
      <c r="A1399" s="201">
        <v>4</v>
      </c>
      <c r="B1399" s="201">
        <v>69</v>
      </c>
      <c r="C1399" s="338">
        <v>0</v>
      </c>
      <c r="D1399" s="214" t="s">
        <v>623</v>
      </c>
      <c r="E1399" s="348">
        <v>0</v>
      </c>
      <c r="F1399" s="216" t="b">
        <v>0</v>
      </c>
      <c r="G1399" s="216"/>
      <c r="H1399" s="349" t="s">
        <v>184</v>
      </c>
      <c r="I1399" s="353"/>
      <c r="J1399" s="353">
        <v>0</v>
      </c>
      <c r="L1399" s="339" t="b">
        <v>0</v>
      </c>
      <c r="M1399" s="355"/>
    </row>
    <row r="1400" hidden="1" spans="3:13">
      <c r="C1400" s="338">
        <v>0</v>
      </c>
      <c r="D1400" s="200"/>
      <c r="E1400" s="350">
        <v>0</v>
      </c>
      <c r="F1400" s="350"/>
      <c r="G1400" s="350"/>
      <c r="H1400" s="351"/>
      <c r="K1400" s="354"/>
      <c r="M1400" s="339">
        <v>0</v>
      </c>
    </row>
    <row r="1401" hidden="1" spans="3:12">
      <c r="C1401" s="338">
        <v>0</v>
      </c>
      <c r="D1401" s="200"/>
      <c r="E1401" s="351"/>
      <c r="F1401" s="351"/>
      <c r="G1401" s="351"/>
      <c r="H1401" s="351"/>
      <c r="K1401" s="357"/>
      <c r="L1401" s="202"/>
    </row>
    <row r="1402" hidden="1" spans="3:13">
      <c r="C1402" s="338">
        <v>0</v>
      </c>
      <c r="D1402" s="224"/>
      <c r="E1402" s="225"/>
      <c r="F1402" s="225"/>
      <c r="G1402" s="225"/>
      <c r="H1402" s="225"/>
      <c r="L1402" s="202"/>
      <c r="M1402" s="202"/>
    </row>
    <row r="1403" hidden="1" spans="1:13">
      <c r="A1403" s="201">
        <v>4</v>
      </c>
      <c r="B1403" s="201">
        <v>70</v>
      </c>
      <c r="C1403" s="338">
        <v>0</v>
      </c>
      <c r="D1403" s="214" t="s">
        <v>624</v>
      </c>
      <c r="E1403" s="348">
        <v>0</v>
      </c>
      <c r="F1403" s="216" t="b">
        <v>0</v>
      </c>
      <c r="G1403" s="216"/>
      <c r="H1403" s="349" t="s">
        <v>184</v>
      </c>
      <c r="I1403" s="353"/>
      <c r="J1403" s="353">
        <v>0</v>
      </c>
      <c r="L1403" s="339" t="b">
        <v>0</v>
      </c>
      <c r="M1403" s="355"/>
    </row>
    <row r="1404" hidden="1" spans="3:13">
      <c r="C1404" s="338">
        <v>0</v>
      </c>
      <c r="D1404" s="200"/>
      <c r="E1404" s="350">
        <v>0</v>
      </c>
      <c r="F1404" s="350"/>
      <c r="G1404" s="350"/>
      <c r="H1404" s="351"/>
      <c r="K1404" s="354"/>
      <c r="M1404" s="339">
        <v>0</v>
      </c>
    </row>
    <row r="1405" hidden="1" spans="3:12">
      <c r="C1405" s="338">
        <v>0</v>
      </c>
      <c r="D1405" s="200"/>
      <c r="E1405" s="351"/>
      <c r="F1405" s="351"/>
      <c r="G1405" s="351"/>
      <c r="H1405" s="351"/>
      <c r="K1405" s="357"/>
      <c r="L1405" s="202"/>
    </row>
    <row r="1406" hidden="1" spans="3:13">
      <c r="C1406" s="338">
        <v>0</v>
      </c>
      <c r="D1406" s="224"/>
      <c r="E1406" s="225"/>
      <c r="F1406" s="225"/>
      <c r="G1406" s="225"/>
      <c r="H1406" s="225"/>
      <c r="L1406" s="202"/>
      <c r="M1406" s="202"/>
    </row>
    <row r="1407" hidden="1" spans="1:13">
      <c r="A1407" s="201">
        <v>4</v>
      </c>
      <c r="B1407" s="201">
        <v>71</v>
      </c>
      <c r="C1407" s="338">
        <v>0</v>
      </c>
      <c r="D1407" s="214" t="s">
        <v>625</v>
      </c>
      <c r="E1407" s="348">
        <v>0</v>
      </c>
      <c r="F1407" s="216" t="b">
        <v>0</v>
      </c>
      <c r="G1407" s="216"/>
      <c r="H1407" s="349" t="s">
        <v>184</v>
      </c>
      <c r="I1407" s="353"/>
      <c r="J1407" s="353">
        <v>0</v>
      </c>
      <c r="L1407" s="339" t="b">
        <v>0</v>
      </c>
      <c r="M1407" s="355"/>
    </row>
    <row r="1408" hidden="1" spans="3:13">
      <c r="C1408" s="338">
        <v>0</v>
      </c>
      <c r="D1408" s="200"/>
      <c r="E1408" s="350">
        <v>0</v>
      </c>
      <c r="F1408" s="350"/>
      <c r="G1408" s="350"/>
      <c r="H1408" s="351"/>
      <c r="K1408" s="354"/>
      <c r="M1408" s="339">
        <v>0</v>
      </c>
    </row>
    <row r="1409" hidden="1" spans="3:12">
      <c r="C1409" s="338">
        <v>0</v>
      </c>
      <c r="D1409" s="200"/>
      <c r="E1409" s="351"/>
      <c r="F1409" s="351"/>
      <c r="G1409" s="351"/>
      <c r="H1409" s="351"/>
      <c r="K1409" s="357"/>
      <c r="L1409" s="202"/>
    </row>
    <row r="1410" hidden="1" spans="3:13">
      <c r="C1410" s="338">
        <v>0</v>
      </c>
      <c r="D1410" s="224"/>
      <c r="E1410" s="225"/>
      <c r="F1410" s="225"/>
      <c r="G1410" s="225"/>
      <c r="H1410" s="225"/>
      <c r="L1410" s="202"/>
      <c r="M1410" s="202"/>
    </row>
    <row r="1411" hidden="1" spans="1:13">
      <c r="A1411" s="201">
        <v>4</v>
      </c>
      <c r="B1411" s="201">
        <v>72</v>
      </c>
      <c r="C1411" s="338">
        <v>0</v>
      </c>
      <c r="D1411" s="214" t="s">
        <v>626</v>
      </c>
      <c r="E1411" s="348">
        <v>0</v>
      </c>
      <c r="F1411" s="216" t="b">
        <v>0</v>
      </c>
      <c r="G1411" s="216"/>
      <c r="H1411" s="349" t="s">
        <v>184</v>
      </c>
      <c r="I1411" s="353"/>
      <c r="J1411" s="353">
        <v>0</v>
      </c>
      <c r="L1411" s="339" t="b">
        <v>0</v>
      </c>
      <c r="M1411" s="355"/>
    </row>
    <row r="1412" hidden="1" spans="3:13">
      <c r="C1412" s="338">
        <v>0</v>
      </c>
      <c r="D1412" s="200"/>
      <c r="E1412" s="350">
        <v>0</v>
      </c>
      <c r="F1412" s="350"/>
      <c r="G1412" s="350"/>
      <c r="H1412" s="351"/>
      <c r="K1412" s="354"/>
      <c r="M1412" s="339">
        <v>0</v>
      </c>
    </row>
    <row r="1413" hidden="1" spans="3:12">
      <c r="C1413" s="338">
        <v>0</v>
      </c>
      <c r="D1413" s="200"/>
      <c r="E1413" s="351"/>
      <c r="F1413" s="351"/>
      <c r="G1413" s="351"/>
      <c r="H1413" s="351"/>
      <c r="K1413" s="357"/>
      <c r="L1413" s="202"/>
    </row>
    <row r="1414" hidden="1" spans="3:13">
      <c r="C1414" s="338">
        <v>0</v>
      </c>
      <c r="D1414" s="224"/>
      <c r="E1414" s="225"/>
      <c r="F1414" s="225"/>
      <c r="G1414" s="225"/>
      <c r="H1414" s="225"/>
      <c r="L1414" s="202"/>
      <c r="M1414" s="202"/>
    </row>
    <row r="1415" hidden="1" spans="1:13">
      <c r="A1415" s="201">
        <v>4</v>
      </c>
      <c r="B1415" s="201">
        <v>73</v>
      </c>
      <c r="C1415" s="338">
        <v>0</v>
      </c>
      <c r="D1415" s="214" t="s">
        <v>627</v>
      </c>
      <c r="E1415" s="348">
        <v>0</v>
      </c>
      <c r="F1415" s="216" t="b">
        <v>0</v>
      </c>
      <c r="G1415" s="216"/>
      <c r="H1415" s="349" t="s">
        <v>184</v>
      </c>
      <c r="I1415" s="353"/>
      <c r="J1415" s="353">
        <v>0</v>
      </c>
      <c r="L1415" s="339" t="b">
        <v>0</v>
      </c>
      <c r="M1415" s="355"/>
    </row>
    <row r="1416" hidden="1" spans="3:13">
      <c r="C1416" s="338">
        <v>0</v>
      </c>
      <c r="D1416" s="200"/>
      <c r="E1416" s="350">
        <v>0</v>
      </c>
      <c r="F1416" s="350"/>
      <c r="G1416" s="350"/>
      <c r="H1416" s="351"/>
      <c r="K1416" s="354"/>
      <c r="M1416" s="339">
        <v>0</v>
      </c>
    </row>
    <row r="1417" hidden="1" spans="3:12">
      <c r="C1417" s="338">
        <v>0</v>
      </c>
      <c r="D1417" s="200"/>
      <c r="E1417" s="351"/>
      <c r="F1417" s="351"/>
      <c r="G1417" s="351"/>
      <c r="H1417" s="351"/>
      <c r="K1417" s="357"/>
      <c r="L1417" s="202"/>
    </row>
    <row r="1418" hidden="1" spans="3:13">
      <c r="C1418" s="338">
        <v>0</v>
      </c>
      <c r="D1418" s="224"/>
      <c r="E1418" s="225"/>
      <c r="F1418" s="225"/>
      <c r="G1418" s="225"/>
      <c r="H1418" s="225"/>
      <c r="L1418" s="202"/>
      <c r="M1418" s="202"/>
    </row>
    <row r="1419" hidden="1" spans="1:13">
      <c r="A1419" s="201">
        <v>4</v>
      </c>
      <c r="B1419" s="201">
        <v>74</v>
      </c>
      <c r="C1419" s="338">
        <v>0</v>
      </c>
      <c r="D1419" s="214" t="s">
        <v>628</v>
      </c>
      <c r="E1419" s="348">
        <v>0</v>
      </c>
      <c r="F1419" s="216" t="b">
        <v>0</v>
      </c>
      <c r="G1419" s="216"/>
      <c r="H1419" s="349" t="s">
        <v>184</v>
      </c>
      <c r="I1419" s="353"/>
      <c r="J1419" s="353">
        <v>0</v>
      </c>
      <c r="L1419" s="339" t="b">
        <v>0</v>
      </c>
      <c r="M1419" s="355"/>
    </row>
    <row r="1420" hidden="1" spans="3:13">
      <c r="C1420" s="338">
        <v>0</v>
      </c>
      <c r="D1420" s="200"/>
      <c r="E1420" s="350">
        <v>0</v>
      </c>
      <c r="F1420" s="350"/>
      <c r="G1420" s="350"/>
      <c r="H1420" s="351"/>
      <c r="K1420" s="354"/>
      <c r="M1420" s="339">
        <v>0</v>
      </c>
    </row>
    <row r="1421" hidden="1" spans="3:12">
      <c r="C1421" s="338">
        <v>0</v>
      </c>
      <c r="D1421" s="200"/>
      <c r="E1421" s="351"/>
      <c r="F1421" s="351"/>
      <c r="G1421" s="351"/>
      <c r="H1421" s="351"/>
      <c r="K1421" s="357"/>
      <c r="L1421" s="202"/>
    </row>
    <row r="1422" hidden="1" spans="3:13">
      <c r="C1422" s="338">
        <v>0</v>
      </c>
      <c r="D1422" s="224"/>
      <c r="E1422" s="225"/>
      <c r="F1422" s="225"/>
      <c r="G1422" s="225"/>
      <c r="H1422" s="225"/>
      <c r="L1422" s="202"/>
      <c r="M1422" s="202"/>
    </row>
    <row r="1423" hidden="1" spans="1:13">
      <c r="A1423" s="201">
        <v>4</v>
      </c>
      <c r="B1423" s="201">
        <v>75</v>
      </c>
      <c r="C1423" s="338">
        <v>0</v>
      </c>
      <c r="D1423" s="214" t="s">
        <v>629</v>
      </c>
      <c r="E1423" s="348">
        <v>0</v>
      </c>
      <c r="F1423" s="216" t="b">
        <v>0</v>
      </c>
      <c r="G1423" s="216"/>
      <c r="H1423" s="349" t="s">
        <v>184</v>
      </c>
      <c r="I1423" s="353"/>
      <c r="J1423" s="353">
        <v>0</v>
      </c>
      <c r="L1423" s="339" t="b">
        <v>0</v>
      </c>
      <c r="M1423" s="355"/>
    </row>
    <row r="1424" hidden="1" spans="3:13">
      <c r="C1424" s="338">
        <v>0</v>
      </c>
      <c r="D1424" s="200"/>
      <c r="E1424" s="350">
        <v>0</v>
      </c>
      <c r="F1424" s="350"/>
      <c r="G1424" s="350"/>
      <c r="H1424" s="351"/>
      <c r="K1424" s="354"/>
      <c r="M1424" s="339">
        <v>0</v>
      </c>
    </row>
    <row r="1425" hidden="1" spans="3:12">
      <c r="C1425" s="338">
        <v>0</v>
      </c>
      <c r="D1425" s="200"/>
      <c r="E1425" s="351"/>
      <c r="F1425" s="351"/>
      <c r="G1425" s="351"/>
      <c r="H1425" s="351"/>
      <c r="K1425" s="357"/>
      <c r="L1425" s="202"/>
    </row>
    <row r="1426" hidden="1" spans="3:13">
      <c r="C1426" s="338">
        <v>0</v>
      </c>
      <c r="D1426" s="224"/>
      <c r="E1426" s="225"/>
      <c r="F1426" s="225"/>
      <c r="G1426" s="225"/>
      <c r="H1426" s="225"/>
      <c r="L1426" s="202"/>
      <c r="M1426" s="202"/>
    </row>
    <row r="1427" hidden="1" spans="1:13">
      <c r="A1427" s="201">
        <v>4</v>
      </c>
      <c r="B1427" s="201">
        <v>76</v>
      </c>
      <c r="C1427" s="338">
        <v>0</v>
      </c>
      <c r="D1427" s="214" t="s">
        <v>630</v>
      </c>
      <c r="E1427" s="348">
        <v>0</v>
      </c>
      <c r="F1427" s="216" t="b">
        <v>0</v>
      </c>
      <c r="G1427" s="216"/>
      <c r="H1427" s="349" t="s">
        <v>184</v>
      </c>
      <c r="I1427" s="353"/>
      <c r="J1427" s="353">
        <v>0</v>
      </c>
      <c r="L1427" s="339" t="b">
        <v>0</v>
      </c>
      <c r="M1427" s="355"/>
    </row>
    <row r="1428" hidden="1" spans="3:13">
      <c r="C1428" s="338">
        <v>0</v>
      </c>
      <c r="D1428" s="200"/>
      <c r="E1428" s="350">
        <v>0</v>
      </c>
      <c r="F1428" s="350"/>
      <c r="G1428" s="350"/>
      <c r="H1428" s="351"/>
      <c r="K1428" s="354"/>
      <c r="M1428" s="339">
        <v>0</v>
      </c>
    </row>
    <row r="1429" hidden="1" spans="3:12">
      <c r="C1429" s="338">
        <v>0</v>
      </c>
      <c r="D1429" s="200"/>
      <c r="E1429" s="351"/>
      <c r="F1429" s="351"/>
      <c r="G1429" s="351"/>
      <c r="H1429" s="351"/>
      <c r="K1429" s="357"/>
      <c r="L1429" s="202"/>
    </row>
    <row r="1430" hidden="1" spans="3:13">
      <c r="C1430" s="338">
        <v>0</v>
      </c>
      <c r="D1430" s="224"/>
      <c r="E1430" s="225"/>
      <c r="F1430" s="225"/>
      <c r="G1430" s="225"/>
      <c r="H1430" s="225"/>
      <c r="L1430" s="202"/>
      <c r="M1430" s="202"/>
    </row>
    <row r="1431" hidden="1" spans="1:13">
      <c r="A1431" s="201">
        <v>4</v>
      </c>
      <c r="B1431" s="201">
        <v>77</v>
      </c>
      <c r="C1431" s="338">
        <v>0</v>
      </c>
      <c r="D1431" s="214" t="s">
        <v>631</v>
      </c>
      <c r="E1431" s="348">
        <v>0</v>
      </c>
      <c r="F1431" s="216" t="b">
        <v>0</v>
      </c>
      <c r="G1431" s="216"/>
      <c r="H1431" s="349" t="s">
        <v>184</v>
      </c>
      <c r="I1431" s="353"/>
      <c r="J1431" s="353">
        <v>0</v>
      </c>
      <c r="L1431" s="339" t="b">
        <v>0</v>
      </c>
      <c r="M1431" s="355"/>
    </row>
    <row r="1432" hidden="1" spans="3:13">
      <c r="C1432" s="338">
        <v>0</v>
      </c>
      <c r="D1432" s="200"/>
      <c r="E1432" s="350">
        <v>0</v>
      </c>
      <c r="F1432" s="350"/>
      <c r="G1432" s="350"/>
      <c r="H1432" s="351"/>
      <c r="K1432" s="354"/>
      <c r="M1432" s="339">
        <v>0</v>
      </c>
    </row>
    <row r="1433" hidden="1" spans="3:12">
      <c r="C1433" s="338">
        <v>0</v>
      </c>
      <c r="D1433" s="200"/>
      <c r="E1433" s="351"/>
      <c r="F1433" s="351"/>
      <c r="G1433" s="351"/>
      <c r="H1433" s="351"/>
      <c r="K1433" s="357"/>
      <c r="L1433" s="202"/>
    </row>
    <row r="1434" hidden="1" spans="3:13">
      <c r="C1434" s="338">
        <v>0</v>
      </c>
      <c r="D1434" s="224"/>
      <c r="E1434" s="225"/>
      <c r="F1434" s="225"/>
      <c r="G1434" s="225"/>
      <c r="H1434" s="225"/>
      <c r="L1434" s="202"/>
      <c r="M1434" s="202"/>
    </row>
    <row r="1435" hidden="1" spans="1:13">
      <c r="A1435" s="201">
        <v>4</v>
      </c>
      <c r="B1435" s="201">
        <v>78</v>
      </c>
      <c r="C1435" s="338">
        <v>0</v>
      </c>
      <c r="D1435" s="214" t="s">
        <v>632</v>
      </c>
      <c r="E1435" s="348">
        <v>0</v>
      </c>
      <c r="F1435" s="216" t="b">
        <v>0</v>
      </c>
      <c r="G1435" s="216"/>
      <c r="H1435" s="349" t="s">
        <v>184</v>
      </c>
      <c r="I1435" s="353"/>
      <c r="J1435" s="353">
        <v>0</v>
      </c>
      <c r="L1435" s="339" t="b">
        <v>0</v>
      </c>
      <c r="M1435" s="355"/>
    </row>
    <row r="1436" hidden="1" spans="3:13">
      <c r="C1436" s="338">
        <v>0</v>
      </c>
      <c r="D1436" s="200"/>
      <c r="E1436" s="350">
        <v>0</v>
      </c>
      <c r="F1436" s="350"/>
      <c r="G1436" s="350"/>
      <c r="H1436" s="351"/>
      <c r="K1436" s="354"/>
      <c r="M1436" s="339">
        <v>0</v>
      </c>
    </row>
    <row r="1437" hidden="1" spans="3:12">
      <c r="C1437" s="338">
        <v>0</v>
      </c>
      <c r="D1437" s="200"/>
      <c r="E1437" s="351"/>
      <c r="F1437" s="351"/>
      <c r="G1437" s="351"/>
      <c r="H1437" s="351"/>
      <c r="K1437" s="357"/>
      <c r="L1437" s="202"/>
    </row>
    <row r="1438" hidden="1" spans="3:13">
      <c r="C1438" s="338">
        <v>0</v>
      </c>
      <c r="D1438" s="224"/>
      <c r="E1438" s="225"/>
      <c r="F1438" s="225"/>
      <c r="G1438" s="225"/>
      <c r="H1438" s="225"/>
      <c r="L1438" s="202"/>
      <c r="M1438" s="202"/>
    </row>
    <row r="1439" hidden="1" spans="1:13">
      <c r="A1439" s="201">
        <v>4</v>
      </c>
      <c r="B1439" s="201">
        <v>79</v>
      </c>
      <c r="C1439" s="338">
        <v>0</v>
      </c>
      <c r="D1439" s="214" t="s">
        <v>633</v>
      </c>
      <c r="E1439" s="348">
        <v>0</v>
      </c>
      <c r="F1439" s="216" t="b">
        <v>0</v>
      </c>
      <c r="G1439" s="216"/>
      <c r="H1439" s="349" t="s">
        <v>184</v>
      </c>
      <c r="I1439" s="353"/>
      <c r="J1439" s="353">
        <v>0</v>
      </c>
      <c r="L1439" s="339" t="b">
        <v>0</v>
      </c>
      <c r="M1439" s="355"/>
    </row>
    <row r="1440" hidden="1" spans="3:13">
      <c r="C1440" s="338">
        <v>0</v>
      </c>
      <c r="D1440" s="200"/>
      <c r="E1440" s="350">
        <v>0</v>
      </c>
      <c r="F1440" s="350"/>
      <c r="G1440" s="350"/>
      <c r="H1440" s="351"/>
      <c r="K1440" s="354"/>
      <c r="M1440" s="339">
        <v>0</v>
      </c>
    </row>
    <row r="1441" hidden="1" spans="3:12">
      <c r="C1441" s="338">
        <v>0</v>
      </c>
      <c r="D1441" s="200"/>
      <c r="E1441" s="351"/>
      <c r="F1441" s="351"/>
      <c r="G1441" s="351"/>
      <c r="H1441" s="351"/>
      <c r="K1441" s="357"/>
      <c r="L1441" s="202"/>
    </row>
    <row r="1442" hidden="1" spans="3:13">
      <c r="C1442" s="338">
        <v>0</v>
      </c>
      <c r="D1442" s="224"/>
      <c r="E1442" s="225"/>
      <c r="F1442" s="225"/>
      <c r="G1442" s="225"/>
      <c r="H1442" s="225"/>
      <c r="L1442" s="202"/>
      <c r="M1442" s="202"/>
    </row>
    <row r="1443" hidden="1" spans="1:13">
      <c r="A1443" s="201">
        <v>4</v>
      </c>
      <c r="B1443" s="201">
        <v>80</v>
      </c>
      <c r="C1443" s="338">
        <v>0</v>
      </c>
      <c r="D1443" s="214" t="s">
        <v>634</v>
      </c>
      <c r="E1443" s="348">
        <v>0</v>
      </c>
      <c r="F1443" s="216" t="b">
        <v>0</v>
      </c>
      <c r="G1443" s="216"/>
      <c r="H1443" s="349" t="s">
        <v>184</v>
      </c>
      <c r="I1443" s="353"/>
      <c r="J1443" s="353">
        <v>0</v>
      </c>
      <c r="L1443" s="339" t="b">
        <v>0</v>
      </c>
      <c r="M1443" s="355"/>
    </row>
    <row r="1444" hidden="1" spans="3:13">
      <c r="C1444" s="338">
        <v>0</v>
      </c>
      <c r="D1444" s="200"/>
      <c r="E1444" s="350">
        <v>0</v>
      </c>
      <c r="F1444" s="350"/>
      <c r="G1444" s="350"/>
      <c r="H1444" s="351"/>
      <c r="K1444" s="354"/>
      <c r="M1444" s="339">
        <v>0</v>
      </c>
    </row>
    <row r="1445" hidden="1" spans="3:12">
      <c r="C1445" s="338">
        <v>0</v>
      </c>
      <c r="D1445" s="200"/>
      <c r="E1445" s="351"/>
      <c r="F1445" s="351"/>
      <c r="G1445" s="351"/>
      <c r="H1445" s="351"/>
      <c r="K1445" s="357"/>
      <c r="L1445" s="202"/>
    </row>
    <row r="1446" hidden="1" spans="3:13">
      <c r="C1446" s="338">
        <v>0</v>
      </c>
      <c r="D1446" s="224"/>
      <c r="E1446" s="225"/>
      <c r="F1446" s="225"/>
      <c r="G1446" s="225"/>
      <c r="H1446" s="225"/>
      <c r="L1446" s="202"/>
      <c r="M1446" s="202"/>
    </row>
    <row r="1447" hidden="1" spans="1:13">
      <c r="A1447" s="201">
        <v>4</v>
      </c>
      <c r="B1447" s="201">
        <v>81</v>
      </c>
      <c r="C1447" s="338">
        <v>0</v>
      </c>
      <c r="D1447" s="214" t="s">
        <v>635</v>
      </c>
      <c r="E1447" s="348">
        <v>0</v>
      </c>
      <c r="F1447" s="216" t="b">
        <v>0</v>
      </c>
      <c r="G1447" s="216"/>
      <c r="H1447" s="349" t="s">
        <v>184</v>
      </c>
      <c r="I1447" s="353"/>
      <c r="J1447" s="353">
        <v>0</v>
      </c>
      <c r="L1447" s="339" t="b">
        <v>0</v>
      </c>
      <c r="M1447" s="355"/>
    </row>
    <row r="1448" hidden="1" spans="3:13">
      <c r="C1448" s="338">
        <v>0</v>
      </c>
      <c r="D1448" s="200"/>
      <c r="E1448" s="350">
        <v>0</v>
      </c>
      <c r="F1448" s="350"/>
      <c r="G1448" s="350"/>
      <c r="H1448" s="351"/>
      <c r="K1448" s="354"/>
      <c r="M1448" s="339">
        <v>0</v>
      </c>
    </row>
    <row r="1449" hidden="1" spans="3:12">
      <c r="C1449" s="338">
        <v>0</v>
      </c>
      <c r="D1449" s="200"/>
      <c r="E1449" s="351"/>
      <c r="F1449" s="351"/>
      <c r="G1449" s="351"/>
      <c r="H1449" s="351"/>
      <c r="K1449" s="357"/>
      <c r="L1449" s="202"/>
    </row>
    <row r="1450" hidden="1" spans="3:13">
      <c r="C1450" s="338">
        <v>0</v>
      </c>
      <c r="D1450" s="224"/>
      <c r="E1450" s="225"/>
      <c r="F1450" s="225"/>
      <c r="G1450" s="225"/>
      <c r="H1450" s="225"/>
      <c r="L1450" s="202"/>
      <c r="M1450" s="202"/>
    </row>
    <row r="1451" hidden="1" spans="1:13">
      <c r="A1451" s="201">
        <v>4</v>
      </c>
      <c r="B1451" s="201">
        <v>82</v>
      </c>
      <c r="C1451" s="338">
        <v>0</v>
      </c>
      <c r="D1451" s="214" t="s">
        <v>636</v>
      </c>
      <c r="E1451" s="348">
        <v>0</v>
      </c>
      <c r="F1451" s="216" t="b">
        <v>0</v>
      </c>
      <c r="G1451" s="216"/>
      <c r="H1451" s="349" t="s">
        <v>184</v>
      </c>
      <c r="I1451" s="353"/>
      <c r="J1451" s="353">
        <v>0</v>
      </c>
      <c r="L1451" s="339" t="b">
        <v>0</v>
      </c>
      <c r="M1451" s="355"/>
    </row>
    <row r="1452" hidden="1" spans="3:13">
      <c r="C1452" s="338">
        <v>0</v>
      </c>
      <c r="D1452" s="200"/>
      <c r="E1452" s="350">
        <v>0</v>
      </c>
      <c r="F1452" s="350"/>
      <c r="G1452" s="350"/>
      <c r="H1452" s="351"/>
      <c r="K1452" s="354"/>
      <c r="M1452" s="339">
        <v>0</v>
      </c>
    </row>
    <row r="1453" hidden="1" spans="3:12">
      <c r="C1453" s="338">
        <v>0</v>
      </c>
      <c r="D1453" s="200"/>
      <c r="E1453" s="351"/>
      <c r="F1453" s="351"/>
      <c r="G1453" s="351"/>
      <c r="H1453" s="351"/>
      <c r="K1453" s="357"/>
      <c r="L1453" s="202"/>
    </row>
    <row r="1454" hidden="1" spans="3:13">
      <c r="C1454" s="338">
        <v>0</v>
      </c>
      <c r="D1454" s="224"/>
      <c r="E1454" s="225"/>
      <c r="F1454" s="225"/>
      <c r="G1454" s="225"/>
      <c r="H1454" s="225"/>
      <c r="L1454" s="202"/>
      <c r="M1454" s="202"/>
    </row>
    <row r="1455" hidden="1" spans="1:13">
      <c r="A1455" s="201">
        <v>4</v>
      </c>
      <c r="B1455" s="201">
        <v>83</v>
      </c>
      <c r="C1455" s="338">
        <v>0</v>
      </c>
      <c r="D1455" s="214" t="s">
        <v>637</v>
      </c>
      <c r="E1455" s="348">
        <v>0</v>
      </c>
      <c r="F1455" s="216" t="b">
        <v>0</v>
      </c>
      <c r="G1455" s="216"/>
      <c r="H1455" s="349" t="s">
        <v>184</v>
      </c>
      <c r="I1455" s="353"/>
      <c r="J1455" s="353">
        <v>0</v>
      </c>
      <c r="L1455" s="339" t="b">
        <v>0</v>
      </c>
      <c r="M1455" s="355"/>
    </row>
    <row r="1456" hidden="1" spans="3:13">
      <c r="C1456" s="338">
        <v>0</v>
      </c>
      <c r="D1456" s="200"/>
      <c r="E1456" s="350">
        <v>0</v>
      </c>
      <c r="F1456" s="350"/>
      <c r="G1456" s="350"/>
      <c r="H1456" s="351"/>
      <c r="K1456" s="354"/>
      <c r="M1456" s="339">
        <v>0</v>
      </c>
    </row>
    <row r="1457" hidden="1" spans="3:12">
      <c r="C1457" s="338">
        <v>0</v>
      </c>
      <c r="D1457" s="200"/>
      <c r="E1457" s="351"/>
      <c r="F1457" s="351"/>
      <c r="G1457" s="351"/>
      <c r="H1457" s="351"/>
      <c r="K1457" s="357"/>
      <c r="L1457" s="202"/>
    </row>
    <row r="1458" hidden="1" spans="3:13">
      <c r="C1458" s="338">
        <v>0</v>
      </c>
      <c r="D1458" s="224"/>
      <c r="E1458" s="225"/>
      <c r="F1458" s="225"/>
      <c r="G1458" s="225"/>
      <c r="H1458" s="225"/>
      <c r="L1458" s="202"/>
      <c r="M1458" s="202"/>
    </row>
    <row r="1459" hidden="1" spans="1:13">
      <c r="A1459" s="201">
        <v>4</v>
      </c>
      <c r="B1459" s="201">
        <v>84</v>
      </c>
      <c r="C1459" s="338">
        <v>0</v>
      </c>
      <c r="D1459" s="214" t="s">
        <v>638</v>
      </c>
      <c r="E1459" s="348">
        <v>0</v>
      </c>
      <c r="F1459" s="216" t="b">
        <v>0</v>
      </c>
      <c r="G1459" s="216"/>
      <c r="H1459" s="349" t="s">
        <v>184</v>
      </c>
      <c r="I1459" s="353"/>
      <c r="J1459" s="353">
        <v>0</v>
      </c>
      <c r="L1459" s="339" t="b">
        <v>0</v>
      </c>
      <c r="M1459" s="355"/>
    </row>
    <row r="1460" hidden="1" spans="3:13">
      <c r="C1460" s="338">
        <v>0</v>
      </c>
      <c r="D1460" s="200"/>
      <c r="E1460" s="350">
        <v>0</v>
      </c>
      <c r="F1460" s="350"/>
      <c r="G1460" s="350"/>
      <c r="H1460" s="351"/>
      <c r="K1460" s="354"/>
      <c r="M1460" s="339">
        <v>0</v>
      </c>
    </row>
    <row r="1461" hidden="1" spans="3:12">
      <c r="C1461" s="338">
        <v>0</v>
      </c>
      <c r="D1461" s="200"/>
      <c r="E1461" s="351"/>
      <c r="F1461" s="351"/>
      <c r="G1461" s="351"/>
      <c r="H1461" s="351"/>
      <c r="K1461" s="357"/>
      <c r="L1461" s="202"/>
    </row>
    <row r="1462" hidden="1" spans="3:13">
      <c r="C1462" s="338">
        <v>0</v>
      </c>
      <c r="D1462" s="224"/>
      <c r="E1462" s="225"/>
      <c r="F1462" s="225"/>
      <c r="G1462" s="225"/>
      <c r="H1462" s="225"/>
      <c r="L1462" s="202"/>
      <c r="M1462" s="202"/>
    </row>
    <row r="1463" hidden="1" spans="1:13">
      <c r="A1463" s="201">
        <v>4</v>
      </c>
      <c r="B1463" s="201">
        <v>85</v>
      </c>
      <c r="C1463" s="338">
        <v>0</v>
      </c>
      <c r="D1463" s="214" t="s">
        <v>639</v>
      </c>
      <c r="E1463" s="348">
        <v>0</v>
      </c>
      <c r="F1463" s="216" t="b">
        <v>0</v>
      </c>
      <c r="G1463" s="216"/>
      <c r="H1463" s="349" t="s">
        <v>184</v>
      </c>
      <c r="I1463" s="353"/>
      <c r="J1463" s="353">
        <v>0</v>
      </c>
      <c r="L1463" s="339" t="b">
        <v>0</v>
      </c>
      <c r="M1463" s="355"/>
    </row>
    <row r="1464" hidden="1" spans="3:13">
      <c r="C1464" s="338">
        <v>0</v>
      </c>
      <c r="D1464" s="200"/>
      <c r="E1464" s="350">
        <v>0</v>
      </c>
      <c r="F1464" s="350"/>
      <c r="G1464" s="350"/>
      <c r="H1464" s="351"/>
      <c r="K1464" s="354"/>
      <c r="M1464" s="339">
        <v>0</v>
      </c>
    </row>
    <row r="1465" hidden="1" spans="3:12">
      <c r="C1465" s="338">
        <v>0</v>
      </c>
      <c r="D1465" s="200"/>
      <c r="E1465" s="351"/>
      <c r="F1465" s="351"/>
      <c r="G1465" s="351"/>
      <c r="H1465" s="351"/>
      <c r="K1465" s="357"/>
      <c r="L1465" s="202"/>
    </row>
    <row r="1466" hidden="1" spans="3:13">
      <c r="C1466" s="338">
        <v>0</v>
      </c>
      <c r="D1466" s="224"/>
      <c r="E1466" s="225"/>
      <c r="F1466" s="225"/>
      <c r="G1466" s="225"/>
      <c r="H1466" s="225"/>
      <c r="L1466" s="202"/>
      <c r="M1466" s="202"/>
    </row>
    <row r="1467" hidden="1" spans="1:13">
      <c r="A1467" s="201">
        <v>4</v>
      </c>
      <c r="B1467" s="201">
        <v>86</v>
      </c>
      <c r="C1467" s="338">
        <v>0</v>
      </c>
      <c r="D1467" s="214" t="s">
        <v>640</v>
      </c>
      <c r="E1467" s="348">
        <v>0</v>
      </c>
      <c r="F1467" s="216" t="b">
        <v>0</v>
      </c>
      <c r="G1467" s="216"/>
      <c r="H1467" s="349" t="s">
        <v>184</v>
      </c>
      <c r="I1467" s="353"/>
      <c r="J1467" s="353">
        <v>0</v>
      </c>
      <c r="L1467" s="339" t="b">
        <v>0</v>
      </c>
      <c r="M1467" s="355"/>
    </row>
    <row r="1468" hidden="1" spans="3:13">
      <c r="C1468" s="338">
        <v>0</v>
      </c>
      <c r="D1468" s="200"/>
      <c r="E1468" s="350">
        <v>0</v>
      </c>
      <c r="F1468" s="350"/>
      <c r="G1468" s="350"/>
      <c r="H1468" s="351"/>
      <c r="K1468" s="354"/>
      <c r="M1468" s="339">
        <v>0</v>
      </c>
    </row>
    <row r="1469" hidden="1" spans="3:12">
      <c r="C1469" s="338">
        <v>0</v>
      </c>
      <c r="D1469" s="200"/>
      <c r="E1469" s="351"/>
      <c r="F1469" s="351"/>
      <c r="G1469" s="351"/>
      <c r="H1469" s="351"/>
      <c r="K1469" s="357"/>
      <c r="L1469" s="202"/>
    </row>
    <row r="1470" hidden="1" spans="3:13">
      <c r="C1470" s="338">
        <v>0</v>
      </c>
      <c r="D1470" s="224"/>
      <c r="E1470" s="225"/>
      <c r="F1470" s="225"/>
      <c r="G1470" s="225"/>
      <c r="H1470" s="225"/>
      <c r="L1470" s="202"/>
      <c r="M1470" s="202"/>
    </row>
    <row r="1471" hidden="1" spans="1:13">
      <c r="A1471" s="201">
        <v>4</v>
      </c>
      <c r="B1471" s="201">
        <v>87</v>
      </c>
      <c r="C1471" s="338">
        <v>0</v>
      </c>
      <c r="D1471" s="214" t="s">
        <v>641</v>
      </c>
      <c r="E1471" s="348">
        <v>0</v>
      </c>
      <c r="F1471" s="216" t="b">
        <v>0</v>
      </c>
      <c r="G1471" s="216"/>
      <c r="H1471" s="349" t="s">
        <v>184</v>
      </c>
      <c r="I1471" s="353"/>
      <c r="J1471" s="353">
        <v>0</v>
      </c>
      <c r="L1471" s="339" t="b">
        <v>0</v>
      </c>
      <c r="M1471" s="355"/>
    </row>
    <row r="1472" hidden="1" spans="3:13">
      <c r="C1472" s="338">
        <v>0</v>
      </c>
      <c r="D1472" s="200"/>
      <c r="E1472" s="350">
        <v>0</v>
      </c>
      <c r="F1472" s="350"/>
      <c r="G1472" s="350"/>
      <c r="H1472" s="351"/>
      <c r="K1472" s="354"/>
      <c r="M1472" s="339">
        <v>0</v>
      </c>
    </row>
    <row r="1473" hidden="1" spans="3:12">
      <c r="C1473" s="338">
        <v>0</v>
      </c>
      <c r="D1473" s="200"/>
      <c r="E1473" s="351"/>
      <c r="F1473" s="351"/>
      <c r="G1473" s="351"/>
      <c r="H1473" s="351"/>
      <c r="K1473" s="357"/>
      <c r="L1473" s="202"/>
    </row>
    <row r="1474" hidden="1" spans="3:13">
      <c r="C1474" s="338">
        <v>0</v>
      </c>
      <c r="D1474" s="224"/>
      <c r="E1474" s="225"/>
      <c r="F1474" s="225"/>
      <c r="G1474" s="225"/>
      <c r="H1474" s="225"/>
      <c r="L1474" s="202"/>
      <c r="M1474" s="202"/>
    </row>
    <row r="1475" hidden="1" spans="1:13">
      <c r="A1475" s="201">
        <v>4</v>
      </c>
      <c r="B1475" s="201">
        <v>88</v>
      </c>
      <c r="C1475" s="338">
        <v>0</v>
      </c>
      <c r="D1475" s="214" t="s">
        <v>642</v>
      </c>
      <c r="E1475" s="348">
        <v>0</v>
      </c>
      <c r="F1475" s="216" t="b">
        <v>0</v>
      </c>
      <c r="G1475" s="216"/>
      <c r="H1475" s="349" t="s">
        <v>184</v>
      </c>
      <c r="I1475" s="353"/>
      <c r="J1475" s="353">
        <v>0</v>
      </c>
      <c r="L1475" s="339" t="b">
        <v>0</v>
      </c>
      <c r="M1475" s="355"/>
    </row>
    <row r="1476" hidden="1" spans="3:13">
      <c r="C1476" s="338">
        <v>0</v>
      </c>
      <c r="D1476" s="200"/>
      <c r="E1476" s="350">
        <v>0</v>
      </c>
      <c r="F1476" s="350"/>
      <c r="G1476" s="350"/>
      <c r="H1476" s="351"/>
      <c r="K1476" s="354"/>
      <c r="M1476" s="339">
        <v>0</v>
      </c>
    </row>
    <row r="1477" hidden="1" spans="3:12">
      <c r="C1477" s="338">
        <v>0</v>
      </c>
      <c r="D1477" s="200"/>
      <c r="E1477" s="351"/>
      <c r="F1477" s="351"/>
      <c r="G1477" s="351"/>
      <c r="H1477" s="351"/>
      <c r="K1477" s="357"/>
      <c r="L1477" s="202"/>
    </row>
    <row r="1478" hidden="1" spans="3:13">
      <c r="C1478" s="338">
        <v>0</v>
      </c>
      <c r="D1478" s="224"/>
      <c r="E1478" s="225"/>
      <c r="F1478" s="225"/>
      <c r="G1478" s="225"/>
      <c r="H1478" s="225"/>
      <c r="L1478" s="202"/>
      <c r="M1478" s="202"/>
    </row>
    <row r="1479" hidden="1" spans="1:13">
      <c r="A1479" s="201">
        <v>4</v>
      </c>
      <c r="B1479" s="201">
        <v>89</v>
      </c>
      <c r="C1479" s="338">
        <v>0</v>
      </c>
      <c r="D1479" s="214" t="s">
        <v>643</v>
      </c>
      <c r="E1479" s="348">
        <v>0</v>
      </c>
      <c r="F1479" s="216" t="b">
        <v>0</v>
      </c>
      <c r="G1479" s="216"/>
      <c r="H1479" s="349" t="s">
        <v>184</v>
      </c>
      <c r="I1479" s="353"/>
      <c r="J1479" s="353">
        <v>0</v>
      </c>
      <c r="L1479" s="339" t="b">
        <v>0</v>
      </c>
      <c r="M1479" s="355"/>
    </row>
    <row r="1480" hidden="1" spans="3:13">
      <c r="C1480" s="338">
        <v>0</v>
      </c>
      <c r="D1480" s="200"/>
      <c r="E1480" s="350">
        <v>0</v>
      </c>
      <c r="F1480" s="350"/>
      <c r="G1480" s="350"/>
      <c r="H1480" s="351"/>
      <c r="K1480" s="354"/>
      <c r="M1480" s="339">
        <v>0</v>
      </c>
    </row>
    <row r="1481" hidden="1" spans="3:12">
      <c r="C1481" s="338">
        <v>0</v>
      </c>
      <c r="D1481" s="200"/>
      <c r="E1481" s="351"/>
      <c r="F1481" s="351"/>
      <c r="G1481" s="351"/>
      <c r="H1481" s="351"/>
      <c r="K1481" s="357"/>
      <c r="L1481" s="202"/>
    </row>
    <row r="1482" hidden="1" spans="3:13">
      <c r="C1482" s="338">
        <v>0</v>
      </c>
      <c r="D1482" s="224"/>
      <c r="E1482" s="225"/>
      <c r="F1482" s="225"/>
      <c r="G1482" s="225"/>
      <c r="H1482" s="225"/>
      <c r="L1482" s="202"/>
      <c r="M1482" s="202"/>
    </row>
    <row r="1483" hidden="1" spans="1:13">
      <c r="A1483" s="201">
        <v>4</v>
      </c>
      <c r="B1483" s="201">
        <v>90</v>
      </c>
      <c r="C1483" s="338">
        <v>0</v>
      </c>
      <c r="D1483" s="214" t="s">
        <v>644</v>
      </c>
      <c r="E1483" s="348">
        <v>0</v>
      </c>
      <c r="F1483" s="216" t="b">
        <v>0</v>
      </c>
      <c r="G1483" s="216"/>
      <c r="H1483" s="349" t="s">
        <v>184</v>
      </c>
      <c r="I1483" s="353"/>
      <c r="J1483" s="353">
        <v>0</v>
      </c>
      <c r="L1483" s="339" t="b">
        <v>0</v>
      </c>
      <c r="M1483" s="355"/>
    </row>
    <row r="1484" hidden="1" spans="3:13">
      <c r="C1484" s="338">
        <v>0</v>
      </c>
      <c r="D1484" s="200"/>
      <c r="E1484" s="350">
        <v>0</v>
      </c>
      <c r="F1484" s="350"/>
      <c r="G1484" s="350"/>
      <c r="H1484" s="351"/>
      <c r="K1484" s="354"/>
      <c r="M1484" s="339">
        <v>0</v>
      </c>
    </row>
    <row r="1485" hidden="1" spans="3:12">
      <c r="C1485" s="338">
        <v>0</v>
      </c>
      <c r="D1485" s="200"/>
      <c r="E1485" s="351"/>
      <c r="F1485" s="351"/>
      <c r="G1485" s="351"/>
      <c r="H1485" s="351"/>
      <c r="K1485" s="357"/>
      <c r="L1485" s="202"/>
    </row>
    <row r="1486" hidden="1" spans="3:13">
      <c r="C1486" s="338">
        <v>0</v>
      </c>
      <c r="D1486" s="224"/>
      <c r="E1486" s="225"/>
      <c r="F1486" s="225"/>
      <c r="G1486" s="225"/>
      <c r="H1486" s="225"/>
      <c r="L1486" s="202"/>
      <c r="M1486" s="202"/>
    </row>
    <row r="1487" hidden="1" spans="1:13">
      <c r="A1487" s="201">
        <v>4</v>
      </c>
      <c r="B1487" s="201">
        <v>91</v>
      </c>
      <c r="C1487" s="338">
        <v>0</v>
      </c>
      <c r="D1487" s="214" t="s">
        <v>645</v>
      </c>
      <c r="E1487" s="348">
        <v>0</v>
      </c>
      <c r="F1487" s="216" t="b">
        <v>0</v>
      </c>
      <c r="G1487" s="216"/>
      <c r="H1487" s="349" t="s">
        <v>184</v>
      </c>
      <c r="I1487" s="353"/>
      <c r="J1487" s="353">
        <v>0</v>
      </c>
      <c r="L1487" s="339" t="b">
        <v>0</v>
      </c>
      <c r="M1487" s="355"/>
    </row>
    <row r="1488" hidden="1" spans="3:13">
      <c r="C1488" s="338">
        <v>0</v>
      </c>
      <c r="D1488" s="200"/>
      <c r="E1488" s="350">
        <v>0</v>
      </c>
      <c r="F1488" s="350"/>
      <c r="G1488" s="350"/>
      <c r="H1488" s="351"/>
      <c r="K1488" s="354"/>
      <c r="M1488" s="339">
        <v>0</v>
      </c>
    </row>
    <row r="1489" hidden="1" spans="3:12">
      <c r="C1489" s="338">
        <v>0</v>
      </c>
      <c r="D1489" s="200"/>
      <c r="E1489" s="351"/>
      <c r="F1489" s="351"/>
      <c r="G1489" s="351"/>
      <c r="H1489" s="351"/>
      <c r="K1489" s="357"/>
      <c r="L1489" s="202"/>
    </row>
    <row r="1490" hidden="1" spans="3:13">
      <c r="C1490" s="338">
        <v>0</v>
      </c>
      <c r="D1490" s="224"/>
      <c r="E1490" s="225"/>
      <c r="F1490" s="225"/>
      <c r="G1490" s="225"/>
      <c r="H1490" s="225"/>
      <c r="L1490" s="202"/>
      <c r="M1490" s="202"/>
    </row>
    <row r="1491" hidden="1" spans="1:13">
      <c r="A1491" s="201">
        <v>4</v>
      </c>
      <c r="B1491" s="201">
        <v>92</v>
      </c>
      <c r="C1491" s="338">
        <v>0</v>
      </c>
      <c r="D1491" s="214" t="s">
        <v>646</v>
      </c>
      <c r="E1491" s="348">
        <v>0</v>
      </c>
      <c r="F1491" s="216" t="b">
        <v>0</v>
      </c>
      <c r="G1491" s="216"/>
      <c r="H1491" s="349" t="s">
        <v>184</v>
      </c>
      <c r="I1491" s="353"/>
      <c r="J1491" s="353">
        <v>0</v>
      </c>
      <c r="L1491" s="339" t="b">
        <v>0</v>
      </c>
      <c r="M1491" s="355"/>
    </row>
    <row r="1492" hidden="1" spans="3:13">
      <c r="C1492" s="338">
        <v>0</v>
      </c>
      <c r="D1492" s="200"/>
      <c r="E1492" s="350">
        <v>0</v>
      </c>
      <c r="F1492" s="350"/>
      <c r="G1492" s="350"/>
      <c r="H1492" s="351"/>
      <c r="K1492" s="354"/>
      <c r="M1492" s="339">
        <v>0</v>
      </c>
    </row>
    <row r="1493" hidden="1" spans="3:12">
      <c r="C1493" s="338">
        <v>0</v>
      </c>
      <c r="D1493" s="200"/>
      <c r="E1493" s="351"/>
      <c r="F1493" s="351"/>
      <c r="G1493" s="351"/>
      <c r="H1493" s="351"/>
      <c r="K1493" s="357"/>
      <c r="L1493" s="202"/>
    </row>
    <row r="1494" hidden="1" spans="3:13">
      <c r="C1494" s="338">
        <v>0</v>
      </c>
      <c r="D1494" s="224"/>
      <c r="E1494" s="225"/>
      <c r="F1494" s="225"/>
      <c r="G1494" s="225"/>
      <c r="H1494" s="225"/>
      <c r="L1494" s="202"/>
      <c r="M1494" s="202"/>
    </row>
    <row r="1495" hidden="1" spans="1:13">
      <c r="A1495" s="201">
        <v>4</v>
      </c>
      <c r="B1495" s="201">
        <v>93</v>
      </c>
      <c r="C1495" s="338">
        <v>0</v>
      </c>
      <c r="D1495" s="214" t="s">
        <v>647</v>
      </c>
      <c r="E1495" s="348">
        <v>0</v>
      </c>
      <c r="F1495" s="216" t="b">
        <v>0</v>
      </c>
      <c r="G1495" s="216"/>
      <c r="H1495" s="349" t="s">
        <v>184</v>
      </c>
      <c r="I1495" s="353"/>
      <c r="J1495" s="353">
        <v>0</v>
      </c>
      <c r="L1495" s="339" t="b">
        <v>0</v>
      </c>
      <c r="M1495" s="355"/>
    </row>
    <row r="1496" hidden="1" spans="3:13">
      <c r="C1496" s="338">
        <v>0</v>
      </c>
      <c r="D1496" s="200"/>
      <c r="E1496" s="350">
        <v>0</v>
      </c>
      <c r="F1496" s="350"/>
      <c r="G1496" s="350"/>
      <c r="H1496" s="351"/>
      <c r="K1496" s="354"/>
      <c r="M1496" s="339">
        <v>0</v>
      </c>
    </row>
    <row r="1497" hidden="1" spans="3:12">
      <c r="C1497" s="338">
        <v>0</v>
      </c>
      <c r="D1497" s="200"/>
      <c r="E1497" s="351"/>
      <c r="F1497" s="351"/>
      <c r="G1497" s="351"/>
      <c r="H1497" s="351"/>
      <c r="K1497" s="357"/>
      <c r="L1497" s="202"/>
    </row>
    <row r="1498" hidden="1" spans="3:13">
      <c r="C1498" s="338">
        <v>0</v>
      </c>
      <c r="D1498" s="224"/>
      <c r="E1498" s="225"/>
      <c r="F1498" s="225"/>
      <c r="G1498" s="225"/>
      <c r="H1498" s="225"/>
      <c r="L1498" s="202"/>
      <c r="M1498" s="202"/>
    </row>
    <row r="1499" hidden="1" spans="1:13">
      <c r="A1499" s="201">
        <v>4</v>
      </c>
      <c r="B1499" s="201">
        <v>94</v>
      </c>
      <c r="C1499" s="338">
        <v>0</v>
      </c>
      <c r="D1499" s="214" t="s">
        <v>648</v>
      </c>
      <c r="E1499" s="348">
        <v>0</v>
      </c>
      <c r="F1499" s="216" t="b">
        <v>0</v>
      </c>
      <c r="G1499" s="216"/>
      <c r="H1499" s="349" t="s">
        <v>184</v>
      </c>
      <c r="I1499" s="353"/>
      <c r="J1499" s="353">
        <v>0</v>
      </c>
      <c r="L1499" s="339" t="b">
        <v>0</v>
      </c>
      <c r="M1499" s="355"/>
    </row>
    <row r="1500" hidden="1" spans="3:13">
      <c r="C1500" s="338">
        <v>0</v>
      </c>
      <c r="D1500" s="200"/>
      <c r="E1500" s="350">
        <v>0</v>
      </c>
      <c r="F1500" s="350"/>
      <c r="G1500" s="350"/>
      <c r="H1500" s="351"/>
      <c r="K1500" s="354"/>
      <c r="M1500" s="339">
        <v>0</v>
      </c>
    </row>
    <row r="1501" hidden="1" spans="3:12">
      <c r="C1501" s="338">
        <v>0</v>
      </c>
      <c r="D1501" s="200"/>
      <c r="E1501" s="351"/>
      <c r="F1501" s="351"/>
      <c r="G1501" s="351"/>
      <c r="H1501" s="351"/>
      <c r="K1501" s="357"/>
      <c r="L1501" s="202"/>
    </row>
    <row r="1502" hidden="1" spans="3:13">
      <c r="C1502" s="338">
        <v>0</v>
      </c>
      <c r="D1502" s="224"/>
      <c r="E1502" s="225"/>
      <c r="F1502" s="225"/>
      <c r="G1502" s="225"/>
      <c r="H1502" s="225"/>
      <c r="L1502" s="202"/>
      <c r="M1502" s="202"/>
    </row>
    <row r="1503" hidden="1" spans="1:13">
      <c r="A1503" s="201">
        <v>4</v>
      </c>
      <c r="B1503" s="201">
        <v>95</v>
      </c>
      <c r="C1503" s="338">
        <v>0</v>
      </c>
      <c r="D1503" s="214" t="s">
        <v>649</v>
      </c>
      <c r="E1503" s="348">
        <v>0</v>
      </c>
      <c r="F1503" s="216" t="b">
        <v>0</v>
      </c>
      <c r="G1503" s="216"/>
      <c r="H1503" s="349" t="s">
        <v>184</v>
      </c>
      <c r="I1503" s="353"/>
      <c r="J1503" s="353">
        <v>0</v>
      </c>
      <c r="L1503" s="339" t="b">
        <v>0</v>
      </c>
      <c r="M1503" s="355"/>
    </row>
    <row r="1504" hidden="1" spans="3:13">
      <c r="C1504" s="338">
        <v>0</v>
      </c>
      <c r="D1504" s="200"/>
      <c r="E1504" s="350">
        <v>0</v>
      </c>
      <c r="F1504" s="350"/>
      <c r="G1504" s="350"/>
      <c r="H1504" s="351"/>
      <c r="K1504" s="354"/>
      <c r="M1504" s="339">
        <v>0</v>
      </c>
    </row>
    <row r="1505" hidden="1" spans="3:12">
      <c r="C1505" s="338">
        <v>0</v>
      </c>
      <c r="D1505" s="200"/>
      <c r="E1505" s="351"/>
      <c r="F1505" s="351"/>
      <c r="G1505" s="351"/>
      <c r="H1505" s="351"/>
      <c r="K1505" s="357"/>
      <c r="L1505" s="202"/>
    </row>
    <row r="1506" hidden="1" spans="3:13">
      <c r="C1506" s="338">
        <v>0</v>
      </c>
      <c r="D1506" s="224"/>
      <c r="E1506" s="225"/>
      <c r="F1506" s="225"/>
      <c r="G1506" s="225"/>
      <c r="H1506" s="225"/>
      <c r="L1506" s="202"/>
      <c r="M1506" s="202"/>
    </row>
    <row r="1507" hidden="1" spans="1:13">
      <c r="A1507" s="201">
        <v>4</v>
      </c>
      <c r="B1507" s="201">
        <v>96</v>
      </c>
      <c r="C1507" s="338">
        <v>0</v>
      </c>
      <c r="D1507" s="214" t="s">
        <v>650</v>
      </c>
      <c r="E1507" s="348">
        <v>0</v>
      </c>
      <c r="F1507" s="216" t="b">
        <v>0</v>
      </c>
      <c r="G1507" s="216"/>
      <c r="H1507" s="349" t="s">
        <v>184</v>
      </c>
      <c r="I1507" s="353"/>
      <c r="J1507" s="353">
        <v>0</v>
      </c>
      <c r="L1507" s="339" t="b">
        <v>0</v>
      </c>
      <c r="M1507" s="355"/>
    </row>
    <row r="1508" hidden="1" spans="3:13">
      <c r="C1508" s="338">
        <v>0</v>
      </c>
      <c r="D1508" s="200"/>
      <c r="E1508" s="350">
        <v>0</v>
      </c>
      <c r="F1508" s="350"/>
      <c r="G1508" s="350"/>
      <c r="H1508" s="351"/>
      <c r="K1508" s="354"/>
      <c r="M1508" s="339">
        <v>0</v>
      </c>
    </row>
    <row r="1509" hidden="1" spans="3:12">
      <c r="C1509" s="338">
        <v>0</v>
      </c>
      <c r="D1509" s="200"/>
      <c r="E1509" s="351"/>
      <c r="F1509" s="351"/>
      <c r="G1509" s="351"/>
      <c r="H1509" s="351"/>
      <c r="K1509" s="357"/>
      <c r="L1509" s="202"/>
    </row>
    <row r="1510" hidden="1" spans="3:13">
      <c r="C1510" s="338">
        <v>0</v>
      </c>
      <c r="D1510" s="224"/>
      <c r="E1510" s="225"/>
      <c r="F1510" s="225"/>
      <c r="G1510" s="225"/>
      <c r="H1510" s="225"/>
      <c r="L1510" s="202"/>
      <c r="M1510" s="202"/>
    </row>
    <row r="1511" hidden="1" spans="1:13">
      <c r="A1511" s="201">
        <v>4</v>
      </c>
      <c r="B1511" s="201">
        <v>97</v>
      </c>
      <c r="C1511" s="338">
        <v>0</v>
      </c>
      <c r="D1511" s="214" t="s">
        <v>651</v>
      </c>
      <c r="E1511" s="348">
        <v>0</v>
      </c>
      <c r="F1511" s="216" t="b">
        <v>0</v>
      </c>
      <c r="G1511" s="216"/>
      <c r="H1511" s="349" t="s">
        <v>184</v>
      </c>
      <c r="I1511" s="353"/>
      <c r="J1511" s="353">
        <v>0</v>
      </c>
      <c r="L1511" s="339" t="b">
        <v>0</v>
      </c>
      <c r="M1511" s="355"/>
    </row>
    <row r="1512" hidden="1" spans="3:13">
      <c r="C1512" s="338">
        <v>0</v>
      </c>
      <c r="D1512" s="200"/>
      <c r="E1512" s="350">
        <v>0</v>
      </c>
      <c r="F1512" s="350"/>
      <c r="G1512" s="350"/>
      <c r="H1512" s="351"/>
      <c r="K1512" s="354"/>
      <c r="M1512" s="339">
        <v>0</v>
      </c>
    </row>
    <row r="1513" hidden="1" spans="3:12">
      <c r="C1513" s="338">
        <v>0</v>
      </c>
      <c r="D1513" s="200"/>
      <c r="E1513" s="351"/>
      <c r="F1513" s="351"/>
      <c r="G1513" s="351"/>
      <c r="H1513" s="351"/>
      <c r="K1513" s="357"/>
      <c r="L1513" s="202"/>
    </row>
    <row r="1514" hidden="1" spans="3:13">
      <c r="C1514" s="338">
        <v>0</v>
      </c>
      <c r="D1514" s="224"/>
      <c r="E1514" s="225"/>
      <c r="F1514" s="225"/>
      <c r="G1514" s="225"/>
      <c r="H1514" s="225"/>
      <c r="L1514" s="202"/>
      <c r="M1514" s="202"/>
    </row>
    <row r="1515" hidden="1" spans="1:13">
      <c r="A1515" s="201">
        <v>4</v>
      </c>
      <c r="B1515" s="201">
        <v>98</v>
      </c>
      <c r="C1515" s="338">
        <v>0</v>
      </c>
      <c r="D1515" s="214" t="s">
        <v>652</v>
      </c>
      <c r="E1515" s="348">
        <v>0</v>
      </c>
      <c r="F1515" s="216" t="b">
        <v>0</v>
      </c>
      <c r="G1515" s="216"/>
      <c r="H1515" s="349" t="s">
        <v>184</v>
      </c>
      <c r="I1515" s="353"/>
      <c r="J1515" s="353">
        <v>0</v>
      </c>
      <c r="L1515" s="339" t="b">
        <v>0</v>
      </c>
      <c r="M1515" s="355"/>
    </row>
    <row r="1516" hidden="1" spans="3:13">
      <c r="C1516" s="338">
        <v>0</v>
      </c>
      <c r="D1516" s="200"/>
      <c r="E1516" s="350">
        <v>0</v>
      </c>
      <c r="F1516" s="350"/>
      <c r="G1516" s="350"/>
      <c r="H1516" s="351"/>
      <c r="K1516" s="354"/>
      <c r="M1516" s="339">
        <v>0</v>
      </c>
    </row>
    <row r="1517" hidden="1" spans="3:12">
      <c r="C1517" s="338">
        <v>0</v>
      </c>
      <c r="D1517" s="200"/>
      <c r="E1517" s="351"/>
      <c r="F1517" s="351"/>
      <c r="G1517" s="351"/>
      <c r="H1517" s="351"/>
      <c r="K1517" s="357"/>
      <c r="L1517" s="202"/>
    </row>
    <row r="1518" hidden="1" spans="3:13">
      <c r="C1518" s="338">
        <v>0</v>
      </c>
      <c r="D1518" s="224"/>
      <c r="E1518" s="225"/>
      <c r="F1518" s="225"/>
      <c r="G1518" s="225"/>
      <c r="H1518" s="225"/>
      <c r="L1518" s="202"/>
      <c r="M1518" s="202"/>
    </row>
    <row r="1519" hidden="1" spans="3:10">
      <c r="C1519" s="338">
        <v>0</v>
      </c>
      <c r="D1519" s="342">
        <v>5</v>
      </c>
      <c r="E1519" s="347">
        <v>0</v>
      </c>
      <c r="F1519" s="347"/>
      <c r="G1519" s="347"/>
      <c r="H1519" s="347"/>
      <c r="J1519" s="353">
        <v>0</v>
      </c>
    </row>
    <row r="1520" hidden="1" spans="1:13">
      <c r="A1520" s="201">
        <v>5</v>
      </c>
      <c r="B1520" s="201">
        <v>1</v>
      </c>
      <c r="C1520" s="338">
        <v>0</v>
      </c>
      <c r="D1520" s="214" t="s">
        <v>653</v>
      </c>
      <c r="E1520" s="348">
        <v>0</v>
      </c>
      <c r="F1520" s="216" t="b">
        <v>0</v>
      </c>
      <c r="G1520" s="216"/>
      <c r="H1520" s="349" t="s">
        <v>184</v>
      </c>
      <c r="I1520" s="353"/>
      <c r="J1520" s="353">
        <v>0</v>
      </c>
      <c r="K1520" s="354"/>
      <c r="L1520" s="339" t="b">
        <v>0</v>
      </c>
      <c r="M1520" s="355"/>
    </row>
    <row r="1521" ht="48.75" hidden="1" customHeight="1" spans="3:13">
      <c r="C1521" s="338">
        <v>0</v>
      </c>
      <c r="D1521" s="200"/>
      <c r="E1521" s="350">
        <v>0</v>
      </c>
      <c r="F1521" s="350"/>
      <c r="G1521" s="350"/>
      <c r="H1521" s="351"/>
      <c r="K1521" s="356"/>
      <c r="M1521" s="339">
        <v>0</v>
      </c>
    </row>
    <row r="1522" hidden="1" spans="3:12">
      <c r="C1522" s="338">
        <v>0</v>
      </c>
      <c r="D1522" s="200"/>
      <c r="E1522" s="351"/>
      <c r="F1522" s="351"/>
      <c r="G1522" s="351"/>
      <c r="H1522" s="351"/>
      <c r="L1522" s="202"/>
    </row>
    <row r="1523" hidden="1" spans="3:13">
      <c r="C1523" s="338">
        <v>0</v>
      </c>
      <c r="D1523" s="224"/>
      <c r="E1523" s="225"/>
      <c r="F1523" s="225"/>
      <c r="G1523" s="225"/>
      <c r="H1523" s="225"/>
      <c r="L1523" s="202"/>
      <c r="M1523" s="202"/>
    </row>
    <row r="1524" hidden="1" spans="1:13">
      <c r="A1524" s="201">
        <v>5</v>
      </c>
      <c r="B1524" s="201">
        <v>2</v>
      </c>
      <c r="C1524" s="338">
        <v>0</v>
      </c>
      <c r="D1524" s="214" t="s">
        <v>654</v>
      </c>
      <c r="E1524" s="348">
        <v>0</v>
      </c>
      <c r="F1524" s="216" t="b">
        <v>0</v>
      </c>
      <c r="G1524" s="216"/>
      <c r="H1524" s="349" t="s">
        <v>184</v>
      </c>
      <c r="I1524" s="353"/>
      <c r="J1524" s="353">
        <v>0</v>
      </c>
      <c r="K1524" s="354"/>
      <c r="L1524" s="339" t="b">
        <v>0</v>
      </c>
      <c r="M1524" s="355"/>
    </row>
    <row r="1525" ht="72.75" hidden="1" customHeight="1" spans="3:13">
      <c r="C1525" s="338">
        <v>0</v>
      </c>
      <c r="D1525" s="200"/>
      <c r="E1525" s="350">
        <v>0</v>
      </c>
      <c r="F1525" s="350"/>
      <c r="G1525" s="350"/>
      <c r="H1525" s="351"/>
      <c r="K1525" s="357"/>
      <c r="M1525" s="339">
        <v>0</v>
      </c>
    </row>
    <row r="1526" hidden="1" spans="3:12">
      <c r="C1526" s="338">
        <v>0</v>
      </c>
      <c r="D1526" s="200"/>
      <c r="E1526" s="351"/>
      <c r="F1526" s="351"/>
      <c r="G1526" s="351"/>
      <c r="H1526" s="351"/>
      <c r="L1526" s="202"/>
    </row>
    <row r="1527" hidden="1" spans="3:13">
      <c r="C1527" s="338">
        <v>0</v>
      </c>
      <c r="D1527" s="224"/>
      <c r="E1527" s="225"/>
      <c r="F1527" s="225"/>
      <c r="G1527" s="225"/>
      <c r="H1527" s="225"/>
      <c r="L1527" s="202"/>
      <c r="M1527" s="202"/>
    </row>
    <row r="1528" hidden="1" spans="1:13">
      <c r="A1528" s="201">
        <v>5</v>
      </c>
      <c r="B1528" s="201">
        <v>3</v>
      </c>
      <c r="C1528" s="338">
        <v>0</v>
      </c>
      <c r="D1528" s="214" t="s">
        <v>655</v>
      </c>
      <c r="E1528" s="348">
        <v>0</v>
      </c>
      <c r="F1528" s="216" t="b">
        <v>0</v>
      </c>
      <c r="G1528" s="216"/>
      <c r="H1528" s="349" t="s">
        <v>184</v>
      </c>
      <c r="I1528" s="353"/>
      <c r="J1528" s="353">
        <v>0</v>
      </c>
      <c r="K1528" s="354"/>
      <c r="L1528" s="339" t="b">
        <v>0</v>
      </c>
      <c r="M1528" s="355"/>
    </row>
    <row r="1529" ht="76.5" hidden="1" customHeight="1" spans="3:13">
      <c r="C1529" s="338">
        <v>0</v>
      </c>
      <c r="D1529" s="200"/>
      <c r="E1529" s="350">
        <v>0</v>
      </c>
      <c r="F1529" s="350"/>
      <c r="G1529" s="350"/>
      <c r="H1529" s="351"/>
      <c r="K1529" s="357"/>
      <c r="M1529" s="339">
        <v>0</v>
      </c>
    </row>
    <row r="1530" hidden="1" spans="3:12">
      <c r="C1530" s="338">
        <v>0</v>
      </c>
      <c r="D1530" s="200"/>
      <c r="E1530" s="351"/>
      <c r="F1530" s="351"/>
      <c r="G1530" s="351"/>
      <c r="H1530" s="351"/>
      <c r="L1530" s="202"/>
    </row>
    <row r="1531" hidden="1" spans="3:13">
      <c r="C1531" s="338">
        <v>0</v>
      </c>
      <c r="D1531" s="224"/>
      <c r="E1531" s="225"/>
      <c r="F1531" s="225"/>
      <c r="G1531" s="225"/>
      <c r="H1531" s="225"/>
      <c r="L1531" s="202"/>
      <c r="M1531" s="202"/>
    </row>
    <row r="1532" hidden="1" spans="1:13">
      <c r="A1532" s="201">
        <v>5</v>
      </c>
      <c r="B1532" s="201">
        <v>4</v>
      </c>
      <c r="C1532" s="338">
        <v>0</v>
      </c>
      <c r="D1532" s="214" t="s">
        <v>656</v>
      </c>
      <c r="E1532" s="348">
        <v>0</v>
      </c>
      <c r="F1532" s="216" t="b">
        <v>0</v>
      </c>
      <c r="G1532" s="216"/>
      <c r="H1532" s="349" t="s">
        <v>184</v>
      </c>
      <c r="I1532" s="353"/>
      <c r="J1532" s="353">
        <v>0</v>
      </c>
      <c r="K1532" s="354"/>
      <c r="L1532" s="339" t="b">
        <v>0</v>
      </c>
      <c r="M1532" s="355"/>
    </row>
    <row r="1533" ht="126" hidden="1" customHeight="1" spans="3:13">
      <c r="C1533" s="338">
        <v>0</v>
      </c>
      <c r="D1533" s="200"/>
      <c r="E1533" s="350">
        <v>0</v>
      </c>
      <c r="F1533" s="350"/>
      <c r="G1533" s="350"/>
      <c r="H1533" s="351"/>
      <c r="K1533" s="357"/>
      <c r="M1533" s="339">
        <v>0</v>
      </c>
    </row>
    <row r="1534" hidden="1" spans="3:12">
      <c r="C1534" s="338">
        <v>0</v>
      </c>
      <c r="D1534" s="200"/>
      <c r="E1534" s="351"/>
      <c r="F1534" s="351"/>
      <c r="G1534" s="351"/>
      <c r="H1534" s="351"/>
      <c r="L1534" s="202"/>
    </row>
    <row r="1535" hidden="1" spans="3:13">
      <c r="C1535" s="338">
        <v>0</v>
      </c>
      <c r="D1535" s="224"/>
      <c r="E1535" s="225"/>
      <c r="F1535" s="225"/>
      <c r="G1535" s="225"/>
      <c r="H1535" s="225"/>
      <c r="L1535" s="202"/>
      <c r="M1535" s="202"/>
    </row>
    <row r="1536" hidden="1" spans="1:13">
      <c r="A1536" s="201">
        <v>5</v>
      </c>
      <c r="B1536" s="201">
        <v>5</v>
      </c>
      <c r="C1536" s="338">
        <v>0</v>
      </c>
      <c r="D1536" s="214" t="s">
        <v>657</v>
      </c>
      <c r="E1536" s="348">
        <v>0</v>
      </c>
      <c r="F1536" s="216" t="b">
        <v>0</v>
      </c>
      <c r="G1536" s="216"/>
      <c r="H1536" s="349" t="s">
        <v>184</v>
      </c>
      <c r="I1536" s="353"/>
      <c r="J1536" s="353">
        <v>0</v>
      </c>
      <c r="K1536" s="354"/>
      <c r="L1536" s="339" t="b">
        <v>0</v>
      </c>
      <c r="M1536" s="355"/>
    </row>
    <row r="1537" ht="177" hidden="1" customHeight="1" spans="3:13">
      <c r="C1537" s="338">
        <v>0</v>
      </c>
      <c r="D1537" s="200"/>
      <c r="E1537" s="350">
        <v>0</v>
      </c>
      <c r="F1537" s="350"/>
      <c r="G1537" s="350"/>
      <c r="H1537" s="351"/>
      <c r="K1537" s="357"/>
      <c r="M1537" s="339">
        <v>0</v>
      </c>
    </row>
    <row r="1538" hidden="1" spans="3:12">
      <c r="C1538" s="338">
        <v>0</v>
      </c>
      <c r="D1538" s="200"/>
      <c r="E1538" s="351"/>
      <c r="F1538" s="351"/>
      <c r="G1538" s="351"/>
      <c r="H1538" s="351"/>
      <c r="L1538" s="202"/>
    </row>
    <row r="1539" hidden="1" spans="3:13">
      <c r="C1539" s="338">
        <v>0</v>
      </c>
      <c r="D1539" s="224"/>
      <c r="E1539" s="225"/>
      <c r="F1539" s="225"/>
      <c r="G1539" s="225"/>
      <c r="H1539" s="225"/>
      <c r="L1539" s="202"/>
      <c r="M1539" s="202"/>
    </row>
    <row r="1540" hidden="1" customHeight="1" spans="1:13">
      <c r="A1540" s="201">
        <v>5</v>
      </c>
      <c r="B1540" s="201">
        <v>6</v>
      </c>
      <c r="C1540" s="338">
        <v>0</v>
      </c>
      <c r="D1540" s="214" t="s">
        <v>658</v>
      </c>
      <c r="E1540" s="348">
        <v>0</v>
      </c>
      <c r="F1540" s="216" t="b">
        <v>0</v>
      </c>
      <c r="G1540" s="216"/>
      <c r="H1540" s="349" t="s">
        <v>184</v>
      </c>
      <c r="I1540" s="353"/>
      <c r="J1540" s="353">
        <v>0</v>
      </c>
      <c r="K1540" s="354"/>
      <c r="L1540" s="339" t="b">
        <v>0</v>
      </c>
      <c r="M1540" s="355"/>
    </row>
    <row r="1541" ht="181.5" hidden="1" customHeight="1" spans="3:13">
      <c r="C1541" s="338">
        <v>0</v>
      </c>
      <c r="D1541" s="200"/>
      <c r="E1541" s="350">
        <v>0</v>
      </c>
      <c r="F1541" s="350"/>
      <c r="G1541" s="350"/>
      <c r="H1541" s="351"/>
      <c r="K1541" s="357"/>
      <c r="M1541" s="339">
        <v>0</v>
      </c>
    </row>
    <row r="1542" hidden="1" spans="3:12">
      <c r="C1542" s="338">
        <v>0</v>
      </c>
      <c r="D1542" s="200"/>
      <c r="E1542" s="351"/>
      <c r="F1542" s="351"/>
      <c r="G1542" s="351"/>
      <c r="H1542" s="351"/>
      <c r="L1542" s="202"/>
    </row>
    <row r="1543" hidden="1" spans="3:13">
      <c r="C1543" s="338">
        <v>0</v>
      </c>
      <c r="D1543" s="224"/>
      <c r="E1543" s="225"/>
      <c r="F1543" s="225"/>
      <c r="G1543" s="225"/>
      <c r="H1543" s="225"/>
      <c r="L1543" s="202"/>
      <c r="M1543" s="202"/>
    </row>
    <row r="1544" hidden="1" spans="1:13">
      <c r="A1544" s="201">
        <v>5</v>
      </c>
      <c r="B1544" s="201">
        <v>7</v>
      </c>
      <c r="C1544" s="338">
        <v>0</v>
      </c>
      <c r="D1544" s="214" t="s">
        <v>659</v>
      </c>
      <c r="E1544" s="348">
        <v>0</v>
      </c>
      <c r="F1544" s="216" t="b">
        <v>0</v>
      </c>
      <c r="G1544" s="216"/>
      <c r="H1544" s="349" t="s">
        <v>184</v>
      </c>
      <c r="I1544" s="353"/>
      <c r="J1544" s="353">
        <v>0</v>
      </c>
      <c r="K1544" s="354"/>
      <c r="L1544" s="339" t="b">
        <v>0</v>
      </c>
      <c r="M1544" s="355"/>
    </row>
    <row r="1545" hidden="1" spans="3:13">
      <c r="C1545" s="338">
        <v>0</v>
      </c>
      <c r="D1545" s="200"/>
      <c r="E1545" s="350">
        <v>0</v>
      </c>
      <c r="F1545" s="350"/>
      <c r="G1545" s="350"/>
      <c r="H1545" s="351"/>
      <c r="K1545" s="357"/>
      <c r="M1545" s="339">
        <v>0</v>
      </c>
    </row>
    <row r="1546" hidden="1" spans="3:12">
      <c r="C1546" s="338">
        <v>0</v>
      </c>
      <c r="D1546" s="200"/>
      <c r="E1546" s="351"/>
      <c r="F1546" s="351"/>
      <c r="G1546" s="351"/>
      <c r="H1546" s="351"/>
      <c r="L1546" s="202"/>
    </row>
    <row r="1547" hidden="1" spans="3:13">
      <c r="C1547" s="338">
        <v>0</v>
      </c>
      <c r="D1547" s="224"/>
      <c r="E1547" s="225"/>
      <c r="F1547" s="225"/>
      <c r="G1547" s="225"/>
      <c r="H1547" s="225"/>
      <c r="L1547" s="202"/>
      <c r="M1547" s="202"/>
    </row>
    <row r="1548" hidden="1" spans="1:13">
      <c r="A1548" s="201">
        <v>5</v>
      </c>
      <c r="B1548" s="201">
        <v>8</v>
      </c>
      <c r="C1548" s="338">
        <v>0</v>
      </c>
      <c r="D1548" s="214" t="s">
        <v>660</v>
      </c>
      <c r="E1548" s="348">
        <v>0</v>
      </c>
      <c r="F1548" s="216" t="b">
        <v>0</v>
      </c>
      <c r="G1548" s="216"/>
      <c r="H1548" s="349" t="s">
        <v>184</v>
      </c>
      <c r="I1548" s="353"/>
      <c r="J1548" s="353">
        <v>0</v>
      </c>
      <c r="K1548" s="354"/>
      <c r="L1548" s="339" t="b">
        <v>0</v>
      </c>
      <c r="M1548" s="355"/>
    </row>
    <row r="1549" hidden="1" spans="3:13">
      <c r="C1549" s="338">
        <v>0</v>
      </c>
      <c r="D1549" s="200"/>
      <c r="E1549" s="350">
        <v>0</v>
      </c>
      <c r="F1549" s="350"/>
      <c r="G1549" s="350"/>
      <c r="H1549" s="351"/>
      <c r="K1549" s="357"/>
      <c r="M1549" s="339">
        <v>0</v>
      </c>
    </row>
    <row r="1550" hidden="1" spans="3:12">
      <c r="C1550" s="338">
        <v>0</v>
      </c>
      <c r="D1550" s="200"/>
      <c r="E1550" s="351"/>
      <c r="F1550" s="351"/>
      <c r="G1550" s="351"/>
      <c r="H1550" s="351"/>
      <c r="L1550" s="202"/>
    </row>
    <row r="1551" hidden="1" spans="3:13">
      <c r="C1551" s="338">
        <v>0</v>
      </c>
      <c r="D1551" s="224"/>
      <c r="E1551" s="225"/>
      <c r="F1551" s="225"/>
      <c r="G1551" s="225"/>
      <c r="H1551" s="225"/>
      <c r="L1551" s="202"/>
      <c r="M1551" s="202"/>
    </row>
    <row r="1552" hidden="1" spans="1:13">
      <c r="A1552" s="201">
        <v>5</v>
      </c>
      <c r="B1552" s="201">
        <v>9</v>
      </c>
      <c r="C1552" s="338">
        <v>0</v>
      </c>
      <c r="D1552" s="214" t="s">
        <v>661</v>
      </c>
      <c r="E1552" s="348">
        <v>0</v>
      </c>
      <c r="F1552" s="216" t="b">
        <v>0</v>
      </c>
      <c r="G1552" s="216"/>
      <c r="H1552" s="349" t="s">
        <v>184</v>
      </c>
      <c r="I1552" s="353"/>
      <c r="J1552" s="353">
        <v>0</v>
      </c>
      <c r="K1552" s="354"/>
      <c r="L1552" s="339" t="b">
        <v>0</v>
      </c>
      <c r="M1552" s="355"/>
    </row>
    <row r="1553" hidden="1" spans="3:13">
      <c r="C1553" s="338">
        <v>0</v>
      </c>
      <c r="D1553" s="200"/>
      <c r="E1553" s="350">
        <v>0</v>
      </c>
      <c r="F1553" s="350"/>
      <c r="G1553" s="350"/>
      <c r="H1553" s="351"/>
      <c r="K1553" s="357"/>
      <c r="M1553" s="339">
        <v>0</v>
      </c>
    </row>
    <row r="1554" hidden="1" spans="3:12">
      <c r="C1554" s="338">
        <v>0</v>
      </c>
      <c r="D1554" s="200"/>
      <c r="E1554" s="351"/>
      <c r="F1554" s="351"/>
      <c r="G1554" s="351"/>
      <c r="H1554" s="351"/>
      <c r="L1554" s="202"/>
    </row>
    <row r="1555" hidden="1" spans="3:13">
      <c r="C1555" s="338">
        <v>0</v>
      </c>
      <c r="D1555" s="224"/>
      <c r="E1555" s="225"/>
      <c r="F1555" s="225"/>
      <c r="G1555" s="225"/>
      <c r="H1555" s="225"/>
      <c r="L1555" s="202"/>
      <c r="M1555" s="202"/>
    </row>
    <row r="1556" hidden="1" spans="1:13">
      <c r="A1556" s="201">
        <v>5</v>
      </c>
      <c r="B1556" s="201">
        <v>10</v>
      </c>
      <c r="C1556" s="338">
        <v>0</v>
      </c>
      <c r="D1556" s="214" t="s">
        <v>662</v>
      </c>
      <c r="E1556" s="348">
        <v>0</v>
      </c>
      <c r="F1556" s="216" t="b">
        <v>0</v>
      </c>
      <c r="G1556" s="216"/>
      <c r="H1556" s="349" t="s">
        <v>184</v>
      </c>
      <c r="I1556" s="353"/>
      <c r="J1556" s="353">
        <v>0</v>
      </c>
      <c r="K1556" s="354"/>
      <c r="L1556" s="339" t="b">
        <v>0</v>
      </c>
      <c r="M1556" s="355"/>
    </row>
    <row r="1557" hidden="1" spans="3:13">
      <c r="C1557" s="338">
        <v>0</v>
      </c>
      <c r="D1557" s="200"/>
      <c r="E1557" s="350">
        <v>0</v>
      </c>
      <c r="F1557" s="350"/>
      <c r="G1557" s="350"/>
      <c r="H1557" s="351"/>
      <c r="K1557" s="357"/>
      <c r="M1557" s="339">
        <v>0</v>
      </c>
    </row>
    <row r="1558" hidden="1" spans="3:12">
      <c r="C1558" s="338">
        <v>0</v>
      </c>
      <c r="D1558" s="200"/>
      <c r="E1558" s="351"/>
      <c r="F1558" s="351"/>
      <c r="G1558" s="351"/>
      <c r="H1558" s="351"/>
      <c r="L1558" s="202"/>
    </row>
    <row r="1559" hidden="1" spans="3:13">
      <c r="C1559" s="338">
        <v>0</v>
      </c>
      <c r="D1559" s="224"/>
      <c r="E1559" s="225"/>
      <c r="F1559" s="225"/>
      <c r="G1559" s="225"/>
      <c r="H1559" s="225"/>
      <c r="L1559" s="202"/>
      <c r="M1559" s="202"/>
    </row>
    <row r="1560" hidden="1" spans="1:13">
      <c r="A1560" s="201">
        <v>5</v>
      </c>
      <c r="B1560" s="201">
        <v>11</v>
      </c>
      <c r="C1560" s="338">
        <v>0</v>
      </c>
      <c r="D1560" s="214" t="s">
        <v>663</v>
      </c>
      <c r="E1560" s="348">
        <v>0</v>
      </c>
      <c r="F1560" s="216" t="b">
        <v>0</v>
      </c>
      <c r="G1560" s="216"/>
      <c r="H1560" s="349" t="s">
        <v>184</v>
      </c>
      <c r="I1560" s="353"/>
      <c r="J1560" s="353">
        <v>0</v>
      </c>
      <c r="K1560" s="354"/>
      <c r="L1560" s="339" t="b">
        <v>0</v>
      </c>
      <c r="M1560" s="355"/>
    </row>
    <row r="1561" hidden="1" spans="3:13">
      <c r="C1561" s="338">
        <v>0</v>
      </c>
      <c r="D1561" s="200"/>
      <c r="E1561" s="350">
        <v>0</v>
      </c>
      <c r="F1561" s="350"/>
      <c r="G1561" s="350"/>
      <c r="H1561" s="351"/>
      <c r="K1561" s="357"/>
      <c r="M1561" s="339">
        <v>0</v>
      </c>
    </row>
    <row r="1562" hidden="1" spans="3:12">
      <c r="C1562" s="338">
        <v>0</v>
      </c>
      <c r="D1562" s="200"/>
      <c r="E1562" s="351"/>
      <c r="F1562" s="351"/>
      <c r="G1562" s="351"/>
      <c r="H1562" s="351"/>
      <c r="L1562" s="202"/>
    </row>
    <row r="1563" hidden="1" spans="3:13">
      <c r="C1563" s="338">
        <v>0</v>
      </c>
      <c r="D1563" s="224"/>
      <c r="E1563" s="225"/>
      <c r="F1563" s="225"/>
      <c r="G1563" s="225"/>
      <c r="H1563" s="225"/>
      <c r="L1563" s="202"/>
      <c r="M1563" s="202"/>
    </row>
    <row r="1564" hidden="1" spans="1:13">
      <c r="A1564" s="201">
        <v>5</v>
      </c>
      <c r="B1564" s="201">
        <v>12</v>
      </c>
      <c r="C1564" s="338">
        <v>0</v>
      </c>
      <c r="D1564" s="214" t="s">
        <v>664</v>
      </c>
      <c r="E1564" s="348">
        <v>0</v>
      </c>
      <c r="F1564" s="216" t="b">
        <v>0</v>
      </c>
      <c r="G1564" s="216"/>
      <c r="H1564" s="349" t="s">
        <v>184</v>
      </c>
      <c r="I1564" s="353"/>
      <c r="J1564" s="353">
        <v>0</v>
      </c>
      <c r="K1564" s="354"/>
      <c r="L1564" s="339" t="b">
        <v>0</v>
      </c>
      <c r="M1564" s="355"/>
    </row>
    <row r="1565" hidden="1" spans="3:13">
      <c r="C1565" s="338">
        <v>0</v>
      </c>
      <c r="D1565" s="200"/>
      <c r="E1565" s="350">
        <v>0</v>
      </c>
      <c r="F1565" s="350"/>
      <c r="G1565" s="350"/>
      <c r="H1565" s="351"/>
      <c r="K1565" s="357"/>
      <c r="M1565" s="339">
        <v>0</v>
      </c>
    </row>
    <row r="1566" hidden="1" spans="3:12">
      <c r="C1566" s="338">
        <v>0</v>
      </c>
      <c r="D1566" s="200"/>
      <c r="E1566" s="351"/>
      <c r="F1566" s="351"/>
      <c r="G1566" s="351"/>
      <c r="H1566" s="351"/>
      <c r="L1566" s="202"/>
    </row>
    <row r="1567" hidden="1" spans="3:13">
      <c r="C1567" s="338">
        <v>0</v>
      </c>
      <c r="D1567" s="224"/>
      <c r="E1567" s="225"/>
      <c r="F1567" s="225"/>
      <c r="G1567" s="225"/>
      <c r="H1567" s="225"/>
      <c r="L1567" s="202"/>
      <c r="M1567" s="202"/>
    </row>
    <row r="1568" hidden="1" spans="1:13">
      <c r="A1568" s="201">
        <v>5</v>
      </c>
      <c r="B1568" s="201">
        <v>13</v>
      </c>
      <c r="C1568" s="338">
        <v>0</v>
      </c>
      <c r="D1568" s="214" t="s">
        <v>665</v>
      </c>
      <c r="E1568" s="348">
        <v>0</v>
      </c>
      <c r="F1568" s="216" t="b">
        <v>0</v>
      </c>
      <c r="G1568" s="216"/>
      <c r="H1568" s="349" t="s">
        <v>184</v>
      </c>
      <c r="I1568" s="353"/>
      <c r="J1568" s="353">
        <v>0</v>
      </c>
      <c r="K1568" s="354"/>
      <c r="L1568" s="339" t="b">
        <v>0</v>
      </c>
      <c r="M1568" s="355"/>
    </row>
    <row r="1569" hidden="1" spans="3:13">
      <c r="C1569" s="338">
        <v>0</v>
      </c>
      <c r="D1569" s="200"/>
      <c r="E1569" s="350">
        <v>0</v>
      </c>
      <c r="F1569" s="350"/>
      <c r="G1569" s="350"/>
      <c r="H1569" s="351"/>
      <c r="K1569" s="357"/>
      <c r="M1569" s="339">
        <v>0</v>
      </c>
    </row>
    <row r="1570" hidden="1" spans="3:12">
      <c r="C1570" s="338">
        <v>0</v>
      </c>
      <c r="D1570" s="200"/>
      <c r="E1570" s="351"/>
      <c r="F1570" s="351"/>
      <c r="G1570" s="351"/>
      <c r="H1570" s="351"/>
      <c r="L1570" s="202"/>
    </row>
    <row r="1571" hidden="1" spans="3:13">
      <c r="C1571" s="338">
        <v>0</v>
      </c>
      <c r="D1571" s="224"/>
      <c r="E1571" s="225"/>
      <c r="F1571" s="225"/>
      <c r="G1571" s="225"/>
      <c r="H1571" s="225"/>
      <c r="L1571" s="202"/>
      <c r="M1571" s="202"/>
    </row>
    <row r="1572" hidden="1" spans="1:13">
      <c r="A1572" s="201">
        <v>5</v>
      </c>
      <c r="B1572" s="201">
        <v>14</v>
      </c>
      <c r="C1572" s="338">
        <v>0</v>
      </c>
      <c r="D1572" s="214" t="s">
        <v>666</v>
      </c>
      <c r="E1572" s="348">
        <v>0</v>
      </c>
      <c r="F1572" s="216" t="b">
        <v>0</v>
      </c>
      <c r="G1572" s="216"/>
      <c r="H1572" s="349" t="s">
        <v>184</v>
      </c>
      <c r="I1572" s="353"/>
      <c r="J1572" s="353">
        <v>0</v>
      </c>
      <c r="K1572" s="354"/>
      <c r="L1572" s="339" t="b">
        <v>0</v>
      </c>
      <c r="M1572" s="355"/>
    </row>
    <row r="1573" hidden="1" spans="3:13">
      <c r="C1573" s="338">
        <v>0</v>
      </c>
      <c r="D1573" s="200"/>
      <c r="E1573" s="350">
        <v>0</v>
      </c>
      <c r="F1573" s="350"/>
      <c r="G1573" s="350"/>
      <c r="H1573" s="351"/>
      <c r="K1573" s="357"/>
      <c r="M1573" s="339">
        <v>0</v>
      </c>
    </row>
    <row r="1574" hidden="1" spans="3:12">
      <c r="C1574" s="338">
        <v>0</v>
      </c>
      <c r="D1574" s="200"/>
      <c r="E1574" s="351"/>
      <c r="F1574" s="351"/>
      <c r="G1574" s="351"/>
      <c r="H1574" s="351"/>
      <c r="L1574" s="202"/>
    </row>
    <row r="1575" hidden="1" spans="3:13">
      <c r="C1575" s="338">
        <v>0</v>
      </c>
      <c r="D1575" s="224"/>
      <c r="E1575" s="225"/>
      <c r="F1575" s="225"/>
      <c r="G1575" s="225"/>
      <c r="H1575" s="225"/>
      <c r="L1575" s="202"/>
      <c r="M1575" s="202"/>
    </row>
    <row r="1576" hidden="1" spans="1:13">
      <c r="A1576" s="201">
        <v>5</v>
      </c>
      <c r="B1576" s="201">
        <v>15</v>
      </c>
      <c r="C1576" s="338">
        <v>0</v>
      </c>
      <c r="D1576" s="214" t="s">
        <v>667</v>
      </c>
      <c r="E1576" s="348">
        <v>0</v>
      </c>
      <c r="F1576" s="216" t="b">
        <v>0</v>
      </c>
      <c r="G1576" s="216"/>
      <c r="H1576" s="349" t="s">
        <v>184</v>
      </c>
      <c r="I1576" s="353"/>
      <c r="J1576" s="353">
        <v>0</v>
      </c>
      <c r="K1576" s="354"/>
      <c r="L1576" s="339" t="b">
        <v>0</v>
      </c>
      <c r="M1576" s="355"/>
    </row>
    <row r="1577" hidden="1" spans="3:13">
      <c r="C1577" s="338">
        <v>0</v>
      </c>
      <c r="D1577" s="200"/>
      <c r="E1577" s="350">
        <v>0</v>
      </c>
      <c r="F1577" s="350"/>
      <c r="G1577" s="350"/>
      <c r="H1577" s="351"/>
      <c r="K1577" s="357"/>
      <c r="M1577" s="339">
        <v>0</v>
      </c>
    </row>
    <row r="1578" hidden="1" spans="3:12">
      <c r="C1578" s="338">
        <v>0</v>
      </c>
      <c r="D1578" s="200"/>
      <c r="E1578" s="351"/>
      <c r="F1578" s="351"/>
      <c r="G1578" s="351"/>
      <c r="H1578" s="351"/>
      <c r="L1578" s="202"/>
    </row>
    <row r="1579" hidden="1" spans="3:13">
      <c r="C1579" s="338">
        <v>0</v>
      </c>
      <c r="D1579" s="224"/>
      <c r="E1579" s="225"/>
      <c r="F1579" s="225"/>
      <c r="G1579" s="225"/>
      <c r="H1579" s="225"/>
      <c r="L1579" s="202"/>
      <c r="M1579" s="202"/>
    </row>
    <row r="1580" hidden="1" spans="1:13">
      <c r="A1580" s="201">
        <v>5</v>
      </c>
      <c r="B1580" s="201">
        <v>16</v>
      </c>
      <c r="C1580" s="338">
        <v>0</v>
      </c>
      <c r="D1580" s="214" t="s">
        <v>668</v>
      </c>
      <c r="E1580" s="348">
        <v>0</v>
      </c>
      <c r="F1580" s="216" t="b">
        <v>0</v>
      </c>
      <c r="G1580" s="216"/>
      <c r="H1580" s="349" t="s">
        <v>184</v>
      </c>
      <c r="I1580" s="353"/>
      <c r="J1580" s="353">
        <v>0</v>
      </c>
      <c r="K1580" s="354"/>
      <c r="L1580" s="339" t="b">
        <v>0</v>
      </c>
      <c r="M1580" s="355"/>
    </row>
    <row r="1581" hidden="1" spans="3:13">
      <c r="C1581" s="338">
        <v>0</v>
      </c>
      <c r="D1581" s="200"/>
      <c r="E1581" s="350">
        <v>0</v>
      </c>
      <c r="F1581" s="350"/>
      <c r="G1581" s="350"/>
      <c r="H1581" s="351"/>
      <c r="K1581" s="357"/>
      <c r="M1581" s="339">
        <v>0</v>
      </c>
    </row>
    <row r="1582" hidden="1" spans="3:12">
      <c r="C1582" s="338">
        <v>0</v>
      </c>
      <c r="D1582" s="200"/>
      <c r="E1582" s="351"/>
      <c r="F1582" s="351"/>
      <c r="G1582" s="351"/>
      <c r="H1582" s="351"/>
      <c r="L1582" s="202"/>
    </row>
    <row r="1583" hidden="1" spans="3:13">
      <c r="C1583" s="338">
        <v>0</v>
      </c>
      <c r="D1583" s="224"/>
      <c r="E1583" s="225"/>
      <c r="F1583" s="225"/>
      <c r="G1583" s="225"/>
      <c r="H1583" s="225"/>
      <c r="L1583" s="202"/>
      <c r="M1583" s="202"/>
    </row>
    <row r="1584" hidden="1" spans="1:13">
      <c r="A1584" s="201">
        <v>5</v>
      </c>
      <c r="B1584" s="201">
        <v>17</v>
      </c>
      <c r="C1584" s="338">
        <v>0</v>
      </c>
      <c r="D1584" s="214" t="s">
        <v>669</v>
      </c>
      <c r="E1584" s="348">
        <v>0</v>
      </c>
      <c r="F1584" s="216" t="b">
        <v>0</v>
      </c>
      <c r="G1584" s="216"/>
      <c r="H1584" s="349" t="s">
        <v>184</v>
      </c>
      <c r="I1584" s="353"/>
      <c r="J1584" s="353">
        <v>0</v>
      </c>
      <c r="K1584" s="354"/>
      <c r="L1584" s="339" t="b">
        <v>0</v>
      </c>
      <c r="M1584" s="355"/>
    </row>
    <row r="1585" hidden="1" spans="3:13">
      <c r="C1585" s="338">
        <v>0</v>
      </c>
      <c r="D1585" s="200"/>
      <c r="E1585" s="350">
        <v>0</v>
      </c>
      <c r="F1585" s="350"/>
      <c r="G1585" s="350"/>
      <c r="H1585" s="351"/>
      <c r="K1585" s="357"/>
      <c r="M1585" s="339">
        <v>0</v>
      </c>
    </row>
    <row r="1586" hidden="1" spans="3:12">
      <c r="C1586" s="338">
        <v>0</v>
      </c>
      <c r="D1586" s="200"/>
      <c r="E1586" s="351"/>
      <c r="F1586" s="351"/>
      <c r="G1586" s="351"/>
      <c r="H1586" s="351"/>
      <c r="L1586" s="202"/>
    </row>
    <row r="1587" hidden="1" spans="3:13">
      <c r="C1587" s="338">
        <v>0</v>
      </c>
      <c r="D1587" s="224"/>
      <c r="E1587" s="225"/>
      <c r="F1587" s="225"/>
      <c r="G1587" s="225"/>
      <c r="H1587" s="225"/>
      <c r="L1587" s="202"/>
      <c r="M1587" s="202"/>
    </row>
    <row r="1588" hidden="1" spans="1:13">
      <c r="A1588" s="201">
        <v>5</v>
      </c>
      <c r="B1588" s="201">
        <v>18</v>
      </c>
      <c r="C1588" s="338">
        <v>0</v>
      </c>
      <c r="D1588" s="214" t="s">
        <v>670</v>
      </c>
      <c r="E1588" s="348">
        <v>0</v>
      </c>
      <c r="F1588" s="216" t="b">
        <v>0</v>
      </c>
      <c r="G1588" s="216"/>
      <c r="H1588" s="349" t="s">
        <v>184</v>
      </c>
      <c r="I1588" s="353"/>
      <c r="J1588" s="353">
        <v>0</v>
      </c>
      <c r="K1588" s="354"/>
      <c r="L1588" s="339" t="b">
        <v>0</v>
      </c>
      <c r="M1588" s="355"/>
    </row>
    <row r="1589" hidden="1" spans="3:13">
      <c r="C1589" s="338">
        <v>0</v>
      </c>
      <c r="D1589" s="200"/>
      <c r="E1589" s="350">
        <v>0</v>
      </c>
      <c r="F1589" s="350"/>
      <c r="G1589" s="350"/>
      <c r="H1589" s="351"/>
      <c r="K1589" s="357"/>
      <c r="M1589" s="339">
        <v>0</v>
      </c>
    </row>
    <row r="1590" hidden="1" spans="3:12">
      <c r="C1590" s="338">
        <v>0</v>
      </c>
      <c r="D1590" s="200"/>
      <c r="E1590" s="351"/>
      <c r="F1590" s="351"/>
      <c r="G1590" s="351"/>
      <c r="H1590" s="351"/>
      <c r="L1590" s="202"/>
    </row>
    <row r="1591" hidden="1" spans="3:13">
      <c r="C1591" s="338">
        <v>0</v>
      </c>
      <c r="D1591" s="224"/>
      <c r="E1591" s="225"/>
      <c r="F1591" s="225"/>
      <c r="G1591" s="225"/>
      <c r="H1591" s="225"/>
      <c r="L1591" s="202"/>
      <c r="M1591" s="202"/>
    </row>
    <row r="1592" hidden="1" spans="1:13">
      <c r="A1592" s="201">
        <v>5</v>
      </c>
      <c r="B1592" s="201">
        <v>19</v>
      </c>
      <c r="C1592" s="338">
        <v>0</v>
      </c>
      <c r="D1592" s="214" t="s">
        <v>671</v>
      </c>
      <c r="E1592" s="348">
        <v>0</v>
      </c>
      <c r="F1592" s="216" t="b">
        <v>0</v>
      </c>
      <c r="G1592" s="216"/>
      <c r="H1592" s="349" t="s">
        <v>184</v>
      </c>
      <c r="I1592" s="353"/>
      <c r="J1592" s="353">
        <v>0</v>
      </c>
      <c r="K1592" s="354"/>
      <c r="L1592" s="339" t="b">
        <v>0</v>
      </c>
      <c r="M1592" s="355"/>
    </row>
    <row r="1593" hidden="1" spans="3:13">
      <c r="C1593" s="338">
        <v>0</v>
      </c>
      <c r="D1593" s="200"/>
      <c r="E1593" s="350">
        <v>0</v>
      </c>
      <c r="F1593" s="350"/>
      <c r="G1593" s="350"/>
      <c r="H1593" s="351"/>
      <c r="K1593" s="357"/>
      <c r="M1593" s="339">
        <v>0</v>
      </c>
    </row>
    <row r="1594" hidden="1" spans="3:12">
      <c r="C1594" s="338">
        <v>0</v>
      </c>
      <c r="D1594" s="200"/>
      <c r="E1594" s="351"/>
      <c r="F1594" s="351"/>
      <c r="G1594" s="351"/>
      <c r="H1594" s="351"/>
      <c r="L1594" s="202"/>
    </row>
    <row r="1595" hidden="1" spans="3:13">
      <c r="C1595" s="338">
        <v>0</v>
      </c>
      <c r="D1595" s="224"/>
      <c r="E1595" s="225"/>
      <c r="F1595" s="225"/>
      <c r="G1595" s="225"/>
      <c r="H1595" s="225"/>
      <c r="L1595" s="202"/>
      <c r="M1595" s="202"/>
    </row>
    <row r="1596" hidden="1" spans="1:13">
      <c r="A1596" s="201">
        <v>5</v>
      </c>
      <c r="B1596" s="201">
        <v>20</v>
      </c>
      <c r="C1596" s="338">
        <v>0</v>
      </c>
      <c r="D1596" s="214" t="s">
        <v>672</v>
      </c>
      <c r="E1596" s="348">
        <v>0</v>
      </c>
      <c r="F1596" s="216" t="b">
        <v>0</v>
      </c>
      <c r="G1596" s="216"/>
      <c r="H1596" s="349" t="s">
        <v>184</v>
      </c>
      <c r="I1596" s="353"/>
      <c r="J1596" s="353">
        <v>0</v>
      </c>
      <c r="K1596" s="354"/>
      <c r="L1596" s="339" t="b">
        <v>0</v>
      </c>
      <c r="M1596" s="355"/>
    </row>
    <row r="1597" hidden="1" spans="3:13">
      <c r="C1597" s="338">
        <v>0</v>
      </c>
      <c r="D1597" s="200"/>
      <c r="E1597" s="350">
        <v>0</v>
      </c>
      <c r="F1597" s="350"/>
      <c r="G1597" s="350"/>
      <c r="H1597" s="351"/>
      <c r="K1597" s="357"/>
      <c r="M1597" s="339">
        <v>0</v>
      </c>
    </row>
    <row r="1598" hidden="1" spans="3:12">
      <c r="C1598" s="338">
        <v>0</v>
      </c>
      <c r="D1598" s="200"/>
      <c r="E1598" s="351"/>
      <c r="F1598" s="351"/>
      <c r="G1598" s="351"/>
      <c r="H1598" s="351"/>
      <c r="L1598" s="202"/>
    </row>
    <row r="1599" hidden="1" spans="3:13">
      <c r="C1599" s="338">
        <v>0</v>
      </c>
      <c r="D1599" s="224"/>
      <c r="E1599" s="225"/>
      <c r="F1599" s="225"/>
      <c r="G1599" s="225"/>
      <c r="H1599" s="225"/>
      <c r="L1599" s="202"/>
      <c r="M1599" s="202"/>
    </row>
    <row r="1600" hidden="1" spans="1:13">
      <c r="A1600" s="201">
        <v>5</v>
      </c>
      <c r="B1600" s="201">
        <v>21</v>
      </c>
      <c r="C1600" s="338">
        <v>0</v>
      </c>
      <c r="D1600" s="214" t="s">
        <v>673</v>
      </c>
      <c r="E1600" s="348">
        <v>0</v>
      </c>
      <c r="F1600" s="216" t="b">
        <v>0</v>
      </c>
      <c r="G1600" s="216"/>
      <c r="H1600" s="349" t="s">
        <v>184</v>
      </c>
      <c r="I1600" s="353"/>
      <c r="J1600" s="353">
        <v>0</v>
      </c>
      <c r="K1600" s="354"/>
      <c r="L1600" s="339" t="b">
        <v>0</v>
      </c>
      <c r="M1600" s="355"/>
    </row>
    <row r="1601" hidden="1" spans="3:13">
      <c r="C1601" s="338">
        <v>0</v>
      </c>
      <c r="D1601" s="200"/>
      <c r="E1601" s="350">
        <v>0</v>
      </c>
      <c r="F1601" s="350"/>
      <c r="G1601" s="350"/>
      <c r="H1601" s="351"/>
      <c r="K1601" s="357"/>
      <c r="M1601" s="339">
        <v>0</v>
      </c>
    </row>
    <row r="1602" hidden="1" spans="3:12">
      <c r="C1602" s="338">
        <v>0</v>
      </c>
      <c r="D1602" s="200"/>
      <c r="E1602" s="351"/>
      <c r="F1602" s="351"/>
      <c r="G1602" s="351"/>
      <c r="H1602" s="351"/>
      <c r="L1602" s="202"/>
    </row>
    <row r="1603" hidden="1" spans="3:13">
      <c r="C1603" s="338">
        <v>0</v>
      </c>
      <c r="D1603" s="224"/>
      <c r="E1603" s="225"/>
      <c r="F1603" s="225"/>
      <c r="G1603" s="225"/>
      <c r="H1603" s="225"/>
      <c r="L1603" s="202"/>
      <c r="M1603" s="202"/>
    </row>
    <row r="1604" hidden="1" spans="1:13">
      <c r="A1604" s="201">
        <v>5</v>
      </c>
      <c r="B1604" s="201">
        <v>22</v>
      </c>
      <c r="C1604" s="338">
        <v>0</v>
      </c>
      <c r="D1604" s="214" t="s">
        <v>674</v>
      </c>
      <c r="E1604" s="348">
        <v>0</v>
      </c>
      <c r="F1604" s="216" t="b">
        <v>0</v>
      </c>
      <c r="G1604" s="216"/>
      <c r="H1604" s="349" t="s">
        <v>184</v>
      </c>
      <c r="I1604" s="353"/>
      <c r="J1604" s="353">
        <v>0</v>
      </c>
      <c r="K1604" s="354"/>
      <c r="L1604" s="339" t="b">
        <v>0</v>
      </c>
      <c r="M1604" s="355"/>
    </row>
    <row r="1605" hidden="1" spans="3:13">
      <c r="C1605" s="338">
        <v>0</v>
      </c>
      <c r="D1605" s="200"/>
      <c r="E1605" s="350">
        <v>0</v>
      </c>
      <c r="F1605" s="350"/>
      <c r="G1605" s="350"/>
      <c r="H1605" s="351"/>
      <c r="K1605" s="357"/>
      <c r="M1605" s="339">
        <v>0</v>
      </c>
    </row>
    <row r="1606" hidden="1" spans="3:12">
      <c r="C1606" s="338">
        <v>0</v>
      </c>
      <c r="D1606" s="200"/>
      <c r="E1606" s="351"/>
      <c r="F1606" s="351"/>
      <c r="G1606" s="351"/>
      <c r="H1606" s="351"/>
      <c r="L1606" s="202"/>
    </row>
    <row r="1607" hidden="1" spans="3:13">
      <c r="C1607" s="338">
        <v>0</v>
      </c>
      <c r="D1607" s="224"/>
      <c r="E1607" s="225"/>
      <c r="F1607" s="225"/>
      <c r="G1607" s="225"/>
      <c r="H1607" s="225"/>
      <c r="L1607" s="202"/>
      <c r="M1607" s="202"/>
    </row>
    <row r="1608" hidden="1" spans="1:13">
      <c r="A1608" s="201">
        <v>5</v>
      </c>
      <c r="B1608" s="201">
        <v>23</v>
      </c>
      <c r="C1608" s="338">
        <v>0</v>
      </c>
      <c r="D1608" s="214" t="s">
        <v>675</v>
      </c>
      <c r="E1608" s="348">
        <v>0</v>
      </c>
      <c r="F1608" s="216" t="b">
        <v>0</v>
      </c>
      <c r="G1608" s="216"/>
      <c r="H1608" s="349" t="s">
        <v>184</v>
      </c>
      <c r="I1608" s="353"/>
      <c r="J1608" s="353">
        <v>0</v>
      </c>
      <c r="K1608" s="354"/>
      <c r="L1608" s="339" t="b">
        <v>0</v>
      </c>
      <c r="M1608" s="355"/>
    </row>
    <row r="1609" hidden="1" spans="3:13">
      <c r="C1609" s="338">
        <v>0</v>
      </c>
      <c r="D1609" s="200"/>
      <c r="E1609" s="350">
        <v>0</v>
      </c>
      <c r="F1609" s="350"/>
      <c r="G1609" s="350"/>
      <c r="H1609" s="351"/>
      <c r="K1609" s="357"/>
      <c r="M1609" s="339">
        <v>0</v>
      </c>
    </row>
    <row r="1610" hidden="1" spans="3:12">
      <c r="C1610" s="338">
        <v>0</v>
      </c>
      <c r="D1610" s="200"/>
      <c r="E1610" s="351"/>
      <c r="F1610" s="351"/>
      <c r="G1610" s="351"/>
      <c r="H1610" s="351"/>
      <c r="L1610" s="202"/>
    </row>
    <row r="1611" hidden="1" spans="3:13">
      <c r="C1611" s="338">
        <v>0</v>
      </c>
      <c r="D1611" s="224"/>
      <c r="E1611" s="225"/>
      <c r="F1611" s="225"/>
      <c r="G1611" s="225"/>
      <c r="H1611" s="225"/>
      <c r="L1611" s="202"/>
      <c r="M1611" s="202"/>
    </row>
    <row r="1612" hidden="1" spans="1:13">
      <c r="A1612" s="201">
        <v>5</v>
      </c>
      <c r="B1612" s="201">
        <v>24</v>
      </c>
      <c r="C1612" s="338">
        <v>0</v>
      </c>
      <c r="D1612" s="214" t="s">
        <v>676</v>
      </c>
      <c r="E1612" s="348">
        <v>0</v>
      </c>
      <c r="F1612" s="216" t="b">
        <v>0</v>
      </c>
      <c r="G1612" s="216"/>
      <c r="H1612" s="349" t="s">
        <v>184</v>
      </c>
      <c r="I1612" s="353"/>
      <c r="J1612" s="353">
        <v>0</v>
      </c>
      <c r="K1612" s="354"/>
      <c r="L1612" s="339" t="b">
        <v>0</v>
      </c>
      <c r="M1612" s="355"/>
    </row>
    <row r="1613" hidden="1" spans="3:13">
      <c r="C1613" s="338">
        <v>0</v>
      </c>
      <c r="D1613" s="200"/>
      <c r="E1613" s="350">
        <v>0</v>
      </c>
      <c r="F1613" s="350"/>
      <c r="G1613" s="350"/>
      <c r="H1613" s="351"/>
      <c r="K1613" s="357"/>
      <c r="M1613" s="339">
        <v>0</v>
      </c>
    </row>
    <row r="1614" hidden="1" spans="3:12">
      <c r="C1614" s="338">
        <v>0</v>
      </c>
      <c r="D1614" s="200"/>
      <c r="E1614" s="351"/>
      <c r="F1614" s="351"/>
      <c r="G1614" s="351"/>
      <c r="H1614" s="351"/>
      <c r="L1614" s="202"/>
    </row>
    <row r="1615" hidden="1" spans="3:13">
      <c r="C1615" s="338">
        <v>0</v>
      </c>
      <c r="D1615" s="224"/>
      <c r="E1615" s="225"/>
      <c r="F1615" s="225"/>
      <c r="G1615" s="225"/>
      <c r="H1615" s="225"/>
      <c r="L1615" s="202"/>
      <c r="M1615" s="202"/>
    </row>
    <row r="1616" hidden="1" spans="1:13">
      <c r="A1616" s="201">
        <v>5</v>
      </c>
      <c r="B1616" s="201">
        <v>25</v>
      </c>
      <c r="C1616" s="338">
        <v>0</v>
      </c>
      <c r="D1616" s="214" t="s">
        <v>677</v>
      </c>
      <c r="E1616" s="348">
        <v>0</v>
      </c>
      <c r="F1616" s="216" t="b">
        <v>0</v>
      </c>
      <c r="G1616" s="216"/>
      <c r="H1616" s="349" t="s">
        <v>184</v>
      </c>
      <c r="I1616" s="353"/>
      <c r="J1616" s="353">
        <v>0</v>
      </c>
      <c r="K1616" s="354"/>
      <c r="L1616" s="339" t="b">
        <v>0</v>
      </c>
      <c r="M1616" s="355"/>
    </row>
    <row r="1617" hidden="1" spans="3:13">
      <c r="C1617" s="338">
        <v>0</v>
      </c>
      <c r="D1617" s="200"/>
      <c r="E1617" s="350">
        <v>0</v>
      </c>
      <c r="F1617" s="350"/>
      <c r="G1617" s="350"/>
      <c r="H1617" s="351"/>
      <c r="K1617" s="357"/>
      <c r="M1617" s="339">
        <v>0</v>
      </c>
    </row>
    <row r="1618" hidden="1" spans="3:12">
      <c r="C1618" s="338">
        <v>0</v>
      </c>
      <c r="D1618" s="200"/>
      <c r="E1618" s="351"/>
      <c r="F1618" s="351"/>
      <c r="G1618" s="351"/>
      <c r="H1618" s="351"/>
      <c r="L1618" s="202"/>
    </row>
    <row r="1619" hidden="1" spans="3:13">
      <c r="C1619" s="338">
        <v>0</v>
      </c>
      <c r="D1619" s="224"/>
      <c r="E1619" s="225"/>
      <c r="F1619" s="225"/>
      <c r="G1619" s="225"/>
      <c r="H1619" s="225"/>
      <c r="L1619" s="202"/>
      <c r="M1619" s="202"/>
    </row>
    <row r="1620" hidden="1" spans="1:13">
      <c r="A1620" s="201">
        <v>5</v>
      </c>
      <c r="B1620" s="201">
        <v>26</v>
      </c>
      <c r="C1620" s="338">
        <v>0</v>
      </c>
      <c r="D1620" s="214" t="s">
        <v>678</v>
      </c>
      <c r="E1620" s="348">
        <v>0</v>
      </c>
      <c r="F1620" s="216" t="b">
        <v>0</v>
      </c>
      <c r="G1620" s="216"/>
      <c r="H1620" s="349" t="s">
        <v>184</v>
      </c>
      <c r="I1620" s="353"/>
      <c r="J1620" s="353">
        <v>0</v>
      </c>
      <c r="K1620" s="354"/>
      <c r="L1620" s="339" t="b">
        <v>0</v>
      </c>
      <c r="M1620" s="355"/>
    </row>
    <row r="1621" hidden="1" spans="3:13">
      <c r="C1621" s="338">
        <v>0</v>
      </c>
      <c r="D1621" s="200"/>
      <c r="E1621" s="350">
        <v>0</v>
      </c>
      <c r="F1621" s="350"/>
      <c r="G1621" s="350"/>
      <c r="H1621" s="351"/>
      <c r="K1621" s="357"/>
      <c r="M1621" s="339">
        <v>0</v>
      </c>
    </row>
    <row r="1622" hidden="1" spans="3:12">
      <c r="C1622" s="338">
        <v>0</v>
      </c>
      <c r="D1622" s="200"/>
      <c r="E1622" s="351"/>
      <c r="F1622" s="351"/>
      <c r="G1622" s="351"/>
      <c r="H1622" s="351"/>
      <c r="L1622" s="202"/>
    </row>
    <row r="1623" hidden="1" spans="3:13">
      <c r="C1623" s="338">
        <v>0</v>
      </c>
      <c r="D1623" s="224"/>
      <c r="E1623" s="225"/>
      <c r="F1623" s="225"/>
      <c r="G1623" s="225"/>
      <c r="H1623" s="225"/>
      <c r="L1623" s="202"/>
      <c r="M1623" s="202"/>
    </row>
    <row r="1624" hidden="1" spans="1:13">
      <c r="A1624" s="201">
        <v>5</v>
      </c>
      <c r="B1624" s="201">
        <v>27</v>
      </c>
      <c r="C1624" s="338">
        <v>0</v>
      </c>
      <c r="D1624" s="214" t="s">
        <v>679</v>
      </c>
      <c r="E1624" s="348">
        <v>0</v>
      </c>
      <c r="F1624" s="216" t="b">
        <v>0</v>
      </c>
      <c r="G1624" s="216"/>
      <c r="H1624" s="349" t="s">
        <v>184</v>
      </c>
      <c r="I1624" s="353"/>
      <c r="J1624" s="353">
        <v>0</v>
      </c>
      <c r="K1624" s="354"/>
      <c r="L1624" s="339" t="b">
        <v>0</v>
      </c>
      <c r="M1624" s="355"/>
    </row>
    <row r="1625" hidden="1" spans="3:13">
      <c r="C1625" s="338">
        <v>0</v>
      </c>
      <c r="D1625" s="200"/>
      <c r="E1625" s="350">
        <v>0</v>
      </c>
      <c r="F1625" s="350"/>
      <c r="G1625" s="350"/>
      <c r="H1625" s="351"/>
      <c r="K1625" s="357"/>
      <c r="M1625" s="339">
        <v>0</v>
      </c>
    </row>
    <row r="1626" hidden="1" spans="3:12">
      <c r="C1626" s="338">
        <v>0</v>
      </c>
      <c r="D1626" s="200"/>
      <c r="E1626" s="351"/>
      <c r="F1626" s="351"/>
      <c r="G1626" s="351"/>
      <c r="H1626" s="351"/>
      <c r="L1626" s="202"/>
    </row>
    <row r="1627" hidden="1" spans="3:13">
      <c r="C1627" s="338">
        <v>0</v>
      </c>
      <c r="D1627" s="224"/>
      <c r="E1627" s="225"/>
      <c r="F1627" s="225"/>
      <c r="G1627" s="225"/>
      <c r="H1627" s="225"/>
      <c r="L1627" s="202"/>
      <c r="M1627" s="202"/>
    </row>
    <row r="1628" hidden="1" spans="1:13">
      <c r="A1628" s="201">
        <v>5</v>
      </c>
      <c r="B1628" s="201">
        <v>28</v>
      </c>
      <c r="C1628" s="338">
        <v>0</v>
      </c>
      <c r="D1628" s="214" t="s">
        <v>680</v>
      </c>
      <c r="E1628" s="348">
        <v>0</v>
      </c>
      <c r="F1628" s="216" t="b">
        <v>0</v>
      </c>
      <c r="G1628" s="216"/>
      <c r="H1628" s="349" t="s">
        <v>184</v>
      </c>
      <c r="I1628" s="353"/>
      <c r="J1628" s="353">
        <v>0</v>
      </c>
      <c r="K1628" s="354"/>
      <c r="L1628" s="339" t="b">
        <v>0</v>
      </c>
      <c r="M1628" s="355"/>
    </row>
    <row r="1629" hidden="1" spans="3:13">
      <c r="C1629" s="338">
        <v>0</v>
      </c>
      <c r="D1629" s="200"/>
      <c r="E1629" s="350">
        <v>0</v>
      </c>
      <c r="F1629" s="350"/>
      <c r="G1629" s="350"/>
      <c r="H1629" s="351"/>
      <c r="K1629" s="357"/>
      <c r="M1629" s="339">
        <v>0</v>
      </c>
    </row>
    <row r="1630" hidden="1" spans="3:12">
      <c r="C1630" s="338">
        <v>0</v>
      </c>
      <c r="D1630" s="200"/>
      <c r="E1630" s="351"/>
      <c r="F1630" s="351"/>
      <c r="G1630" s="351"/>
      <c r="H1630" s="351"/>
      <c r="L1630" s="202"/>
    </row>
    <row r="1631" hidden="1" spans="3:13">
      <c r="C1631" s="338">
        <v>0</v>
      </c>
      <c r="D1631" s="224"/>
      <c r="E1631" s="225"/>
      <c r="F1631" s="225"/>
      <c r="G1631" s="225"/>
      <c r="H1631" s="225"/>
      <c r="L1631" s="202"/>
      <c r="M1631" s="202"/>
    </row>
    <row r="1632" hidden="1" spans="1:13">
      <c r="A1632" s="201">
        <v>5</v>
      </c>
      <c r="B1632" s="201">
        <v>29</v>
      </c>
      <c r="C1632" s="338">
        <v>0</v>
      </c>
      <c r="D1632" s="214" t="s">
        <v>681</v>
      </c>
      <c r="E1632" s="348">
        <v>0</v>
      </c>
      <c r="F1632" s="216" t="b">
        <v>0</v>
      </c>
      <c r="G1632" s="216"/>
      <c r="H1632" s="349" t="s">
        <v>184</v>
      </c>
      <c r="I1632" s="353"/>
      <c r="J1632" s="353">
        <v>0</v>
      </c>
      <c r="K1632" s="354"/>
      <c r="L1632" s="339" t="b">
        <v>0</v>
      </c>
      <c r="M1632" s="355"/>
    </row>
    <row r="1633" hidden="1" spans="3:13">
      <c r="C1633" s="338">
        <v>0</v>
      </c>
      <c r="D1633" s="200"/>
      <c r="E1633" s="350">
        <v>0</v>
      </c>
      <c r="F1633" s="350"/>
      <c r="G1633" s="350"/>
      <c r="H1633" s="351"/>
      <c r="K1633" s="357"/>
      <c r="M1633" s="339">
        <v>0</v>
      </c>
    </row>
    <row r="1634" hidden="1" spans="3:12">
      <c r="C1634" s="338">
        <v>0</v>
      </c>
      <c r="D1634" s="200"/>
      <c r="E1634" s="351"/>
      <c r="F1634" s="351"/>
      <c r="G1634" s="351"/>
      <c r="H1634" s="351"/>
      <c r="L1634" s="202"/>
    </row>
    <row r="1635" hidden="1" spans="3:13">
      <c r="C1635" s="338">
        <v>0</v>
      </c>
      <c r="D1635" s="224"/>
      <c r="E1635" s="225"/>
      <c r="F1635" s="225"/>
      <c r="G1635" s="225"/>
      <c r="H1635" s="225"/>
      <c r="L1635" s="202"/>
      <c r="M1635" s="202"/>
    </row>
    <row r="1636" hidden="1" spans="1:13">
      <c r="A1636" s="201">
        <v>5</v>
      </c>
      <c r="B1636" s="201">
        <v>30</v>
      </c>
      <c r="C1636" s="338">
        <v>0</v>
      </c>
      <c r="D1636" s="214" t="s">
        <v>682</v>
      </c>
      <c r="E1636" s="348">
        <v>0</v>
      </c>
      <c r="F1636" s="216" t="b">
        <v>0</v>
      </c>
      <c r="G1636" s="216"/>
      <c r="H1636" s="349" t="s">
        <v>184</v>
      </c>
      <c r="I1636" s="353"/>
      <c r="J1636" s="353">
        <v>0</v>
      </c>
      <c r="K1636" s="354"/>
      <c r="L1636" s="339" t="b">
        <v>0</v>
      </c>
      <c r="M1636" s="355"/>
    </row>
    <row r="1637" hidden="1" spans="3:13">
      <c r="C1637" s="338">
        <v>0</v>
      </c>
      <c r="D1637" s="200"/>
      <c r="E1637" s="350">
        <v>0</v>
      </c>
      <c r="F1637" s="350"/>
      <c r="G1637" s="350"/>
      <c r="H1637" s="351"/>
      <c r="K1637" s="357"/>
      <c r="M1637" s="339">
        <v>0</v>
      </c>
    </row>
    <row r="1638" hidden="1" spans="3:12">
      <c r="C1638" s="338">
        <v>0</v>
      </c>
      <c r="D1638" s="200"/>
      <c r="E1638" s="351"/>
      <c r="F1638" s="351"/>
      <c r="G1638" s="351"/>
      <c r="H1638" s="351"/>
      <c r="L1638" s="202"/>
    </row>
    <row r="1639" hidden="1" spans="3:13">
      <c r="C1639" s="338">
        <v>0</v>
      </c>
      <c r="D1639" s="224"/>
      <c r="E1639" s="225"/>
      <c r="F1639" s="225"/>
      <c r="G1639" s="225"/>
      <c r="H1639" s="225"/>
      <c r="L1639" s="202"/>
      <c r="M1639" s="202"/>
    </row>
    <row r="1640" hidden="1" spans="1:13">
      <c r="A1640" s="201">
        <v>5</v>
      </c>
      <c r="B1640" s="201">
        <v>31</v>
      </c>
      <c r="C1640" s="338">
        <v>0</v>
      </c>
      <c r="D1640" s="214" t="s">
        <v>683</v>
      </c>
      <c r="E1640" s="348">
        <v>0</v>
      </c>
      <c r="F1640" s="216" t="b">
        <v>0</v>
      </c>
      <c r="G1640" s="216"/>
      <c r="H1640" s="349" t="s">
        <v>184</v>
      </c>
      <c r="I1640" s="353"/>
      <c r="J1640" s="353">
        <v>0</v>
      </c>
      <c r="K1640" s="354"/>
      <c r="L1640" s="339" t="b">
        <v>0</v>
      </c>
      <c r="M1640" s="355"/>
    </row>
    <row r="1641" hidden="1" spans="3:13">
      <c r="C1641" s="338">
        <v>0</v>
      </c>
      <c r="D1641" s="200"/>
      <c r="E1641" s="350">
        <v>0</v>
      </c>
      <c r="F1641" s="350"/>
      <c r="G1641" s="350"/>
      <c r="H1641" s="351"/>
      <c r="K1641" s="357"/>
      <c r="M1641" s="339">
        <v>0</v>
      </c>
    </row>
    <row r="1642" hidden="1" spans="3:12">
      <c r="C1642" s="338">
        <v>0</v>
      </c>
      <c r="D1642" s="200"/>
      <c r="E1642" s="351"/>
      <c r="F1642" s="351"/>
      <c r="G1642" s="351"/>
      <c r="H1642" s="351"/>
      <c r="L1642" s="202"/>
    </row>
    <row r="1643" hidden="1" spans="3:13">
      <c r="C1643" s="338">
        <v>0</v>
      </c>
      <c r="D1643" s="224"/>
      <c r="E1643" s="225"/>
      <c r="F1643" s="225"/>
      <c r="G1643" s="225"/>
      <c r="H1643" s="225"/>
      <c r="L1643" s="202"/>
      <c r="M1643" s="202"/>
    </row>
    <row r="1644" hidden="1" spans="1:13">
      <c r="A1644" s="201">
        <v>5</v>
      </c>
      <c r="B1644" s="201">
        <v>32</v>
      </c>
      <c r="C1644" s="338">
        <v>0</v>
      </c>
      <c r="D1644" s="214" t="s">
        <v>684</v>
      </c>
      <c r="E1644" s="348">
        <v>0</v>
      </c>
      <c r="F1644" s="216" t="b">
        <v>0</v>
      </c>
      <c r="G1644" s="216"/>
      <c r="H1644" s="349" t="s">
        <v>184</v>
      </c>
      <c r="I1644" s="353"/>
      <c r="J1644" s="353">
        <v>0</v>
      </c>
      <c r="K1644" s="354"/>
      <c r="L1644" s="339" t="b">
        <v>0</v>
      </c>
      <c r="M1644" s="355"/>
    </row>
    <row r="1645" hidden="1" spans="3:13">
      <c r="C1645" s="338">
        <v>0</v>
      </c>
      <c r="D1645" s="200"/>
      <c r="E1645" s="350">
        <v>0</v>
      </c>
      <c r="F1645" s="350"/>
      <c r="G1645" s="350"/>
      <c r="H1645" s="351"/>
      <c r="K1645" s="357"/>
      <c r="M1645" s="339">
        <v>0</v>
      </c>
    </row>
    <row r="1646" hidden="1" spans="3:12">
      <c r="C1646" s="338">
        <v>0</v>
      </c>
      <c r="D1646" s="200"/>
      <c r="E1646" s="351"/>
      <c r="F1646" s="351"/>
      <c r="G1646" s="351"/>
      <c r="H1646" s="351"/>
      <c r="L1646" s="202"/>
    </row>
    <row r="1647" hidden="1" spans="3:13">
      <c r="C1647" s="338">
        <v>0</v>
      </c>
      <c r="D1647" s="224"/>
      <c r="E1647" s="225"/>
      <c r="F1647" s="225"/>
      <c r="G1647" s="225"/>
      <c r="H1647" s="225"/>
      <c r="L1647" s="202"/>
      <c r="M1647" s="202"/>
    </row>
    <row r="1648" hidden="1" spans="1:13">
      <c r="A1648" s="201">
        <v>5</v>
      </c>
      <c r="B1648" s="201">
        <v>33</v>
      </c>
      <c r="C1648" s="338">
        <v>0</v>
      </c>
      <c r="D1648" s="214" t="s">
        <v>685</v>
      </c>
      <c r="E1648" s="348">
        <v>0</v>
      </c>
      <c r="F1648" s="216" t="b">
        <v>0</v>
      </c>
      <c r="G1648" s="216"/>
      <c r="H1648" s="349" t="s">
        <v>184</v>
      </c>
      <c r="I1648" s="353"/>
      <c r="J1648" s="353">
        <v>0</v>
      </c>
      <c r="K1648" s="354"/>
      <c r="L1648" s="339" t="b">
        <v>0</v>
      </c>
      <c r="M1648" s="355"/>
    </row>
    <row r="1649" hidden="1" spans="3:13">
      <c r="C1649" s="338">
        <v>0</v>
      </c>
      <c r="D1649" s="200"/>
      <c r="E1649" s="350">
        <v>0</v>
      </c>
      <c r="F1649" s="350"/>
      <c r="G1649" s="350"/>
      <c r="H1649" s="351"/>
      <c r="K1649" s="357"/>
      <c r="M1649" s="339">
        <v>0</v>
      </c>
    </row>
    <row r="1650" hidden="1" spans="3:12">
      <c r="C1650" s="338">
        <v>0</v>
      </c>
      <c r="D1650" s="200"/>
      <c r="E1650" s="351"/>
      <c r="F1650" s="351"/>
      <c r="G1650" s="351"/>
      <c r="H1650" s="351"/>
      <c r="L1650" s="202"/>
    </row>
    <row r="1651" hidden="1" spans="3:13">
      <c r="C1651" s="338">
        <v>0</v>
      </c>
      <c r="D1651" s="224"/>
      <c r="E1651" s="225"/>
      <c r="F1651" s="225"/>
      <c r="G1651" s="225"/>
      <c r="H1651" s="225"/>
      <c r="L1651" s="202"/>
      <c r="M1651" s="202"/>
    </row>
    <row r="1652" hidden="1" spans="1:13">
      <c r="A1652" s="201">
        <v>5</v>
      </c>
      <c r="B1652" s="201">
        <v>34</v>
      </c>
      <c r="C1652" s="338">
        <v>0</v>
      </c>
      <c r="D1652" s="214" t="s">
        <v>686</v>
      </c>
      <c r="E1652" s="348">
        <v>0</v>
      </c>
      <c r="F1652" s="216" t="b">
        <v>0</v>
      </c>
      <c r="G1652" s="216"/>
      <c r="H1652" s="349" t="s">
        <v>184</v>
      </c>
      <c r="I1652" s="353"/>
      <c r="J1652" s="353">
        <v>0</v>
      </c>
      <c r="K1652" s="354"/>
      <c r="L1652" s="339" t="b">
        <v>0</v>
      </c>
      <c r="M1652" s="355"/>
    </row>
    <row r="1653" hidden="1" spans="3:13">
      <c r="C1653" s="338">
        <v>0</v>
      </c>
      <c r="D1653" s="200"/>
      <c r="E1653" s="350">
        <v>0</v>
      </c>
      <c r="F1653" s="350"/>
      <c r="G1653" s="350"/>
      <c r="H1653" s="351"/>
      <c r="K1653" s="357"/>
      <c r="M1653" s="339">
        <v>0</v>
      </c>
    </row>
    <row r="1654" hidden="1" spans="3:12">
      <c r="C1654" s="338">
        <v>0</v>
      </c>
      <c r="D1654" s="200"/>
      <c r="E1654" s="351"/>
      <c r="F1654" s="351"/>
      <c r="G1654" s="351"/>
      <c r="H1654" s="351"/>
      <c r="L1654" s="202"/>
    </row>
    <row r="1655" hidden="1" spans="3:13">
      <c r="C1655" s="338">
        <v>0</v>
      </c>
      <c r="D1655" s="224"/>
      <c r="E1655" s="225"/>
      <c r="F1655" s="225"/>
      <c r="G1655" s="225"/>
      <c r="H1655" s="225"/>
      <c r="L1655" s="202"/>
      <c r="M1655" s="202"/>
    </row>
    <row r="1656" hidden="1" spans="1:13">
      <c r="A1656" s="201">
        <v>5</v>
      </c>
      <c r="B1656" s="201">
        <v>35</v>
      </c>
      <c r="C1656" s="338">
        <v>0</v>
      </c>
      <c r="D1656" s="214" t="s">
        <v>687</v>
      </c>
      <c r="E1656" s="348">
        <v>0</v>
      </c>
      <c r="F1656" s="216" t="b">
        <v>0</v>
      </c>
      <c r="G1656" s="216"/>
      <c r="H1656" s="349" t="s">
        <v>184</v>
      </c>
      <c r="I1656" s="353"/>
      <c r="J1656" s="353">
        <v>0</v>
      </c>
      <c r="K1656" s="354"/>
      <c r="L1656" s="339" t="b">
        <v>0</v>
      </c>
      <c r="M1656" s="355"/>
    </row>
    <row r="1657" hidden="1" spans="3:13">
      <c r="C1657" s="338">
        <v>0</v>
      </c>
      <c r="D1657" s="200"/>
      <c r="E1657" s="350">
        <v>0</v>
      </c>
      <c r="F1657" s="350"/>
      <c r="G1657" s="350"/>
      <c r="H1657" s="351"/>
      <c r="K1657" s="357"/>
      <c r="M1657" s="339">
        <v>0</v>
      </c>
    </row>
    <row r="1658" hidden="1" spans="3:12">
      <c r="C1658" s="338">
        <v>0</v>
      </c>
      <c r="D1658" s="200"/>
      <c r="E1658" s="351"/>
      <c r="F1658" s="351"/>
      <c r="G1658" s="351"/>
      <c r="H1658" s="351"/>
      <c r="L1658" s="202"/>
    </row>
    <row r="1659" hidden="1" spans="3:13">
      <c r="C1659" s="338">
        <v>0</v>
      </c>
      <c r="D1659" s="224"/>
      <c r="E1659" s="225"/>
      <c r="F1659" s="225"/>
      <c r="G1659" s="225"/>
      <c r="H1659" s="225"/>
      <c r="L1659" s="202"/>
      <c r="M1659" s="202"/>
    </row>
    <row r="1660" hidden="1" spans="1:13">
      <c r="A1660" s="201">
        <v>5</v>
      </c>
      <c r="B1660" s="201">
        <v>36</v>
      </c>
      <c r="C1660" s="338">
        <v>0</v>
      </c>
      <c r="D1660" s="214" t="s">
        <v>688</v>
      </c>
      <c r="E1660" s="348">
        <v>0</v>
      </c>
      <c r="F1660" s="216" t="b">
        <v>0</v>
      </c>
      <c r="G1660" s="216"/>
      <c r="H1660" s="349" t="s">
        <v>184</v>
      </c>
      <c r="I1660" s="353"/>
      <c r="J1660" s="353">
        <v>0</v>
      </c>
      <c r="K1660" s="354"/>
      <c r="L1660" s="339" t="b">
        <v>0</v>
      </c>
      <c r="M1660" s="355"/>
    </row>
    <row r="1661" hidden="1" spans="3:13">
      <c r="C1661" s="338">
        <v>0</v>
      </c>
      <c r="D1661" s="200"/>
      <c r="E1661" s="350">
        <v>0</v>
      </c>
      <c r="F1661" s="350"/>
      <c r="G1661" s="350"/>
      <c r="H1661" s="351"/>
      <c r="K1661" s="357"/>
      <c r="M1661" s="339">
        <v>0</v>
      </c>
    </row>
    <row r="1662" hidden="1" spans="3:12">
      <c r="C1662" s="338">
        <v>0</v>
      </c>
      <c r="D1662" s="200"/>
      <c r="E1662" s="351"/>
      <c r="F1662" s="351"/>
      <c r="G1662" s="351"/>
      <c r="H1662" s="351"/>
      <c r="L1662" s="202"/>
    </row>
    <row r="1663" hidden="1" spans="3:13">
      <c r="C1663" s="338">
        <v>0</v>
      </c>
      <c r="D1663" s="224"/>
      <c r="E1663" s="225"/>
      <c r="F1663" s="225"/>
      <c r="G1663" s="225"/>
      <c r="H1663" s="225"/>
      <c r="L1663" s="202"/>
      <c r="M1663" s="202"/>
    </row>
    <row r="1664" hidden="1" spans="1:13">
      <c r="A1664" s="201">
        <v>5</v>
      </c>
      <c r="B1664" s="201">
        <v>37</v>
      </c>
      <c r="C1664" s="338">
        <v>0</v>
      </c>
      <c r="D1664" s="214" t="s">
        <v>689</v>
      </c>
      <c r="E1664" s="348">
        <v>0</v>
      </c>
      <c r="F1664" s="216" t="b">
        <v>0</v>
      </c>
      <c r="G1664" s="216"/>
      <c r="H1664" s="349" t="s">
        <v>184</v>
      </c>
      <c r="I1664" s="353"/>
      <c r="J1664" s="353">
        <v>0</v>
      </c>
      <c r="K1664" s="354"/>
      <c r="L1664" s="339" t="b">
        <v>0</v>
      </c>
      <c r="M1664" s="355"/>
    </row>
    <row r="1665" hidden="1" spans="3:13">
      <c r="C1665" s="338">
        <v>0</v>
      </c>
      <c r="D1665" s="200"/>
      <c r="E1665" s="350">
        <v>0</v>
      </c>
      <c r="F1665" s="350"/>
      <c r="G1665" s="350"/>
      <c r="H1665" s="351"/>
      <c r="K1665" s="357"/>
      <c r="M1665" s="339">
        <v>0</v>
      </c>
    </row>
    <row r="1666" hidden="1" spans="3:12">
      <c r="C1666" s="338">
        <v>0</v>
      </c>
      <c r="D1666" s="200"/>
      <c r="E1666" s="351"/>
      <c r="F1666" s="351"/>
      <c r="G1666" s="351"/>
      <c r="H1666" s="351"/>
      <c r="L1666" s="202"/>
    </row>
    <row r="1667" hidden="1" spans="3:13">
      <c r="C1667" s="338">
        <v>0</v>
      </c>
      <c r="D1667" s="224"/>
      <c r="E1667" s="225"/>
      <c r="F1667" s="225"/>
      <c r="G1667" s="225"/>
      <c r="H1667" s="225"/>
      <c r="L1667" s="202"/>
      <c r="M1667" s="202"/>
    </row>
    <row r="1668" hidden="1" spans="1:13">
      <c r="A1668" s="201">
        <v>5</v>
      </c>
      <c r="B1668" s="201">
        <v>38</v>
      </c>
      <c r="C1668" s="338">
        <v>0</v>
      </c>
      <c r="D1668" s="214" t="s">
        <v>690</v>
      </c>
      <c r="E1668" s="348">
        <v>0</v>
      </c>
      <c r="F1668" s="216" t="b">
        <v>0</v>
      </c>
      <c r="G1668" s="216"/>
      <c r="H1668" s="349" t="s">
        <v>184</v>
      </c>
      <c r="I1668" s="353"/>
      <c r="J1668" s="353">
        <v>0</v>
      </c>
      <c r="K1668" s="354"/>
      <c r="L1668" s="339" t="b">
        <v>0</v>
      </c>
      <c r="M1668" s="355"/>
    </row>
    <row r="1669" hidden="1" spans="3:13">
      <c r="C1669" s="338">
        <v>0</v>
      </c>
      <c r="D1669" s="200"/>
      <c r="E1669" s="350">
        <v>0</v>
      </c>
      <c r="F1669" s="350"/>
      <c r="G1669" s="350"/>
      <c r="H1669" s="351"/>
      <c r="K1669" s="357"/>
      <c r="M1669" s="339">
        <v>0</v>
      </c>
    </row>
    <row r="1670" hidden="1" spans="3:12">
      <c r="C1670" s="338">
        <v>0</v>
      </c>
      <c r="D1670" s="200"/>
      <c r="E1670" s="351"/>
      <c r="F1670" s="351"/>
      <c r="G1670" s="351"/>
      <c r="H1670" s="351"/>
      <c r="L1670" s="202"/>
    </row>
    <row r="1671" hidden="1" spans="3:13">
      <c r="C1671" s="338">
        <v>0</v>
      </c>
      <c r="D1671" s="224"/>
      <c r="E1671" s="225"/>
      <c r="F1671" s="225"/>
      <c r="G1671" s="225"/>
      <c r="H1671" s="225"/>
      <c r="L1671" s="202"/>
      <c r="M1671" s="202"/>
    </row>
    <row r="1672" hidden="1" spans="1:13">
      <c r="A1672" s="201">
        <v>5</v>
      </c>
      <c r="B1672" s="201">
        <v>39</v>
      </c>
      <c r="C1672" s="338">
        <v>0</v>
      </c>
      <c r="D1672" s="214" t="s">
        <v>691</v>
      </c>
      <c r="E1672" s="348">
        <v>0</v>
      </c>
      <c r="F1672" s="216" t="b">
        <v>0</v>
      </c>
      <c r="G1672" s="216"/>
      <c r="H1672" s="349" t="s">
        <v>184</v>
      </c>
      <c r="I1672" s="353"/>
      <c r="J1672" s="353">
        <v>0</v>
      </c>
      <c r="K1672" s="354"/>
      <c r="L1672" s="339" t="b">
        <v>0</v>
      </c>
      <c r="M1672" s="355"/>
    </row>
    <row r="1673" hidden="1" spans="3:13">
      <c r="C1673" s="338">
        <v>0</v>
      </c>
      <c r="D1673" s="200"/>
      <c r="E1673" s="350">
        <v>0</v>
      </c>
      <c r="F1673" s="350"/>
      <c r="G1673" s="350"/>
      <c r="H1673" s="351"/>
      <c r="K1673" s="357"/>
      <c r="M1673" s="339">
        <v>0</v>
      </c>
    </row>
    <row r="1674" hidden="1" spans="3:12">
      <c r="C1674" s="338">
        <v>0</v>
      </c>
      <c r="D1674" s="200"/>
      <c r="E1674" s="351"/>
      <c r="F1674" s="351"/>
      <c r="G1674" s="351"/>
      <c r="H1674" s="351"/>
      <c r="L1674" s="202"/>
    </row>
    <row r="1675" hidden="1" spans="3:13">
      <c r="C1675" s="338">
        <v>0</v>
      </c>
      <c r="D1675" s="224"/>
      <c r="E1675" s="225"/>
      <c r="F1675" s="225"/>
      <c r="G1675" s="225"/>
      <c r="H1675" s="225"/>
      <c r="L1675" s="202"/>
      <c r="M1675" s="202"/>
    </row>
    <row r="1676" hidden="1" spans="1:13">
      <c r="A1676" s="201">
        <v>5</v>
      </c>
      <c r="B1676" s="201">
        <v>40</v>
      </c>
      <c r="C1676" s="338">
        <v>0</v>
      </c>
      <c r="D1676" s="214" t="s">
        <v>692</v>
      </c>
      <c r="E1676" s="348">
        <v>0</v>
      </c>
      <c r="F1676" s="216" t="b">
        <v>0</v>
      </c>
      <c r="G1676" s="216"/>
      <c r="H1676" s="349" t="s">
        <v>184</v>
      </c>
      <c r="I1676" s="353"/>
      <c r="J1676" s="353">
        <v>0</v>
      </c>
      <c r="K1676" s="354"/>
      <c r="L1676" s="339" t="b">
        <v>0</v>
      </c>
      <c r="M1676" s="355"/>
    </row>
    <row r="1677" hidden="1" spans="3:13">
      <c r="C1677" s="338">
        <v>0</v>
      </c>
      <c r="D1677" s="200"/>
      <c r="E1677" s="350">
        <v>0</v>
      </c>
      <c r="F1677" s="350"/>
      <c r="G1677" s="350"/>
      <c r="H1677" s="351"/>
      <c r="K1677" s="357"/>
      <c r="M1677" s="339">
        <v>0</v>
      </c>
    </row>
    <row r="1678" hidden="1" spans="3:12">
      <c r="C1678" s="338">
        <v>0</v>
      </c>
      <c r="D1678" s="200"/>
      <c r="E1678" s="351"/>
      <c r="F1678" s="351"/>
      <c r="G1678" s="351"/>
      <c r="H1678" s="351"/>
      <c r="L1678" s="202"/>
    </row>
    <row r="1679" hidden="1" spans="3:13">
      <c r="C1679" s="338">
        <v>0</v>
      </c>
      <c r="D1679" s="224"/>
      <c r="E1679" s="225"/>
      <c r="F1679" s="225"/>
      <c r="G1679" s="225"/>
      <c r="H1679" s="225"/>
      <c r="L1679" s="202"/>
      <c r="M1679" s="202"/>
    </row>
    <row r="1680" hidden="1" spans="1:13">
      <c r="A1680" s="201">
        <v>5</v>
      </c>
      <c r="B1680" s="201">
        <v>41</v>
      </c>
      <c r="C1680" s="338">
        <v>0</v>
      </c>
      <c r="D1680" s="214" t="s">
        <v>693</v>
      </c>
      <c r="E1680" s="348">
        <v>0</v>
      </c>
      <c r="F1680" s="216" t="b">
        <v>0</v>
      </c>
      <c r="G1680" s="216"/>
      <c r="H1680" s="349" t="s">
        <v>184</v>
      </c>
      <c r="I1680" s="353"/>
      <c r="J1680" s="353">
        <v>0</v>
      </c>
      <c r="K1680" s="354"/>
      <c r="L1680" s="339" t="b">
        <v>0</v>
      </c>
      <c r="M1680" s="355"/>
    </row>
    <row r="1681" hidden="1" spans="3:13">
      <c r="C1681" s="338">
        <v>0</v>
      </c>
      <c r="D1681" s="200"/>
      <c r="E1681" s="350">
        <v>0</v>
      </c>
      <c r="F1681" s="350"/>
      <c r="G1681" s="350"/>
      <c r="H1681" s="351"/>
      <c r="K1681" s="357"/>
      <c r="M1681" s="339">
        <v>0</v>
      </c>
    </row>
    <row r="1682" hidden="1" spans="3:12">
      <c r="C1682" s="338">
        <v>0</v>
      </c>
      <c r="D1682" s="200"/>
      <c r="E1682" s="351"/>
      <c r="F1682" s="351"/>
      <c r="G1682" s="351"/>
      <c r="H1682" s="351"/>
      <c r="L1682" s="202"/>
    </row>
    <row r="1683" hidden="1" spans="3:13">
      <c r="C1683" s="338">
        <v>0</v>
      </c>
      <c r="D1683" s="224"/>
      <c r="E1683" s="225"/>
      <c r="F1683" s="225"/>
      <c r="G1683" s="225"/>
      <c r="H1683" s="225"/>
      <c r="L1683" s="202"/>
      <c r="M1683" s="202"/>
    </row>
    <row r="1684" hidden="1" spans="1:13">
      <c r="A1684" s="201">
        <v>5</v>
      </c>
      <c r="B1684" s="201">
        <v>42</v>
      </c>
      <c r="C1684" s="338">
        <v>0</v>
      </c>
      <c r="D1684" s="214" t="s">
        <v>694</v>
      </c>
      <c r="E1684" s="348">
        <v>0</v>
      </c>
      <c r="F1684" s="216" t="b">
        <v>0</v>
      </c>
      <c r="G1684" s="216"/>
      <c r="H1684" s="349" t="s">
        <v>184</v>
      </c>
      <c r="I1684" s="353"/>
      <c r="J1684" s="353">
        <v>0</v>
      </c>
      <c r="K1684" s="354"/>
      <c r="L1684" s="339" t="b">
        <v>0</v>
      </c>
      <c r="M1684" s="355"/>
    </row>
    <row r="1685" hidden="1" spans="3:13">
      <c r="C1685" s="338">
        <v>0</v>
      </c>
      <c r="D1685" s="200"/>
      <c r="E1685" s="350">
        <v>0</v>
      </c>
      <c r="F1685" s="350"/>
      <c r="G1685" s="350"/>
      <c r="H1685" s="351"/>
      <c r="K1685" s="357"/>
      <c r="M1685" s="339">
        <v>0</v>
      </c>
    </row>
    <row r="1686" hidden="1" spans="3:12">
      <c r="C1686" s="338">
        <v>0</v>
      </c>
      <c r="D1686" s="200"/>
      <c r="E1686" s="351"/>
      <c r="F1686" s="351"/>
      <c r="G1686" s="351"/>
      <c r="H1686" s="351"/>
      <c r="L1686" s="202"/>
    </row>
    <row r="1687" hidden="1" spans="3:13">
      <c r="C1687" s="338">
        <v>0</v>
      </c>
      <c r="D1687" s="224"/>
      <c r="E1687" s="225"/>
      <c r="F1687" s="225"/>
      <c r="G1687" s="225"/>
      <c r="H1687" s="225"/>
      <c r="L1687" s="202"/>
      <c r="M1687" s="202"/>
    </row>
    <row r="1688" hidden="1" spans="1:13">
      <c r="A1688" s="201">
        <v>5</v>
      </c>
      <c r="B1688" s="201">
        <v>43</v>
      </c>
      <c r="C1688" s="338">
        <v>0</v>
      </c>
      <c r="D1688" s="214" t="s">
        <v>695</v>
      </c>
      <c r="E1688" s="348">
        <v>0</v>
      </c>
      <c r="F1688" s="216" t="b">
        <v>0</v>
      </c>
      <c r="G1688" s="216"/>
      <c r="H1688" s="349" t="s">
        <v>184</v>
      </c>
      <c r="I1688" s="353"/>
      <c r="J1688" s="353">
        <v>0</v>
      </c>
      <c r="K1688" s="354"/>
      <c r="L1688" s="339" t="b">
        <v>0</v>
      </c>
      <c r="M1688" s="355"/>
    </row>
    <row r="1689" hidden="1" spans="3:13">
      <c r="C1689" s="338">
        <v>0</v>
      </c>
      <c r="D1689" s="200"/>
      <c r="E1689" s="350">
        <v>0</v>
      </c>
      <c r="F1689" s="350"/>
      <c r="G1689" s="350"/>
      <c r="H1689" s="351"/>
      <c r="K1689" s="357"/>
      <c r="M1689" s="339">
        <v>0</v>
      </c>
    </row>
    <row r="1690" hidden="1" spans="3:12">
      <c r="C1690" s="338">
        <v>0</v>
      </c>
      <c r="D1690" s="200"/>
      <c r="E1690" s="351"/>
      <c r="F1690" s="351"/>
      <c r="G1690" s="351"/>
      <c r="H1690" s="351"/>
      <c r="L1690" s="202"/>
    </row>
    <row r="1691" hidden="1" spans="3:13">
      <c r="C1691" s="338">
        <v>0</v>
      </c>
      <c r="D1691" s="224"/>
      <c r="E1691" s="225"/>
      <c r="F1691" s="225"/>
      <c r="G1691" s="225"/>
      <c r="H1691" s="225"/>
      <c r="L1691" s="202"/>
      <c r="M1691" s="202"/>
    </row>
    <row r="1692" hidden="1" spans="1:13">
      <c r="A1692" s="201">
        <v>5</v>
      </c>
      <c r="B1692" s="201">
        <v>44</v>
      </c>
      <c r="C1692" s="338">
        <v>0</v>
      </c>
      <c r="D1692" s="214" t="s">
        <v>696</v>
      </c>
      <c r="E1692" s="348">
        <v>0</v>
      </c>
      <c r="F1692" s="216" t="b">
        <v>0</v>
      </c>
      <c r="G1692" s="216"/>
      <c r="H1692" s="349" t="s">
        <v>184</v>
      </c>
      <c r="I1692" s="353"/>
      <c r="J1692" s="353">
        <v>0</v>
      </c>
      <c r="K1692" s="354"/>
      <c r="L1692" s="339" t="b">
        <v>0</v>
      </c>
      <c r="M1692" s="355"/>
    </row>
    <row r="1693" hidden="1" spans="3:13">
      <c r="C1693" s="338">
        <v>0</v>
      </c>
      <c r="D1693" s="200"/>
      <c r="E1693" s="350">
        <v>0</v>
      </c>
      <c r="F1693" s="350"/>
      <c r="G1693" s="350"/>
      <c r="H1693" s="351"/>
      <c r="K1693" s="357"/>
      <c r="M1693" s="339">
        <v>0</v>
      </c>
    </row>
    <row r="1694" hidden="1" spans="3:12">
      <c r="C1694" s="338">
        <v>0</v>
      </c>
      <c r="D1694" s="200"/>
      <c r="E1694" s="351"/>
      <c r="F1694" s="351"/>
      <c r="G1694" s="351"/>
      <c r="H1694" s="351"/>
      <c r="L1694" s="202"/>
    </row>
    <row r="1695" hidden="1" spans="3:13">
      <c r="C1695" s="338">
        <v>0</v>
      </c>
      <c r="D1695" s="224"/>
      <c r="E1695" s="225"/>
      <c r="F1695" s="225"/>
      <c r="G1695" s="225"/>
      <c r="H1695" s="225"/>
      <c r="L1695" s="202"/>
      <c r="M1695" s="202"/>
    </row>
    <row r="1696" hidden="1" spans="1:13">
      <c r="A1696" s="201">
        <v>5</v>
      </c>
      <c r="B1696" s="201">
        <v>45</v>
      </c>
      <c r="C1696" s="338">
        <v>0</v>
      </c>
      <c r="D1696" s="214" t="s">
        <v>697</v>
      </c>
      <c r="E1696" s="348">
        <v>0</v>
      </c>
      <c r="F1696" s="216" t="b">
        <v>0</v>
      </c>
      <c r="G1696" s="216"/>
      <c r="H1696" s="349" t="s">
        <v>184</v>
      </c>
      <c r="I1696" s="353"/>
      <c r="J1696" s="353">
        <v>0</v>
      </c>
      <c r="K1696" s="354"/>
      <c r="L1696" s="339" t="b">
        <v>0</v>
      </c>
      <c r="M1696" s="355"/>
    </row>
    <row r="1697" hidden="1" spans="3:13">
      <c r="C1697" s="338">
        <v>0</v>
      </c>
      <c r="D1697" s="200"/>
      <c r="E1697" s="350">
        <v>0</v>
      </c>
      <c r="F1697" s="350"/>
      <c r="G1697" s="350"/>
      <c r="H1697" s="351"/>
      <c r="K1697" s="357"/>
      <c r="M1697" s="339">
        <v>0</v>
      </c>
    </row>
    <row r="1698" hidden="1" spans="3:12">
      <c r="C1698" s="338">
        <v>0</v>
      </c>
      <c r="D1698" s="200"/>
      <c r="E1698" s="351"/>
      <c r="F1698" s="351"/>
      <c r="G1698" s="351"/>
      <c r="H1698" s="351"/>
      <c r="L1698" s="202"/>
    </row>
    <row r="1699" hidden="1" spans="3:13">
      <c r="C1699" s="338">
        <v>0</v>
      </c>
      <c r="D1699" s="224"/>
      <c r="E1699" s="225"/>
      <c r="F1699" s="225"/>
      <c r="G1699" s="225"/>
      <c r="H1699" s="225"/>
      <c r="L1699" s="202"/>
      <c r="M1699" s="202"/>
    </row>
    <row r="1700" hidden="1" spans="1:13">
      <c r="A1700" s="201">
        <v>5</v>
      </c>
      <c r="B1700" s="201">
        <v>46</v>
      </c>
      <c r="C1700" s="338">
        <v>0</v>
      </c>
      <c r="D1700" s="214" t="s">
        <v>698</v>
      </c>
      <c r="E1700" s="348">
        <v>0</v>
      </c>
      <c r="F1700" s="216" t="b">
        <v>0</v>
      </c>
      <c r="G1700" s="216"/>
      <c r="H1700" s="349" t="s">
        <v>184</v>
      </c>
      <c r="I1700" s="353"/>
      <c r="J1700" s="353">
        <v>0</v>
      </c>
      <c r="K1700" s="354"/>
      <c r="L1700" s="339" t="b">
        <v>0</v>
      </c>
      <c r="M1700" s="355"/>
    </row>
    <row r="1701" hidden="1" spans="3:13">
      <c r="C1701" s="338">
        <v>0</v>
      </c>
      <c r="D1701" s="200"/>
      <c r="E1701" s="350">
        <v>0</v>
      </c>
      <c r="F1701" s="350"/>
      <c r="G1701" s="350"/>
      <c r="H1701" s="351"/>
      <c r="K1701" s="357"/>
      <c r="M1701" s="339">
        <v>0</v>
      </c>
    </row>
    <row r="1702" hidden="1" spans="3:12">
      <c r="C1702" s="338">
        <v>0</v>
      </c>
      <c r="D1702" s="200"/>
      <c r="E1702" s="351"/>
      <c r="F1702" s="351"/>
      <c r="G1702" s="351"/>
      <c r="H1702" s="351"/>
      <c r="L1702" s="202"/>
    </row>
    <row r="1703" hidden="1" spans="3:13">
      <c r="C1703" s="338">
        <v>0</v>
      </c>
      <c r="D1703" s="224"/>
      <c r="E1703" s="225"/>
      <c r="F1703" s="225"/>
      <c r="G1703" s="225"/>
      <c r="H1703" s="225"/>
      <c r="L1703" s="202"/>
      <c r="M1703" s="202"/>
    </row>
    <row r="1704" hidden="1" spans="1:13">
      <c r="A1704" s="201">
        <v>5</v>
      </c>
      <c r="B1704" s="201">
        <v>47</v>
      </c>
      <c r="C1704" s="338">
        <v>0</v>
      </c>
      <c r="D1704" s="214" t="s">
        <v>699</v>
      </c>
      <c r="E1704" s="348">
        <v>0</v>
      </c>
      <c r="F1704" s="216" t="b">
        <v>0</v>
      </c>
      <c r="G1704" s="216"/>
      <c r="H1704" s="349" t="s">
        <v>184</v>
      </c>
      <c r="I1704" s="353"/>
      <c r="J1704" s="353">
        <v>0</v>
      </c>
      <c r="K1704" s="354"/>
      <c r="L1704" s="339" t="b">
        <v>0</v>
      </c>
      <c r="M1704" s="355"/>
    </row>
    <row r="1705" hidden="1" spans="3:13">
      <c r="C1705" s="338">
        <v>0</v>
      </c>
      <c r="D1705" s="200"/>
      <c r="E1705" s="350">
        <v>0</v>
      </c>
      <c r="F1705" s="350"/>
      <c r="G1705" s="350"/>
      <c r="H1705" s="351"/>
      <c r="K1705" s="357"/>
      <c r="M1705" s="339">
        <v>0</v>
      </c>
    </row>
    <row r="1706" hidden="1" spans="3:12">
      <c r="C1706" s="338">
        <v>0</v>
      </c>
      <c r="D1706" s="200"/>
      <c r="E1706" s="351"/>
      <c r="F1706" s="351"/>
      <c r="G1706" s="351"/>
      <c r="H1706" s="351"/>
      <c r="L1706" s="202"/>
    </row>
    <row r="1707" hidden="1" spans="3:13">
      <c r="C1707" s="338">
        <v>0</v>
      </c>
      <c r="D1707" s="224"/>
      <c r="E1707" s="225"/>
      <c r="F1707" s="225"/>
      <c r="G1707" s="225"/>
      <c r="H1707" s="225"/>
      <c r="L1707" s="202"/>
      <c r="M1707" s="202"/>
    </row>
    <row r="1708" hidden="1" spans="1:13">
      <c r="A1708" s="201">
        <v>5</v>
      </c>
      <c r="B1708" s="201">
        <v>48</v>
      </c>
      <c r="C1708" s="338">
        <v>0</v>
      </c>
      <c r="D1708" s="214" t="s">
        <v>700</v>
      </c>
      <c r="E1708" s="348">
        <v>0</v>
      </c>
      <c r="F1708" s="216" t="b">
        <v>0</v>
      </c>
      <c r="G1708" s="216"/>
      <c r="H1708" s="349" t="s">
        <v>184</v>
      </c>
      <c r="I1708" s="353"/>
      <c r="J1708" s="353">
        <v>0</v>
      </c>
      <c r="K1708" s="354"/>
      <c r="L1708" s="339" t="b">
        <v>0</v>
      </c>
      <c r="M1708" s="355"/>
    </row>
    <row r="1709" hidden="1" spans="3:13">
      <c r="C1709" s="338">
        <v>0</v>
      </c>
      <c r="D1709" s="200"/>
      <c r="E1709" s="350">
        <v>0</v>
      </c>
      <c r="F1709" s="350"/>
      <c r="G1709" s="350"/>
      <c r="H1709" s="351"/>
      <c r="K1709" s="357"/>
      <c r="M1709" s="339">
        <v>0</v>
      </c>
    </row>
    <row r="1710" hidden="1" spans="3:12">
      <c r="C1710" s="338">
        <v>0</v>
      </c>
      <c r="D1710" s="200"/>
      <c r="E1710" s="351"/>
      <c r="F1710" s="351"/>
      <c r="G1710" s="351"/>
      <c r="H1710" s="351"/>
      <c r="L1710" s="202"/>
    </row>
    <row r="1711" hidden="1" spans="3:13">
      <c r="C1711" s="338">
        <v>0</v>
      </c>
      <c r="D1711" s="224"/>
      <c r="E1711" s="225"/>
      <c r="F1711" s="225"/>
      <c r="G1711" s="225"/>
      <c r="H1711" s="225"/>
      <c r="L1711" s="202"/>
      <c r="M1711" s="202"/>
    </row>
    <row r="1712" hidden="1" spans="1:13">
      <c r="A1712" s="201">
        <v>5</v>
      </c>
      <c r="B1712" s="201">
        <v>49</v>
      </c>
      <c r="C1712" s="338">
        <v>0</v>
      </c>
      <c r="D1712" s="214" t="s">
        <v>701</v>
      </c>
      <c r="E1712" s="348">
        <v>0</v>
      </c>
      <c r="F1712" s="216" t="b">
        <v>0</v>
      </c>
      <c r="G1712" s="216"/>
      <c r="H1712" s="349" t="s">
        <v>184</v>
      </c>
      <c r="I1712" s="353"/>
      <c r="J1712" s="353">
        <v>0</v>
      </c>
      <c r="K1712" s="354"/>
      <c r="L1712" s="339" t="b">
        <v>0</v>
      </c>
      <c r="M1712" s="355"/>
    </row>
    <row r="1713" hidden="1" spans="3:13">
      <c r="C1713" s="338">
        <v>0</v>
      </c>
      <c r="D1713" s="200"/>
      <c r="E1713" s="350">
        <v>0</v>
      </c>
      <c r="F1713" s="350"/>
      <c r="G1713" s="350"/>
      <c r="H1713" s="351"/>
      <c r="K1713" s="357"/>
      <c r="M1713" s="339">
        <v>0</v>
      </c>
    </row>
    <row r="1714" hidden="1" spans="3:12">
      <c r="C1714" s="338">
        <v>0</v>
      </c>
      <c r="D1714" s="200"/>
      <c r="E1714" s="351"/>
      <c r="F1714" s="351"/>
      <c r="G1714" s="351"/>
      <c r="H1714" s="351"/>
      <c r="L1714" s="202"/>
    </row>
    <row r="1715" hidden="1" spans="3:13">
      <c r="C1715" s="338">
        <v>0</v>
      </c>
      <c r="D1715" s="224"/>
      <c r="E1715" s="225"/>
      <c r="F1715" s="225"/>
      <c r="G1715" s="225"/>
      <c r="H1715" s="225"/>
      <c r="L1715" s="202"/>
      <c r="M1715" s="202"/>
    </row>
    <row r="1716" hidden="1" spans="1:13">
      <c r="A1716" s="201">
        <v>5</v>
      </c>
      <c r="B1716" s="201">
        <v>50</v>
      </c>
      <c r="C1716" s="338">
        <v>0</v>
      </c>
      <c r="D1716" s="214" t="s">
        <v>702</v>
      </c>
      <c r="E1716" s="348">
        <v>0</v>
      </c>
      <c r="F1716" s="216" t="b">
        <v>0</v>
      </c>
      <c r="G1716" s="216"/>
      <c r="H1716" s="349" t="s">
        <v>184</v>
      </c>
      <c r="I1716" s="353"/>
      <c r="J1716" s="353">
        <v>0</v>
      </c>
      <c r="K1716" s="354"/>
      <c r="L1716" s="339" t="b">
        <v>0</v>
      </c>
      <c r="M1716" s="355"/>
    </row>
    <row r="1717" hidden="1" spans="3:13">
      <c r="C1717" s="338">
        <v>0</v>
      </c>
      <c r="D1717" s="200"/>
      <c r="E1717" s="350">
        <v>0</v>
      </c>
      <c r="F1717" s="350"/>
      <c r="G1717" s="350"/>
      <c r="H1717" s="351"/>
      <c r="K1717" s="357"/>
      <c r="M1717" s="339">
        <v>0</v>
      </c>
    </row>
    <row r="1718" hidden="1" spans="3:12">
      <c r="C1718" s="338">
        <v>0</v>
      </c>
      <c r="D1718" s="200"/>
      <c r="E1718" s="351"/>
      <c r="F1718" s="351"/>
      <c r="G1718" s="351"/>
      <c r="H1718" s="351"/>
      <c r="L1718" s="202"/>
    </row>
    <row r="1719" hidden="1" spans="3:13">
      <c r="C1719" s="338">
        <v>0</v>
      </c>
      <c r="D1719" s="224"/>
      <c r="E1719" s="225"/>
      <c r="F1719" s="225"/>
      <c r="G1719" s="225"/>
      <c r="H1719" s="225"/>
      <c r="L1719" s="202"/>
      <c r="M1719" s="202"/>
    </row>
    <row r="1720" hidden="1" spans="1:13">
      <c r="A1720" s="201">
        <v>5</v>
      </c>
      <c r="B1720" s="201">
        <v>51</v>
      </c>
      <c r="C1720" s="338">
        <v>0</v>
      </c>
      <c r="D1720" s="214" t="s">
        <v>703</v>
      </c>
      <c r="E1720" s="348">
        <v>0</v>
      </c>
      <c r="F1720" s="216" t="b">
        <v>0</v>
      </c>
      <c r="G1720" s="216"/>
      <c r="H1720" s="349" t="s">
        <v>184</v>
      </c>
      <c r="I1720" s="353"/>
      <c r="J1720" s="353">
        <v>0</v>
      </c>
      <c r="K1720" s="354"/>
      <c r="L1720" s="339" t="b">
        <v>0</v>
      </c>
      <c r="M1720" s="355"/>
    </row>
    <row r="1721" hidden="1" spans="3:13">
      <c r="C1721" s="338">
        <v>0</v>
      </c>
      <c r="D1721" s="200"/>
      <c r="E1721" s="350">
        <v>0</v>
      </c>
      <c r="F1721" s="350"/>
      <c r="G1721" s="350"/>
      <c r="H1721" s="351"/>
      <c r="K1721" s="357"/>
      <c r="M1721" s="339">
        <v>0</v>
      </c>
    </row>
    <row r="1722" hidden="1" spans="3:12">
      <c r="C1722" s="338">
        <v>0</v>
      </c>
      <c r="D1722" s="200"/>
      <c r="E1722" s="351"/>
      <c r="F1722" s="351"/>
      <c r="G1722" s="351"/>
      <c r="H1722" s="351"/>
      <c r="L1722" s="202"/>
    </row>
    <row r="1723" hidden="1" spans="3:13">
      <c r="C1723" s="338">
        <v>0</v>
      </c>
      <c r="D1723" s="224"/>
      <c r="E1723" s="225"/>
      <c r="F1723" s="225"/>
      <c r="G1723" s="225"/>
      <c r="H1723" s="225"/>
      <c r="L1723" s="202"/>
      <c r="M1723" s="202"/>
    </row>
    <row r="1724" hidden="1" spans="1:13">
      <c r="A1724" s="201">
        <v>5</v>
      </c>
      <c r="B1724" s="201">
        <v>52</v>
      </c>
      <c r="C1724" s="338">
        <v>0</v>
      </c>
      <c r="D1724" s="214" t="s">
        <v>704</v>
      </c>
      <c r="E1724" s="348">
        <v>0</v>
      </c>
      <c r="F1724" s="216" t="b">
        <v>0</v>
      </c>
      <c r="G1724" s="216"/>
      <c r="H1724" s="349" t="s">
        <v>184</v>
      </c>
      <c r="I1724" s="353"/>
      <c r="J1724" s="353">
        <v>0</v>
      </c>
      <c r="K1724" s="354"/>
      <c r="L1724" s="339" t="b">
        <v>0</v>
      </c>
      <c r="M1724" s="355"/>
    </row>
    <row r="1725" hidden="1" spans="3:13">
      <c r="C1725" s="338">
        <v>0</v>
      </c>
      <c r="D1725" s="200"/>
      <c r="E1725" s="350">
        <v>0</v>
      </c>
      <c r="F1725" s="350"/>
      <c r="G1725" s="350"/>
      <c r="H1725" s="351"/>
      <c r="K1725" s="357"/>
      <c r="M1725" s="339">
        <v>0</v>
      </c>
    </row>
    <row r="1726" hidden="1" spans="3:12">
      <c r="C1726" s="338">
        <v>0</v>
      </c>
      <c r="D1726" s="200"/>
      <c r="E1726" s="351"/>
      <c r="F1726" s="351"/>
      <c r="G1726" s="351"/>
      <c r="H1726" s="351"/>
      <c r="L1726" s="202"/>
    </row>
    <row r="1727" hidden="1" spans="3:13">
      <c r="C1727" s="338">
        <v>0</v>
      </c>
      <c r="D1727" s="224"/>
      <c r="E1727" s="225"/>
      <c r="F1727" s="225"/>
      <c r="G1727" s="225"/>
      <c r="H1727" s="225"/>
      <c r="L1727" s="202"/>
      <c r="M1727" s="202"/>
    </row>
    <row r="1728" hidden="1" spans="1:13">
      <c r="A1728" s="201">
        <v>5</v>
      </c>
      <c r="B1728" s="201">
        <v>53</v>
      </c>
      <c r="C1728" s="338">
        <v>0</v>
      </c>
      <c r="D1728" s="214" t="s">
        <v>705</v>
      </c>
      <c r="E1728" s="348">
        <v>0</v>
      </c>
      <c r="F1728" s="216" t="b">
        <v>0</v>
      </c>
      <c r="G1728" s="216"/>
      <c r="H1728" s="349" t="s">
        <v>184</v>
      </c>
      <c r="I1728" s="353"/>
      <c r="J1728" s="353">
        <v>0</v>
      </c>
      <c r="K1728" s="354"/>
      <c r="L1728" s="339" t="b">
        <v>0</v>
      </c>
      <c r="M1728" s="355"/>
    </row>
    <row r="1729" hidden="1" spans="3:13">
      <c r="C1729" s="338">
        <v>0</v>
      </c>
      <c r="D1729" s="200"/>
      <c r="E1729" s="350">
        <v>0</v>
      </c>
      <c r="F1729" s="350"/>
      <c r="G1729" s="350"/>
      <c r="H1729" s="351"/>
      <c r="K1729" s="357"/>
      <c r="M1729" s="339">
        <v>0</v>
      </c>
    </row>
    <row r="1730" hidden="1" spans="3:12">
      <c r="C1730" s="338">
        <v>0</v>
      </c>
      <c r="D1730" s="200"/>
      <c r="E1730" s="351"/>
      <c r="F1730" s="351"/>
      <c r="G1730" s="351"/>
      <c r="H1730" s="351"/>
      <c r="L1730" s="202"/>
    </row>
    <row r="1731" hidden="1" spans="3:13">
      <c r="C1731" s="338">
        <v>0</v>
      </c>
      <c r="D1731" s="224"/>
      <c r="E1731" s="225"/>
      <c r="F1731" s="225"/>
      <c r="G1731" s="225"/>
      <c r="H1731" s="225"/>
      <c r="L1731" s="202"/>
      <c r="M1731" s="202"/>
    </row>
    <row r="1732" hidden="1" spans="1:13">
      <c r="A1732" s="201">
        <v>5</v>
      </c>
      <c r="B1732" s="201">
        <v>54</v>
      </c>
      <c r="C1732" s="338">
        <v>0</v>
      </c>
      <c r="D1732" s="214" t="s">
        <v>706</v>
      </c>
      <c r="E1732" s="348">
        <v>0</v>
      </c>
      <c r="F1732" s="216" t="b">
        <v>0</v>
      </c>
      <c r="G1732" s="216"/>
      <c r="H1732" s="349" t="s">
        <v>184</v>
      </c>
      <c r="I1732" s="353"/>
      <c r="J1732" s="353">
        <v>0</v>
      </c>
      <c r="K1732" s="354"/>
      <c r="L1732" s="339" t="b">
        <v>0</v>
      </c>
      <c r="M1732" s="355"/>
    </row>
    <row r="1733" hidden="1" spans="3:13">
      <c r="C1733" s="338">
        <v>0</v>
      </c>
      <c r="D1733" s="200"/>
      <c r="E1733" s="350">
        <v>0</v>
      </c>
      <c r="F1733" s="350"/>
      <c r="G1733" s="350"/>
      <c r="H1733" s="351"/>
      <c r="K1733" s="357"/>
      <c r="M1733" s="339">
        <v>0</v>
      </c>
    </row>
    <row r="1734" hidden="1" spans="3:12">
      <c r="C1734" s="338">
        <v>0</v>
      </c>
      <c r="D1734" s="200"/>
      <c r="E1734" s="351"/>
      <c r="F1734" s="351"/>
      <c r="G1734" s="351"/>
      <c r="H1734" s="351"/>
      <c r="L1734" s="202"/>
    </row>
    <row r="1735" hidden="1" spans="3:13">
      <c r="C1735" s="338">
        <v>0</v>
      </c>
      <c r="D1735" s="224"/>
      <c r="E1735" s="225"/>
      <c r="F1735" s="225"/>
      <c r="G1735" s="225"/>
      <c r="H1735" s="225"/>
      <c r="L1735" s="202"/>
      <c r="M1735" s="202"/>
    </row>
    <row r="1736" hidden="1" spans="1:13">
      <c r="A1736" s="201">
        <v>5</v>
      </c>
      <c r="B1736" s="201">
        <v>55</v>
      </c>
      <c r="C1736" s="338">
        <v>0</v>
      </c>
      <c r="D1736" s="214" t="s">
        <v>707</v>
      </c>
      <c r="E1736" s="348">
        <v>0</v>
      </c>
      <c r="F1736" s="216" t="b">
        <v>0</v>
      </c>
      <c r="G1736" s="216"/>
      <c r="H1736" s="349" t="s">
        <v>184</v>
      </c>
      <c r="I1736" s="353"/>
      <c r="J1736" s="353">
        <v>0</v>
      </c>
      <c r="K1736" s="354"/>
      <c r="L1736" s="339" t="b">
        <v>0</v>
      </c>
      <c r="M1736" s="355"/>
    </row>
    <row r="1737" hidden="1" spans="3:13">
      <c r="C1737" s="338">
        <v>0</v>
      </c>
      <c r="D1737" s="200"/>
      <c r="E1737" s="350">
        <v>0</v>
      </c>
      <c r="F1737" s="350"/>
      <c r="G1737" s="350"/>
      <c r="H1737" s="351"/>
      <c r="K1737" s="357"/>
      <c r="M1737" s="339">
        <v>0</v>
      </c>
    </row>
    <row r="1738" hidden="1" spans="3:12">
      <c r="C1738" s="338">
        <v>0</v>
      </c>
      <c r="D1738" s="200"/>
      <c r="E1738" s="351"/>
      <c r="F1738" s="351"/>
      <c r="G1738" s="351"/>
      <c r="H1738" s="351"/>
      <c r="L1738" s="202"/>
    </row>
    <row r="1739" hidden="1" spans="3:13">
      <c r="C1739" s="338">
        <v>0</v>
      </c>
      <c r="D1739" s="224"/>
      <c r="E1739" s="225"/>
      <c r="F1739" s="225"/>
      <c r="G1739" s="225"/>
      <c r="H1739" s="225"/>
      <c r="L1739" s="202"/>
      <c r="M1739" s="202"/>
    </row>
    <row r="1740" hidden="1" spans="1:13">
      <c r="A1740" s="201">
        <v>5</v>
      </c>
      <c r="B1740" s="201">
        <v>56</v>
      </c>
      <c r="C1740" s="338">
        <v>0</v>
      </c>
      <c r="D1740" s="214" t="s">
        <v>708</v>
      </c>
      <c r="E1740" s="348">
        <v>0</v>
      </c>
      <c r="F1740" s="216" t="b">
        <v>0</v>
      </c>
      <c r="G1740" s="216"/>
      <c r="H1740" s="349" t="s">
        <v>184</v>
      </c>
      <c r="I1740" s="353"/>
      <c r="J1740" s="353">
        <v>0</v>
      </c>
      <c r="K1740" s="354"/>
      <c r="L1740" s="339" t="b">
        <v>0</v>
      </c>
      <c r="M1740" s="355"/>
    </row>
    <row r="1741" hidden="1" spans="3:13">
      <c r="C1741" s="338">
        <v>0</v>
      </c>
      <c r="D1741" s="200"/>
      <c r="E1741" s="350">
        <v>0</v>
      </c>
      <c r="F1741" s="350"/>
      <c r="G1741" s="350"/>
      <c r="H1741" s="351"/>
      <c r="K1741" s="357"/>
      <c r="M1741" s="339">
        <v>0</v>
      </c>
    </row>
    <row r="1742" hidden="1" spans="3:12">
      <c r="C1742" s="338">
        <v>0</v>
      </c>
      <c r="D1742" s="200"/>
      <c r="E1742" s="351"/>
      <c r="F1742" s="351"/>
      <c r="G1742" s="351"/>
      <c r="H1742" s="351"/>
      <c r="L1742" s="202"/>
    </row>
    <row r="1743" hidden="1" spans="3:13">
      <c r="C1743" s="338">
        <v>0</v>
      </c>
      <c r="D1743" s="224"/>
      <c r="E1743" s="225"/>
      <c r="F1743" s="225"/>
      <c r="G1743" s="225"/>
      <c r="H1743" s="225"/>
      <c r="L1743" s="202"/>
      <c r="M1743" s="202"/>
    </row>
    <row r="1744" hidden="1" spans="1:13">
      <c r="A1744" s="201">
        <v>5</v>
      </c>
      <c r="B1744" s="201">
        <v>57</v>
      </c>
      <c r="C1744" s="338">
        <v>0</v>
      </c>
      <c r="D1744" s="214" t="s">
        <v>709</v>
      </c>
      <c r="E1744" s="348">
        <v>0</v>
      </c>
      <c r="F1744" s="216" t="b">
        <v>0</v>
      </c>
      <c r="G1744" s="216"/>
      <c r="H1744" s="349" t="s">
        <v>184</v>
      </c>
      <c r="I1744" s="353"/>
      <c r="J1744" s="353">
        <v>0</v>
      </c>
      <c r="K1744" s="354"/>
      <c r="L1744" s="339" t="b">
        <v>0</v>
      </c>
      <c r="M1744" s="355"/>
    </row>
    <row r="1745" hidden="1" spans="3:13">
      <c r="C1745" s="338">
        <v>0</v>
      </c>
      <c r="D1745" s="200"/>
      <c r="E1745" s="350">
        <v>0</v>
      </c>
      <c r="F1745" s="350"/>
      <c r="G1745" s="350"/>
      <c r="H1745" s="351"/>
      <c r="K1745" s="357"/>
      <c r="M1745" s="339">
        <v>0</v>
      </c>
    </row>
    <row r="1746" hidden="1" spans="3:12">
      <c r="C1746" s="338">
        <v>0</v>
      </c>
      <c r="D1746" s="200"/>
      <c r="E1746" s="351"/>
      <c r="F1746" s="351"/>
      <c r="G1746" s="351"/>
      <c r="H1746" s="351"/>
      <c r="L1746" s="202"/>
    </row>
    <row r="1747" hidden="1" spans="3:13">
      <c r="C1747" s="338">
        <v>0</v>
      </c>
      <c r="D1747" s="224"/>
      <c r="E1747" s="225"/>
      <c r="F1747" s="225"/>
      <c r="G1747" s="225"/>
      <c r="H1747" s="225"/>
      <c r="L1747" s="202"/>
      <c r="M1747" s="202"/>
    </row>
    <row r="1748" hidden="1" spans="1:13">
      <c r="A1748" s="201">
        <v>5</v>
      </c>
      <c r="B1748" s="201">
        <v>58</v>
      </c>
      <c r="C1748" s="338">
        <v>0</v>
      </c>
      <c r="D1748" s="214" t="s">
        <v>710</v>
      </c>
      <c r="E1748" s="348">
        <v>0</v>
      </c>
      <c r="F1748" s="216" t="b">
        <v>0</v>
      </c>
      <c r="G1748" s="216"/>
      <c r="H1748" s="349" t="s">
        <v>184</v>
      </c>
      <c r="I1748" s="353"/>
      <c r="J1748" s="353">
        <v>0</v>
      </c>
      <c r="K1748" s="354"/>
      <c r="L1748" s="339" t="b">
        <v>0</v>
      </c>
      <c r="M1748" s="355"/>
    </row>
    <row r="1749" hidden="1" spans="3:13">
      <c r="C1749" s="338">
        <v>0</v>
      </c>
      <c r="D1749" s="200"/>
      <c r="E1749" s="350">
        <v>0</v>
      </c>
      <c r="F1749" s="350"/>
      <c r="G1749" s="350"/>
      <c r="H1749" s="351"/>
      <c r="K1749" s="357"/>
      <c r="M1749" s="339">
        <v>0</v>
      </c>
    </row>
    <row r="1750" hidden="1" spans="3:12">
      <c r="C1750" s="338">
        <v>0</v>
      </c>
      <c r="D1750" s="200"/>
      <c r="E1750" s="351"/>
      <c r="F1750" s="351"/>
      <c r="G1750" s="351"/>
      <c r="H1750" s="351"/>
      <c r="L1750" s="202"/>
    </row>
    <row r="1751" hidden="1" spans="3:13">
      <c r="C1751" s="338">
        <v>0</v>
      </c>
      <c r="D1751" s="224"/>
      <c r="E1751" s="225"/>
      <c r="F1751" s="225"/>
      <c r="G1751" s="225"/>
      <c r="H1751" s="225"/>
      <c r="L1751" s="202"/>
      <c r="M1751" s="202"/>
    </row>
    <row r="1752" hidden="1" spans="1:13">
      <c r="A1752" s="201">
        <v>5</v>
      </c>
      <c r="B1752" s="201">
        <v>59</v>
      </c>
      <c r="C1752" s="338">
        <v>0</v>
      </c>
      <c r="D1752" s="214" t="s">
        <v>711</v>
      </c>
      <c r="E1752" s="348">
        <v>0</v>
      </c>
      <c r="F1752" s="216" t="b">
        <v>0</v>
      </c>
      <c r="G1752" s="216"/>
      <c r="H1752" s="349" t="s">
        <v>184</v>
      </c>
      <c r="I1752" s="353"/>
      <c r="J1752" s="353">
        <v>0</v>
      </c>
      <c r="K1752" s="354"/>
      <c r="L1752" s="339" t="b">
        <v>0</v>
      </c>
      <c r="M1752" s="355"/>
    </row>
    <row r="1753" hidden="1" spans="3:13">
      <c r="C1753" s="338">
        <v>0</v>
      </c>
      <c r="D1753" s="200"/>
      <c r="E1753" s="350">
        <v>0</v>
      </c>
      <c r="F1753" s="350"/>
      <c r="G1753" s="350"/>
      <c r="H1753" s="351"/>
      <c r="K1753" s="357"/>
      <c r="M1753" s="339">
        <v>0</v>
      </c>
    </row>
    <row r="1754" hidden="1" spans="3:12">
      <c r="C1754" s="338">
        <v>0</v>
      </c>
      <c r="D1754" s="200"/>
      <c r="E1754" s="351"/>
      <c r="F1754" s="351"/>
      <c r="G1754" s="351"/>
      <c r="H1754" s="351"/>
      <c r="L1754" s="202"/>
    </row>
    <row r="1755" hidden="1" spans="3:13">
      <c r="C1755" s="338">
        <v>0</v>
      </c>
      <c r="D1755" s="224"/>
      <c r="E1755" s="225"/>
      <c r="F1755" s="225"/>
      <c r="G1755" s="225"/>
      <c r="H1755" s="225"/>
      <c r="L1755" s="202"/>
      <c r="M1755" s="202"/>
    </row>
    <row r="1756" hidden="1" spans="1:13">
      <c r="A1756" s="201">
        <v>5</v>
      </c>
      <c r="B1756" s="201">
        <v>60</v>
      </c>
      <c r="C1756" s="338">
        <v>0</v>
      </c>
      <c r="D1756" s="214" t="s">
        <v>712</v>
      </c>
      <c r="E1756" s="348">
        <v>0</v>
      </c>
      <c r="F1756" s="216" t="b">
        <v>0</v>
      </c>
      <c r="G1756" s="216"/>
      <c r="H1756" s="349" t="s">
        <v>184</v>
      </c>
      <c r="I1756" s="353"/>
      <c r="J1756" s="353">
        <v>0</v>
      </c>
      <c r="K1756" s="354"/>
      <c r="L1756" s="339" t="b">
        <v>0</v>
      </c>
      <c r="M1756" s="355"/>
    </row>
    <row r="1757" hidden="1" spans="3:13">
      <c r="C1757" s="338">
        <v>0</v>
      </c>
      <c r="D1757" s="200"/>
      <c r="E1757" s="350">
        <v>0</v>
      </c>
      <c r="F1757" s="350"/>
      <c r="G1757" s="350"/>
      <c r="H1757" s="351"/>
      <c r="K1757" s="357"/>
      <c r="M1757" s="339">
        <v>0</v>
      </c>
    </row>
    <row r="1758" hidden="1" spans="3:12">
      <c r="C1758" s="338">
        <v>0</v>
      </c>
      <c r="D1758" s="200"/>
      <c r="E1758" s="351"/>
      <c r="F1758" s="351"/>
      <c r="G1758" s="351"/>
      <c r="H1758" s="351"/>
      <c r="L1758" s="202"/>
    </row>
    <row r="1759" hidden="1" spans="3:13">
      <c r="C1759" s="338">
        <v>0</v>
      </c>
      <c r="D1759" s="224"/>
      <c r="E1759" s="225"/>
      <c r="F1759" s="225"/>
      <c r="G1759" s="225"/>
      <c r="H1759" s="225"/>
      <c r="L1759" s="202"/>
      <c r="M1759" s="202"/>
    </row>
    <row r="1760" hidden="1" spans="1:13">
      <c r="A1760" s="201">
        <v>5</v>
      </c>
      <c r="B1760" s="201">
        <v>61</v>
      </c>
      <c r="C1760" s="338">
        <v>0</v>
      </c>
      <c r="D1760" s="214" t="s">
        <v>713</v>
      </c>
      <c r="E1760" s="348">
        <v>0</v>
      </c>
      <c r="F1760" s="216" t="b">
        <v>0</v>
      </c>
      <c r="G1760" s="216"/>
      <c r="H1760" s="349" t="s">
        <v>184</v>
      </c>
      <c r="I1760" s="353"/>
      <c r="J1760" s="353">
        <v>0</v>
      </c>
      <c r="K1760" s="354"/>
      <c r="L1760" s="339" t="b">
        <v>0</v>
      </c>
      <c r="M1760" s="355"/>
    </row>
    <row r="1761" hidden="1" spans="3:13">
      <c r="C1761" s="338">
        <v>0</v>
      </c>
      <c r="D1761" s="200"/>
      <c r="E1761" s="350">
        <v>0</v>
      </c>
      <c r="F1761" s="350"/>
      <c r="G1761" s="350"/>
      <c r="H1761" s="351"/>
      <c r="K1761" s="357"/>
      <c r="M1761" s="339">
        <v>0</v>
      </c>
    </row>
    <row r="1762" hidden="1" spans="3:12">
      <c r="C1762" s="338">
        <v>0</v>
      </c>
      <c r="D1762" s="200"/>
      <c r="E1762" s="351"/>
      <c r="F1762" s="351"/>
      <c r="G1762" s="351"/>
      <c r="H1762" s="351"/>
      <c r="L1762" s="202"/>
    </row>
    <row r="1763" hidden="1" spans="3:13">
      <c r="C1763" s="338">
        <v>0</v>
      </c>
      <c r="D1763" s="224"/>
      <c r="E1763" s="225"/>
      <c r="F1763" s="225"/>
      <c r="G1763" s="225"/>
      <c r="H1763" s="225"/>
      <c r="L1763" s="202"/>
      <c r="M1763" s="202"/>
    </row>
    <row r="1764" hidden="1" spans="1:13">
      <c r="A1764" s="201">
        <v>5</v>
      </c>
      <c r="B1764" s="201">
        <v>62</v>
      </c>
      <c r="C1764" s="338">
        <v>0</v>
      </c>
      <c r="D1764" s="214" t="s">
        <v>714</v>
      </c>
      <c r="E1764" s="348">
        <v>0</v>
      </c>
      <c r="F1764" s="216" t="b">
        <v>0</v>
      </c>
      <c r="G1764" s="216"/>
      <c r="H1764" s="349" t="s">
        <v>184</v>
      </c>
      <c r="I1764" s="353"/>
      <c r="J1764" s="353">
        <v>0</v>
      </c>
      <c r="K1764" s="354"/>
      <c r="L1764" s="339" t="b">
        <v>0</v>
      </c>
      <c r="M1764" s="355"/>
    </row>
    <row r="1765" hidden="1" spans="3:13">
      <c r="C1765" s="338">
        <v>0</v>
      </c>
      <c r="D1765" s="200"/>
      <c r="E1765" s="350">
        <v>0</v>
      </c>
      <c r="F1765" s="350"/>
      <c r="G1765" s="350"/>
      <c r="H1765" s="351"/>
      <c r="K1765" s="357"/>
      <c r="M1765" s="339">
        <v>0</v>
      </c>
    </row>
    <row r="1766" hidden="1" spans="3:12">
      <c r="C1766" s="338">
        <v>0</v>
      </c>
      <c r="D1766" s="200"/>
      <c r="E1766" s="351"/>
      <c r="F1766" s="351"/>
      <c r="G1766" s="351"/>
      <c r="H1766" s="351"/>
      <c r="L1766" s="202"/>
    </row>
    <row r="1767" hidden="1" spans="3:13">
      <c r="C1767" s="338">
        <v>0</v>
      </c>
      <c r="D1767" s="224"/>
      <c r="E1767" s="225"/>
      <c r="F1767" s="225"/>
      <c r="G1767" s="225"/>
      <c r="H1767" s="225"/>
      <c r="L1767" s="202"/>
      <c r="M1767" s="202"/>
    </row>
    <row r="1768" hidden="1" spans="1:13">
      <c r="A1768" s="201">
        <v>5</v>
      </c>
      <c r="B1768" s="201">
        <v>63</v>
      </c>
      <c r="C1768" s="338">
        <v>0</v>
      </c>
      <c r="D1768" s="214" t="s">
        <v>715</v>
      </c>
      <c r="E1768" s="348">
        <v>0</v>
      </c>
      <c r="F1768" s="216" t="b">
        <v>0</v>
      </c>
      <c r="G1768" s="216"/>
      <c r="H1768" s="349" t="s">
        <v>184</v>
      </c>
      <c r="I1768" s="353"/>
      <c r="J1768" s="353">
        <v>0</v>
      </c>
      <c r="K1768" s="354"/>
      <c r="L1768" s="339" t="b">
        <v>0</v>
      </c>
      <c r="M1768" s="355"/>
    </row>
    <row r="1769" hidden="1" spans="3:13">
      <c r="C1769" s="338">
        <v>0</v>
      </c>
      <c r="D1769" s="200"/>
      <c r="E1769" s="350">
        <v>0</v>
      </c>
      <c r="F1769" s="350"/>
      <c r="G1769" s="350"/>
      <c r="H1769" s="351"/>
      <c r="K1769" s="357"/>
      <c r="M1769" s="339">
        <v>0</v>
      </c>
    </row>
    <row r="1770" hidden="1" spans="3:12">
      <c r="C1770" s="338">
        <v>0</v>
      </c>
      <c r="D1770" s="200"/>
      <c r="E1770" s="351"/>
      <c r="F1770" s="351"/>
      <c r="G1770" s="351"/>
      <c r="H1770" s="351"/>
      <c r="L1770" s="202"/>
    </row>
    <row r="1771" hidden="1" spans="3:13">
      <c r="C1771" s="338">
        <v>0</v>
      </c>
      <c r="D1771" s="224"/>
      <c r="E1771" s="225"/>
      <c r="F1771" s="225"/>
      <c r="G1771" s="225"/>
      <c r="H1771" s="225"/>
      <c r="L1771" s="202"/>
      <c r="M1771" s="202"/>
    </row>
    <row r="1772" hidden="1" spans="1:13">
      <c r="A1772" s="201">
        <v>5</v>
      </c>
      <c r="B1772" s="201">
        <v>64</v>
      </c>
      <c r="C1772" s="338">
        <v>0</v>
      </c>
      <c r="D1772" s="214" t="s">
        <v>716</v>
      </c>
      <c r="E1772" s="348">
        <v>0</v>
      </c>
      <c r="F1772" s="216" t="b">
        <v>0</v>
      </c>
      <c r="G1772" s="216"/>
      <c r="H1772" s="349" t="s">
        <v>184</v>
      </c>
      <c r="I1772" s="353"/>
      <c r="J1772" s="353">
        <v>0</v>
      </c>
      <c r="K1772" s="354"/>
      <c r="L1772" s="339" t="b">
        <v>0</v>
      </c>
      <c r="M1772" s="355"/>
    </row>
    <row r="1773" hidden="1" spans="3:13">
      <c r="C1773" s="338">
        <v>0</v>
      </c>
      <c r="D1773" s="200"/>
      <c r="E1773" s="350">
        <v>0</v>
      </c>
      <c r="F1773" s="350"/>
      <c r="G1773" s="350"/>
      <c r="H1773" s="351"/>
      <c r="K1773" s="357"/>
      <c r="M1773" s="339">
        <v>0</v>
      </c>
    </row>
    <row r="1774" hidden="1" spans="3:12">
      <c r="C1774" s="338">
        <v>0</v>
      </c>
      <c r="D1774" s="200"/>
      <c r="E1774" s="351"/>
      <c r="F1774" s="351"/>
      <c r="G1774" s="351"/>
      <c r="H1774" s="351"/>
      <c r="L1774" s="202"/>
    </row>
    <row r="1775" hidden="1" spans="3:13">
      <c r="C1775" s="338">
        <v>0</v>
      </c>
      <c r="D1775" s="224"/>
      <c r="E1775" s="225"/>
      <c r="F1775" s="225"/>
      <c r="G1775" s="225"/>
      <c r="H1775" s="225"/>
      <c r="L1775" s="202"/>
      <c r="M1775" s="202"/>
    </row>
    <row r="1776" hidden="1" spans="1:13">
      <c r="A1776" s="201">
        <v>5</v>
      </c>
      <c r="B1776" s="201">
        <v>65</v>
      </c>
      <c r="C1776" s="338">
        <v>0</v>
      </c>
      <c r="D1776" s="214" t="s">
        <v>717</v>
      </c>
      <c r="E1776" s="348">
        <v>0</v>
      </c>
      <c r="F1776" s="216" t="b">
        <v>0</v>
      </c>
      <c r="G1776" s="216"/>
      <c r="H1776" s="349" t="s">
        <v>184</v>
      </c>
      <c r="I1776" s="353"/>
      <c r="J1776" s="353">
        <v>0</v>
      </c>
      <c r="K1776" s="354"/>
      <c r="L1776" s="339" t="b">
        <v>0</v>
      </c>
      <c r="M1776" s="355"/>
    </row>
    <row r="1777" hidden="1" spans="3:13">
      <c r="C1777" s="338">
        <v>0</v>
      </c>
      <c r="D1777" s="200"/>
      <c r="E1777" s="350">
        <v>0</v>
      </c>
      <c r="F1777" s="350"/>
      <c r="G1777" s="350"/>
      <c r="H1777" s="351"/>
      <c r="K1777" s="357"/>
      <c r="M1777" s="339">
        <v>0</v>
      </c>
    </row>
    <row r="1778" hidden="1" spans="3:12">
      <c r="C1778" s="338">
        <v>0</v>
      </c>
      <c r="D1778" s="200"/>
      <c r="E1778" s="351"/>
      <c r="F1778" s="351"/>
      <c r="G1778" s="351"/>
      <c r="H1778" s="351"/>
      <c r="L1778" s="202"/>
    </row>
    <row r="1779" hidden="1" spans="3:13">
      <c r="C1779" s="338">
        <v>0</v>
      </c>
      <c r="D1779" s="224"/>
      <c r="E1779" s="225"/>
      <c r="F1779" s="225"/>
      <c r="G1779" s="225"/>
      <c r="H1779" s="225"/>
      <c r="L1779" s="202"/>
      <c r="M1779" s="202"/>
    </row>
    <row r="1780" hidden="1" spans="1:13">
      <c r="A1780" s="201">
        <v>5</v>
      </c>
      <c r="B1780" s="201">
        <v>66</v>
      </c>
      <c r="C1780" s="338">
        <v>0</v>
      </c>
      <c r="D1780" s="214" t="s">
        <v>718</v>
      </c>
      <c r="E1780" s="348">
        <v>0</v>
      </c>
      <c r="F1780" s="216" t="b">
        <v>0</v>
      </c>
      <c r="G1780" s="216"/>
      <c r="H1780" s="349" t="s">
        <v>184</v>
      </c>
      <c r="I1780" s="353"/>
      <c r="J1780" s="353">
        <v>0</v>
      </c>
      <c r="K1780" s="354"/>
      <c r="L1780" s="339" t="b">
        <v>0</v>
      </c>
      <c r="M1780" s="355"/>
    </row>
    <row r="1781" hidden="1" spans="3:13">
      <c r="C1781" s="338">
        <v>0</v>
      </c>
      <c r="D1781" s="200"/>
      <c r="E1781" s="350">
        <v>0</v>
      </c>
      <c r="F1781" s="350"/>
      <c r="G1781" s="350"/>
      <c r="H1781" s="351"/>
      <c r="K1781" s="357"/>
      <c r="M1781" s="339">
        <v>0</v>
      </c>
    </row>
    <row r="1782" hidden="1" spans="3:12">
      <c r="C1782" s="338">
        <v>0</v>
      </c>
      <c r="D1782" s="200"/>
      <c r="E1782" s="351"/>
      <c r="F1782" s="351"/>
      <c r="G1782" s="351"/>
      <c r="H1782" s="351"/>
      <c r="L1782" s="202"/>
    </row>
    <row r="1783" hidden="1" spans="3:13">
      <c r="C1783" s="338">
        <v>0</v>
      </c>
      <c r="D1783" s="224"/>
      <c r="E1783" s="225"/>
      <c r="F1783" s="225"/>
      <c r="G1783" s="225"/>
      <c r="H1783" s="225"/>
      <c r="L1783" s="202"/>
      <c r="M1783" s="202"/>
    </row>
    <row r="1784" hidden="1" spans="1:13">
      <c r="A1784" s="201">
        <v>5</v>
      </c>
      <c r="B1784" s="201">
        <v>67</v>
      </c>
      <c r="C1784" s="338">
        <v>0</v>
      </c>
      <c r="D1784" s="214" t="s">
        <v>719</v>
      </c>
      <c r="E1784" s="348">
        <v>0</v>
      </c>
      <c r="F1784" s="216" t="b">
        <v>0</v>
      </c>
      <c r="G1784" s="216"/>
      <c r="H1784" s="349" t="s">
        <v>184</v>
      </c>
      <c r="I1784" s="353"/>
      <c r="J1784" s="353">
        <v>0</v>
      </c>
      <c r="K1784" s="354"/>
      <c r="L1784" s="339" t="b">
        <v>0</v>
      </c>
      <c r="M1784" s="355"/>
    </row>
    <row r="1785" hidden="1" spans="3:13">
      <c r="C1785" s="338">
        <v>0</v>
      </c>
      <c r="D1785" s="200"/>
      <c r="E1785" s="350">
        <v>0</v>
      </c>
      <c r="F1785" s="350"/>
      <c r="G1785" s="350"/>
      <c r="H1785" s="351"/>
      <c r="K1785" s="357"/>
      <c r="M1785" s="339">
        <v>0</v>
      </c>
    </row>
    <row r="1786" hidden="1" spans="3:12">
      <c r="C1786" s="338">
        <v>0</v>
      </c>
      <c r="D1786" s="200"/>
      <c r="E1786" s="351"/>
      <c r="F1786" s="351"/>
      <c r="G1786" s="351"/>
      <c r="H1786" s="351"/>
      <c r="L1786" s="202"/>
    </row>
    <row r="1787" hidden="1" spans="3:13">
      <c r="C1787" s="338">
        <v>0</v>
      </c>
      <c r="D1787" s="224"/>
      <c r="E1787" s="225"/>
      <c r="F1787" s="225"/>
      <c r="G1787" s="225"/>
      <c r="H1787" s="225"/>
      <c r="L1787" s="202"/>
      <c r="M1787" s="202"/>
    </row>
    <row r="1788" hidden="1" spans="1:13">
      <c r="A1788" s="201">
        <v>5</v>
      </c>
      <c r="B1788" s="201">
        <v>68</v>
      </c>
      <c r="C1788" s="338">
        <v>0</v>
      </c>
      <c r="D1788" s="214" t="s">
        <v>720</v>
      </c>
      <c r="E1788" s="348">
        <v>0</v>
      </c>
      <c r="F1788" s="216" t="b">
        <v>0</v>
      </c>
      <c r="G1788" s="216"/>
      <c r="H1788" s="349" t="s">
        <v>184</v>
      </c>
      <c r="I1788" s="353"/>
      <c r="J1788" s="353">
        <v>0</v>
      </c>
      <c r="K1788" s="354"/>
      <c r="L1788" s="339" t="b">
        <v>0</v>
      </c>
      <c r="M1788" s="355"/>
    </row>
    <row r="1789" hidden="1" spans="3:13">
      <c r="C1789" s="338">
        <v>0</v>
      </c>
      <c r="D1789" s="200"/>
      <c r="E1789" s="350">
        <v>0</v>
      </c>
      <c r="F1789" s="350"/>
      <c r="G1789" s="350"/>
      <c r="H1789" s="351"/>
      <c r="K1789" s="357"/>
      <c r="M1789" s="339">
        <v>0</v>
      </c>
    </row>
    <row r="1790" hidden="1" spans="3:12">
      <c r="C1790" s="338">
        <v>0</v>
      </c>
      <c r="D1790" s="200"/>
      <c r="E1790" s="351"/>
      <c r="F1790" s="351"/>
      <c r="G1790" s="351"/>
      <c r="H1790" s="351"/>
      <c r="L1790" s="202"/>
    </row>
    <row r="1791" hidden="1" spans="3:13">
      <c r="C1791" s="338">
        <v>0</v>
      </c>
      <c r="D1791" s="224"/>
      <c r="E1791" s="225"/>
      <c r="F1791" s="225"/>
      <c r="G1791" s="225"/>
      <c r="H1791" s="225"/>
      <c r="L1791" s="202"/>
      <c r="M1791" s="202"/>
    </row>
    <row r="1792" hidden="1" spans="1:13">
      <c r="A1792" s="201">
        <v>5</v>
      </c>
      <c r="B1792" s="201">
        <v>69</v>
      </c>
      <c r="C1792" s="338">
        <v>0</v>
      </c>
      <c r="D1792" s="214" t="s">
        <v>721</v>
      </c>
      <c r="E1792" s="348">
        <v>0</v>
      </c>
      <c r="F1792" s="216" t="b">
        <v>0</v>
      </c>
      <c r="G1792" s="216"/>
      <c r="H1792" s="349" t="s">
        <v>184</v>
      </c>
      <c r="I1792" s="353"/>
      <c r="J1792" s="353">
        <v>0</v>
      </c>
      <c r="K1792" s="354"/>
      <c r="L1792" s="339" t="b">
        <v>0</v>
      </c>
      <c r="M1792" s="355"/>
    </row>
    <row r="1793" hidden="1" spans="3:13">
      <c r="C1793" s="338">
        <v>0</v>
      </c>
      <c r="D1793" s="200"/>
      <c r="E1793" s="350">
        <v>0</v>
      </c>
      <c r="F1793" s="350"/>
      <c r="G1793" s="350"/>
      <c r="H1793" s="351"/>
      <c r="K1793" s="357"/>
      <c r="M1793" s="339">
        <v>0</v>
      </c>
    </row>
    <row r="1794" hidden="1" spans="3:12">
      <c r="C1794" s="338">
        <v>0</v>
      </c>
      <c r="D1794" s="200"/>
      <c r="E1794" s="351"/>
      <c r="F1794" s="351"/>
      <c r="G1794" s="351"/>
      <c r="H1794" s="351"/>
      <c r="L1794" s="202"/>
    </row>
    <row r="1795" hidden="1" spans="3:13">
      <c r="C1795" s="338">
        <v>0</v>
      </c>
      <c r="D1795" s="224"/>
      <c r="E1795" s="225"/>
      <c r="F1795" s="225"/>
      <c r="G1795" s="225"/>
      <c r="H1795" s="225"/>
      <c r="L1795" s="202"/>
      <c r="M1795" s="202"/>
    </row>
    <row r="1796" hidden="1" spans="1:13">
      <c r="A1796" s="201">
        <v>5</v>
      </c>
      <c r="B1796" s="201">
        <v>70</v>
      </c>
      <c r="C1796" s="338">
        <v>0</v>
      </c>
      <c r="D1796" s="214" t="s">
        <v>722</v>
      </c>
      <c r="E1796" s="348">
        <v>0</v>
      </c>
      <c r="F1796" s="216" t="b">
        <v>0</v>
      </c>
      <c r="G1796" s="216"/>
      <c r="H1796" s="349" t="s">
        <v>184</v>
      </c>
      <c r="I1796" s="353"/>
      <c r="J1796" s="353">
        <v>0</v>
      </c>
      <c r="K1796" s="354"/>
      <c r="L1796" s="339" t="b">
        <v>0</v>
      </c>
      <c r="M1796" s="355"/>
    </row>
    <row r="1797" hidden="1" spans="3:13">
      <c r="C1797" s="338">
        <v>0</v>
      </c>
      <c r="D1797" s="200"/>
      <c r="E1797" s="350">
        <v>0</v>
      </c>
      <c r="F1797" s="350"/>
      <c r="G1797" s="350"/>
      <c r="H1797" s="351"/>
      <c r="K1797" s="357"/>
      <c r="M1797" s="339">
        <v>0</v>
      </c>
    </row>
    <row r="1798" hidden="1" spans="3:12">
      <c r="C1798" s="338">
        <v>0</v>
      </c>
      <c r="D1798" s="200"/>
      <c r="E1798" s="351"/>
      <c r="F1798" s="351"/>
      <c r="G1798" s="351"/>
      <c r="H1798" s="351"/>
      <c r="L1798" s="202"/>
    </row>
    <row r="1799" hidden="1" spans="3:13">
      <c r="C1799" s="338">
        <v>0</v>
      </c>
      <c r="D1799" s="224"/>
      <c r="E1799" s="225"/>
      <c r="F1799" s="225"/>
      <c r="G1799" s="225"/>
      <c r="H1799" s="225"/>
      <c r="L1799" s="202"/>
      <c r="M1799" s="202"/>
    </row>
    <row r="1800" hidden="1" spans="1:13">
      <c r="A1800" s="201">
        <v>5</v>
      </c>
      <c r="B1800" s="201">
        <v>71</v>
      </c>
      <c r="C1800" s="338">
        <v>0</v>
      </c>
      <c r="D1800" s="214" t="s">
        <v>723</v>
      </c>
      <c r="E1800" s="348">
        <v>0</v>
      </c>
      <c r="F1800" s="216" t="b">
        <v>0</v>
      </c>
      <c r="G1800" s="216"/>
      <c r="H1800" s="349" t="s">
        <v>184</v>
      </c>
      <c r="I1800" s="353"/>
      <c r="J1800" s="353">
        <v>0</v>
      </c>
      <c r="K1800" s="354"/>
      <c r="L1800" s="339" t="b">
        <v>0</v>
      </c>
      <c r="M1800" s="355"/>
    </row>
    <row r="1801" hidden="1" spans="3:13">
      <c r="C1801" s="338">
        <v>0</v>
      </c>
      <c r="D1801" s="200"/>
      <c r="E1801" s="350">
        <v>0</v>
      </c>
      <c r="F1801" s="350"/>
      <c r="G1801" s="350"/>
      <c r="H1801" s="351"/>
      <c r="K1801" s="357"/>
      <c r="M1801" s="339">
        <v>0</v>
      </c>
    </row>
    <row r="1802" hidden="1" spans="3:12">
      <c r="C1802" s="338">
        <v>0</v>
      </c>
      <c r="D1802" s="200"/>
      <c r="E1802" s="351"/>
      <c r="F1802" s="351"/>
      <c r="G1802" s="351"/>
      <c r="H1802" s="351"/>
      <c r="L1802" s="202"/>
    </row>
    <row r="1803" hidden="1" spans="3:13">
      <c r="C1803" s="338">
        <v>0</v>
      </c>
      <c r="D1803" s="224"/>
      <c r="E1803" s="225"/>
      <c r="F1803" s="225"/>
      <c r="G1803" s="225"/>
      <c r="H1803" s="225"/>
      <c r="L1803" s="202"/>
      <c r="M1803" s="202"/>
    </row>
    <row r="1804" hidden="1" spans="1:13">
      <c r="A1804" s="201">
        <v>5</v>
      </c>
      <c r="B1804" s="201">
        <v>72</v>
      </c>
      <c r="C1804" s="338">
        <v>0</v>
      </c>
      <c r="D1804" s="214" t="s">
        <v>724</v>
      </c>
      <c r="E1804" s="348">
        <v>0</v>
      </c>
      <c r="F1804" s="216" t="b">
        <v>0</v>
      </c>
      <c r="G1804" s="216"/>
      <c r="H1804" s="349" t="s">
        <v>184</v>
      </c>
      <c r="I1804" s="353"/>
      <c r="J1804" s="353">
        <v>0</v>
      </c>
      <c r="K1804" s="354"/>
      <c r="L1804" s="339" t="b">
        <v>0</v>
      </c>
      <c r="M1804" s="355"/>
    </row>
    <row r="1805" hidden="1" spans="3:13">
      <c r="C1805" s="338">
        <v>0</v>
      </c>
      <c r="D1805" s="200"/>
      <c r="E1805" s="350">
        <v>0</v>
      </c>
      <c r="F1805" s="350"/>
      <c r="G1805" s="350"/>
      <c r="H1805" s="351"/>
      <c r="K1805" s="357"/>
      <c r="M1805" s="339">
        <v>0</v>
      </c>
    </row>
    <row r="1806" hidden="1" spans="3:12">
      <c r="C1806" s="338">
        <v>0</v>
      </c>
      <c r="D1806" s="200"/>
      <c r="E1806" s="351"/>
      <c r="F1806" s="351"/>
      <c r="G1806" s="351"/>
      <c r="H1806" s="351"/>
      <c r="L1806" s="202"/>
    </row>
    <row r="1807" hidden="1" spans="3:13">
      <c r="C1807" s="338">
        <v>0</v>
      </c>
      <c r="D1807" s="224"/>
      <c r="E1807" s="225"/>
      <c r="F1807" s="225"/>
      <c r="G1807" s="225"/>
      <c r="H1807" s="225"/>
      <c r="L1807" s="202"/>
      <c r="M1807" s="202"/>
    </row>
    <row r="1808" hidden="1" spans="1:13">
      <c r="A1808" s="201">
        <v>5</v>
      </c>
      <c r="B1808" s="201">
        <v>73</v>
      </c>
      <c r="C1808" s="338">
        <v>0</v>
      </c>
      <c r="D1808" s="214" t="s">
        <v>725</v>
      </c>
      <c r="E1808" s="348">
        <v>0</v>
      </c>
      <c r="F1808" s="216" t="b">
        <v>0</v>
      </c>
      <c r="G1808" s="216"/>
      <c r="H1808" s="349" t="s">
        <v>184</v>
      </c>
      <c r="I1808" s="353"/>
      <c r="J1808" s="353">
        <v>0</v>
      </c>
      <c r="K1808" s="354"/>
      <c r="L1808" s="339" t="b">
        <v>0</v>
      </c>
      <c r="M1808" s="355"/>
    </row>
    <row r="1809" hidden="1" spans="3:13">
      <c r="C1809" s="338">
        <v>0</v>
      </c>
      <c r="D1809" s="200"/>
      <c r="E1809" s="350">
        <v>0</v>
      </c>
      <c r="F1809" s="350"/>
      <c r="G1809" s="350"/>
      <c r="H1809" s="351"/>
      <c r="K1809" s="357"/>
      <c r="M1809" s="339">
        <v>0</v>
      </c>
    </row>
    <row r="1810" hidden="1" spans="3:12">
      <c r="C1810" s="338">
        <v>0</v>
      </c>
      <c r="D1810" s="200"/>
      <c r="E1810" s="351"/>
      <c r="F1810" s="351"/>
      <c r="G1810" s="351"/>
      <c r="H1810" s="351"/>
      <c r="L1810" s="202"/>
    </row>
    <row r="1811" hidden="1" spans="3:13">
      <c r="C1811" s="338">
        <v>0</v>
      </c>
      <c r="D1811" s="224"/>
      <c r="E1811" s="225"/>
      <c r="F1811" s="225"/>
      <c r="G1811" s="225"/>
      <c r="H1811" s="225"/>
      <c r="L1811" s="202"/>
      <c r="M1811" s="202"/>
    </row>
    <row r="1812" hidden="1" spans="1:13">
      <c r="A1812" s="201">
        <v>5</v>
      </c>
      <c r="B1812" s="201">
        <v>74</v>
      </c>
      <c r="C1812" s="338">
        <v>0</v>
      </c>
      <c r="D1812" s="214" t="s">
        <v>726</v>
      </c>
      <c r="E1812" s="348">
        <v>0</v>
      </c>
      <c r="F1812" s="216" t="b">
        <v>0</v>
      </c>
      <c r="G1812" s="216"/>
      <c r="H1812" s="349" t="s">
        <v>184</v>
      </c>
      <c r="I1812" s="353"/>
      <c r="J1812" s="353">
        <v>0</v>
      </c>
      <c r="K1812" s="354"/>
      <c r="L1812" s="339" t="b">
        <v>0</v>
      </c>
      <c r="M1812" s="355"/>
    </row>
    <row r="1813" hidden="1" spans="3:13">
      <c r="C1813" s="338">
        <v>0</v>
      </c>
      <c r="D1813" s="200"/>
      <c r="E1813" s="350">
        <v>0</v>
      </c>
      <c r="F1813" s="350"/>
      <c r="G1813" s="350"/>
      <c r="H1813" s="351"/>
      <c r="K1813" s="357"/>
      <c r="M1813" s="339">
        <v>0</v>
      </c>
    </row>
    <row r="1814" hidden="1" spans="3:12">
      <c r="C1814" s="338">
        <v>0</v>
      </c>
      <c r="D1814" s="200"/>
      <c r="E1814" s="351"/>
      <c r="F1814" s="351"/>
      <c r="G1814" s="351"/>
      <c r="H1814" s="351"/>
      <c r="L1814" s="202"/>
    </row>
    <row r="1815" hidden="1" spans="3:13">
      <c r="C1815" s="338">
        <v>0</v>
      </c>
      <c r="D1815" s="224"/>
      <c r="E1815" s="225"/>
      <c r="F1815" s="225"/>
      <c r="G1815" s="225"/>
      <c r="H1815" s="225"/>
      <c r="L1815" s="202"/>
      <c r="M1815" s="202"/>
    </row>
    <row r="1816" hidden="1" spans="1:13">
      <c r="A1816" s="201">
        <v>5</v>
      </c>
      <c r="B1816" s="201">
        <v>75</v>
      </c>
      <c r="C1816" s="338">
        <v>0</v>
      </c>
      <c r="D1816" s="214" t="s">
        <v>727</v>
      </c>
      <c r="E1816" s="348">
        <v>0</v>
      </c>
      <c r="F1816" s="216" t="b">
        <v>0</v>
      </c>
      <c r="G1816" s="216"/>
      <c r="H1816" s="349" t="s">
        <v>184</v>
      </c>
      <c r="I1816" s="353"/>
      <c r="J1816" s="353">
        <v>0</v>
      </c>
      <c r="K1816" s="354"/>
      <c r="L1816" s="339" t="b">
        <v>0</v>
      </c>
      <c r="M1816" s="355"/>
    </row>
    <row r="1817" hidden="1" spans="3:13">
      <c r="C1817" s="338">
        <v>0</v>
      </c>
      <c r="D1817" s="200"/>
      <c r="E1817" s="350">
        <v>0</v>
      </c>
      <c r="F1817" s="350"/>
      <c r="G1817" s="350"/>
      <c r="H1817" s="351"/>
      <c r="K1817" s="357"/>
      <c r="M1817" s="339">
        <v>0</v>
      </c>
    </row>
    <row r="1818" hidden="1" spans="3:12">
      <c r="C1818" s="338">
        <v>0</v>
      </c>
      <c r="D1818" s="200"/>
      <c r="E1818" s="351"/>
      <c r="F1818" s="351"/>
      <c r="G1818" s="351"/>
      <c r="H1818" s="351"/>
      <c r="L1818" s="202"/>
    </row>
    <row r="1819" hidden="1" spans="3:13">
      <c r="C1819" s="338">
        <v>0</v>
      </c>
      <c r="D1819" s="224"/>
      <c r="E1819" s="225"/>
      <c r="F1819" s="225"/>
      <c r="G1819" s="225"/>
      <c r="H1819" s="225"/>
      <c r="L1819" s="202"/>
      <c r="M1819" s="202"/>
    </row>
    <row r="1820" hidden="1" spans="1:13">
      <c r="A1820" s="201">
        <v>5</v>
      </c>
      <c r="B1820" s="201">
        <v>76</v>
      </c>
      <c r="C1820" s="338">
        <v>0</v>
      </c>
      <c r="D1820" s="214" t="s">
        <v>728</v>
      </c>
      <c r="E1820" s="348">
        <v>0</v>
      </c>
      <c r="F1820" s="216" t="b">
        <v>0</v>
      </c>
      <c r="G1820" s="216"/>
      <c r="H1820" s="349" t="s">
        <v>184</v>
      </c>
      <c r="I1820" s="353"/>
      <c r="J1820" s="353">
        <v>0</v>
      </c>
      <c r="K1820" s="354"/>
      <c r="L1820" s="339" t="b">
        <v>0</v>
      </c>
      <c r="M1820" s="355"/>
    </row>
    <row r="1821" hidden="1" spans="3:13">
      <c r="C1821" s="338">
        <v>0</v>
      </c>
      <c r="D1821" s="200"/>
      <c r="E1821" s="350">
        <v>0</v>
      </c>
      <c r="F1821" s="350"/>
      <c r="G1821" s="350"/>
      <c r="H1821" s="351"/>
      <c r="K1821" s="357"/>
      <c r="M1821" s="339">
        <v>0</v>
      </c>
    </row>
    <row r="1822" hidden="1" spans="3:12">
      <c r="C1822" s="338">
        <v>0</v>
      </c>
      <c r="D1822" s="200"/>
      <c r="E1822" s="351"/>
      <c r="F1822" s="351"/>
      <c r="G1822" s="351"/>
      <c r="H1822" s="351"/>
      <c r="L1822" s="202"/>
    </row>
    <row r="1823" hidden="1" spans="3:13">
      <c r="C1823" s="338">
        <v>0</v>
      </c>
      <c r="D1823" s="224"/>
      <c r="E1823" s="225"/>
      <c r="F1823" s="225"/>
      <c r="G1823" s="225"/>
      <c r="H1823" s="225"/>
      <c r="L1823" s="202"/>
      <c r="M1823" s="202"/>
    </row>
    <row r="1824" hidden="1" spans="1:13">
      <c r="A1824" s="201">
        <v>5</v>
      </c>
      <c r="B1824" s="201">
        <v>77</v>
      </c>
      <c r="C1824" s="338">
        <v>0</v>
      </c>
      <c r="D1824" s="214" t="s">
        <v>729</v>
      </c>
      <c r="E1824" s="348">
        <v>0</v>
      </c>
      <c r="F1824" s="216" t="b">
        <v>0</v>
      </c>
      <c r="G1824" s="216"/>
      <c r="H1824" s="349" t="s">
        <v>184</v>
      </c>
      <c r="I1824" s="353"/>
      <c r="J1824" s="353">
        <v>0</v>
      </c>
      <c r="K1824" s="354"/>
      <c r="L1824" s="339" t="b">
        <v>0</v>
      </c>
      <c r="M1824" s="355"/>
    </row>
    <row r="1825" hidden="1" spans="3:13">
      <c r="C1825" s="338">
        <v>0</v>
      </c>
      <c r="D1825" s="200"/>
      <c r="E1825" s="350">
        <v>0</v>
      </c>
      <c r="F1825" s="350"/>
      <c r="G1825" s="350"/>
      <c r="H1825" s="351"/>
      <c r="K1825" s="357"/>
      <c r="M1825" s="339">
        <v>0</v>
      </c>
    </row>
    <row r="1826" hidden="1" spans="3:12">
      <c r="C1826" s="338">
        <v>0</v>
      </c>
      <c r="D1826" s="200"/>
      <c r="E1826" s="351"/>
      <c r="F1826" s="351"/>
      <c r="G1826" s="351"/>
      <c r="H1826" s="351"/>
      <c r="L1826" s="202"/>
    </row>
    <row r="1827" hidden="1" spans="3:13">
      <c r="C1827" s="338">
        <v>0</v>
      </c>
      <c r="D1827" s="224"/>
      <c r="E1827" s="225"/>
      <c r="F1827" s="225"/>
      <c r="G1827" s="225"/>
      <c r="H1827" s="225"/>
      <c r="L1827" s="202"/>
      <c r="M1827" s="202"/>
    </row>
    <row r="1828" hidden="1" spans="1:13">
      <c r="A1828" s="201">
        <v>5</v>
      </c>
      <c r="B1828" s="201">
        <v>78</v>
      </c>
      <c r="C1828" s="338">
        <v>0</v>
      </c>
      <c r="D1828" s="214" t="s">
        <v>730</v>
      </c>
      <c r="E1828" s="348">
        <v>0</v>
      </c>
      <c r="F1828" s="216" t="b">
        <v>0</v>
      </c>
      <c r="G1828" s="216"/>
      <c r="H1828" s="349" t="s">
        <v>184</v>
      </c>
      <c r="I1828" s="353"/>
      <c r="J1828" s="353">
        <v>0</v>
      </c>
      <c r="K1828" s="354"/>
      <c r="L1828" s="339" t="b">
        <v>0</v>
      </c>
      <c r="M1828" s="355"/>
    </row>
    <row r="1829" hidden="1" spans="3:13">
      <c r="C1829" s="338">
        <v>0</v>
      </c>
      <c r="D1829" s="200"/>
      <c r="E1829" s="350">
        <v>0</v>
      </c>
      <c r="F1829" s="350"/>
      <c r="G1829" s="350"/>
      <c r="H1829" s="351"/>
      <c r="K1829" s="357"/>
      <c r="M1829" s="339">
        <v>0</v>
      </c>
    </row>
    <row r="1830" hidden="1" spans="3:12">
      <c r="C1830" s="338">
        <v>0</v>
      </c>
      <c r="D1830" s="200"/>
      <c r="E1830" s="351"/>
      <c r="F1830" s="351"/>
      <c r="G1830" s="351"/>
      <c r="H1830" s="351"/>
      <c r="L1830" s="202"/>
    </row>
    <row r="1831" hidden="1" spans="3:13">
      <c r="C1831" s="338">
        <v>0</v>
      </c>
      <c r="D1831" s="224"/>
      <c r="E1831" s="225"/>
      <c r="F1831" s="225"/>
      <c r="G1831" s="225"/>
      <c r="H1831" s="225"/>
      <c r="L1831" s="202"/>
      <c r="M1831" s="202"/>
    </row>
    <row r="1832" hidden="1" spans="1:13">
      <c r="A1832" s="201">
        <v>5</v>
      </c>
      <c r="B1832" s="201">
        <v>79</v>
      </c>
      <c r="C1832" s="338">
        <v>0</v>
      </c>
      <c r="D1832" s="214" t="s">
        <v>731</v>
      </c>
      <c r="E1832" s="348">
        <v>0</v>
      </c>
      <c r="F1832" s="216" t="b">
        <v>0</v>
      </c>
      <c r="G1832" s="216"/>
      <c r="H1832" s="349" t="s">
        <v>184</v>
      </c>
      <c r="I1832" s="353"/>
      <c r="J1832" s="353">
        <v>0</v>
      </c>
      <c r="K1832" s="354"/>
      <c r="L1832" s="339" t="b">
        <v>0</v>
      </c>
      <c r="M1832" s="355"/>
    </row>
    <row r="1833" hidden="1" spans="3:13">
      <c r="C1833" s="338">
        <v>0</v>
      </c>
      <c r="D1833" s="200"/>
      <c r="E1833" s="350">
        <v>0</v>
      </c>
      <c r="F1833" s="350"/>
      <c r="G1833" s="350"/>
      <c r="H1833" s="351"/>
      <c r="K1833" s="357"/>
      <c r="M1833" s="339">
        <v>0</v>
      </c>
    </row>
    <row r="1834" hidden="1" spans="3:12">
      <c r="C1834" s="338">
        <v>0</v>
      </c>
      <c r="D1834" s="200"/>
      <c r="E1834" s="351"/>
      <c r="F1834" s="351"/>
      <c r="G1834" s="351"/>
      <c r="H1834" s="351"/>
      <c r="L1834" s="202"/>
    </row>
    <row r="1835" hidden="1" spans="3:13">
      <c r="C1835" s="338">
        <v>0</v>
      </c>
      <c r="D1835" s="224"/>
      <c r="E1835" s="225"/>
      <c r="F1835" s="225"/>
      <c r="G1835" s="225"/>
      <c r="H1835" s="225"/>
      <c r="L1835" s="202"/>
      <c r="M1835" s="202"/>
    </row>
    <row r="1836" hidden="1" spans="1:13">
      <c r="A1836" s="201">
        <v>5</v>
      </c>
      <c r="B1836" s="201">
        <v>80</v>
      </c>
      <c r="C1836" s="338">
        <v>0</v>
      </c>
      <c r="D1836" s="214" t="s">
        <v>732</v>
      </c>
      <c r="E1836" s="348">
        <v>0</v>
      </c>
      <c r="F1836" s="216" t="b">
        <v>0</v>
      </c>
      <c r="G1836" s="216"/>
      <c r="H1836" s="349" t="s">
        <v>184</v>
      </c>
      <c r="I1836" s="353"/>
      <c r="J1836" s="353">
        <v>0</v>
      </c>
      <c r="K1836" s="354"/>
      <c r="L1836" s="339" t="b">
        <v>0</v>
      </c>
      <c r="M1836" s="355"/>
    </row>
    <row r="1837" hidden="1" spans="3:13">
      <c r="C1837" s="338">
        <v>0</v>
      </c>
      <c r="D1837" s="200"/>
      <c r="E1837" s="350">
        <v>0</v>
      </c>
      <c r="F1837" s="350"/>
      <c r="G1837" s="350"/>
      <c r="H1837" s="351"/>
      <c r="K1837" s="357"/>
      <c r="M1837" s="339">
        <v>0</v>
      </c>
    </row>
    <row r="1838" hidden="1" spans="3:12">
      <c r="C1838" s="338">
        <v>0</v>
      </c>
      <c r="D1838" s="200"/>
      <c r="E1838" s="351"/>
      <c r="F1838" s="351"/>
      <c r="G1838" s="351"/>
      <c r="H1838" s="351"/>
      <c r="L1838" s="202"/>
    </row>
    <row r="1839" hidden="1" spans="3:13">
      <c r="C1839" s="338">
        <v>0</v>
      </c>
      <c r="D1839" s="224"/>
      <c r="E1839" s="225"/>
      <c r="F1839" s="225"/>
      <c r="G1839" s="225"/>
      <c r="H1839" s="225"/>
      <c r="L1839" s="202"/>
      <c r="M1839" s="202"/>
    </row>
    <row r="1840" hidden="1" spans="1:13">
      <c r="A1840" s="201">
        <v>5</v>
      </c>
      <c r="B1840" s="201">
        <v>81</v>
      </c>
      <c r="C1840" s="338">
        <v>0</v>
      </c>
      <c r="D1840" s="214" t="s">
        <v>733</v>
      </c>
      <c r="E1840" s="348">
        <v>0</v>
      </c>
      <c r="F1840" s="216" t="b">
        <v>0</v>
      </c>
      <c r="G1840" s="216"/>
      <c r="H1840" s="349" t="s">
        <v>184</v>
      </c>
      <c r="I1840" s="353"/>
      <c r="J1840" s="353">
        <v>0</v>
      </c>
      <c r="K1840" s="354"/>
      <c r="L1840" s="339" t="b">
        <v>0</v>
      </c>
      <c r="M1840" s="355"/>
    </row>
    <row r="1841" hidden="1" spans="3:13">
      <c r="C1841" s="338">
        <v>0</v>
      </c>
      <c r="D1841" s="200"/>
      <c r="E1841" s="350">
        <v>0</v>
      </c>
      <c r="F1841" s="350"/>
      <c r="G1841" s="350"/>
      <c r="H1841" s="351"/>
      <c r="K1841" s="357"/>
      <c r="M1841" s="339">
        <v>0</v>
      </c>
    </row>
    <row r="1842" hidden="1" spans="3:12">
      <c r="C1842" s="338">
        <v>0</v>
      </c>
      <c r="D1842" s="200"/>
      <c r="E1842" s="351"/>
      <c r="F1842" s="351"/>
      <c r="G1842" s="351"/>
      <c r="H1842" s="351"/>
      <c r="L1842" s="202"/>
    </row>
    <row r="1843" hidden="1" spans="3:13">
      <c r="C1843" s="338">
        <v>0</v>
      </c>
      <c r="D1843" s="224"/>
      <c r="E1843" s="225"/>
      <c r="F1843" s="225"/>
      <c r="G1843" s="225"/>
      <c r="H1843" s="225"/>
      <c r="L1843" s="202"/>
      <c r="M1843" s="202"/>
    </row>
    <row r="1844" hidden="1" spans="1:13">
      <c r="A1844" s="201">
        <v>5</v>
      </c>
      <c r="B1844" s="201">
        <v>82</v>
      </c>
      <c r="C1844" s="338">
        <v>0</v>
      </c>
      <c r="D1844" s="214" t="s">
        <v>734</v>
      </c>
      <c r="E1844" s="348">
        <v>0</v>
      </c>
      <c r="F1844" s="216" t="b">
        <v>0</v>
      </c>
      <c r="G1844" s="216"/>
      <c r="H1844" s="349" t="s">
        <v>184</v>
      </c>
      <c r="I1844" s="353"/>
      <c r="J1844" s="353">
        <v>0</v>
      </c>
      <c r="K1844" s="354"/>
      <c r="L1844" s="339" t="b">
        <v>0</v>
      </c>
      <c r="M1844" s="355"/>
    </row>
    <row r="1845" hidden="1" spans="3:13">
      <c r="C1845" s="338">
        <v>0</v>
      </c>
      <c r="D1845" s="200"/>
      <c r="E1845" s="350">
        <v>0</v>
      </c>
      <c r="F1845" s="350"/>
      <c r="G1845" s="350"/>
      <c r="H1845" s="351"/>
      <c r="K1845" s="357"/>
      <c r="M1845" s="339">
        <v>0</v>
      </c>
    </row>
    <row r="1846" hidden="1" spans="3:12">
      <c r="C1846" s="338">
        <v>0</v>
      </c>
      <c r="D1846" s="200"/>
      <c r="E1846" s="351"/>
      <c r="F1846" s="351"/>
      <c r="G1846" s="351"/>
      <c r="H1846" s="351"/>
      <c r="L1846" s="202"/>
    </row>
    <row r="1847" hidden="1" spans="3:13">
      <c r="C1847" s="338">
        <v>0</v>
      </c>
      <c r="D1847" s="224"/>
      <c r="E1847" s="225"/>
      <c r="F1847" s="225"/>
      <c r="G1847" s="225"/>
      <c r="H1847" s="225"/>
      <c r="L1847" s="202"/>
      <c r="M1847" s="202"/>
    </row>
    <row r="1848" hidden="1" spans="1:13">
      <c r="A1848" s="201">
        <v>5</v>
      </c>
      <c r="B1848" s="201">
        <v>83</v>
      </c>
      <c r="C1848" s="338">
        <v>0</v>
      </c>
      <c r="D1848" s="214" t="s">
        <v>735</v>
      </c>
      <c r="E1848" s="348">
        <v>0</v>
      </c>
      <c r="F1848" s="216" t="b">
        <v>0</v>
      </c>
      <c r="G1848" s="216"/>
      <c r="H1848" s="349" t="s">
        <v>184</v>
      </c>
      <c r="I1848" s="353"/>
      <c r="J1848" s="353">
        <v>0</v>
      </c>
      <c r="K1848" s="354"/>
      <c r="L1848" s="339" t="b">
        <v>0</v>
      </c>
      <c r="M1848" s="355"/>
    </row>
    <row r="1849" hidden="1" spans="3:13">
      <c r="C1849" s="338">
        <v>0</v>
      </c>
      <c r="D1849" s="200"/>
      <c r="E1849" s="350">
        <v>0</v>
      </c>
      <c r="F1849" s="350"/>
      <c r="G1849" s="350"/>
      <c r="H1849" s="351"/>
      <c r="K1849" s="357"/>
      <c r="M1849" s="339">
        <v>0</v>
      </c>
    </row>
    <row r="1850" hidden="1" spans="3:12">
      <c r="C1850" s="338">
        <v>0</v>
      </c>
      <c r="D1850" s="200"/>
      <c r="E1850" s="351"/>
      <c r="F1850" s="351"/>
      <c r="G1850" s="351"/>
      <c r="H1850" s="351"/>
      <c r="L1850" s="202"/>
    </row>
    <row r="1851" hidden="1" spans="3:13">
      <c r="C1851" s="338">
        <v>0</v>
      </c>
      <c r="D1851" s="224"/>
      <c r="E1851" s="225"/>
      <c r="F1851" s="225"/>
      <c r="G1851" s="225"/>
      <c r="H1851" s="225"/>
      <c r="L1851" s="202"/>
      <c r="M1851" s="202"/>
    </row>
    <row r="1852" hidden="1" spans="1:13">
      <c r="A1852" s="201">
        <v>5</v>
      </c>
      <c r="B1852" s="201">
        <v>84</v>
      </c>
      <c r="C1852" s="338">
        <v>0</v>
      </c>
      <c r="D1852" s="214" t="s">
        <v>736</v>
      </c>
      <c r="E1852" s="348">
        <v>0</v>
      </c>
      <c r="F1852" s="216" t="b">
        <v>0</v>
      </c>
      <c r="G1852" s="216"/>
      <c r="H1852" s="349" t="s">
        <v>184</v>
      </c>
      <c r="I1852" s="353"/>
      <c r="J1852" s="353">
        <v>0</v>
      </c>
      <c r="K1852" s="354"/>
      <c r="L1852" s="339" t="b">
        <v>0</v>
      </c>
      <c r="M1852" s="355"/>
    </row>
    <row r="1853" hidden="1" spans="3:13">
      <c r="C1853" s="338">
        <v>0</v>
      </c>
      <c r="D1853" s="200"/>
      <c r="E1853" s="350">
        <v>0</v>
      </c>
      <c r="F1853" s="350"/>
      <c r="G1853" s="350"/>
      <c r="H1853" s="351"/>
      <c r="K1853" s="357"/>
      <c r="M1853" s="339">
        <v>0</v>
      </c>
    </row>
    <row r="1854" hidden="1" spans="3:12">
      <c r="C1854" s="338">
        <v>0</v>
      </c>
      <c r="D1854" s="200"/>
      <c r="E1854" s="351"/>
      <c r="F1854" s="351"/>
      <c r="G1854" s="351"/>
      <c r="H1854" s="351"/>
      <c r="L1854" s="202"/>
    </row>
    <row r="1855" hidden="1" spans="3:13">
      <c r="C1855" s="338">
        <v>0</v>
      </c>
      <c r="D1855" s="224"/>
      <c r="E1855" s="225"/>
      <c r="F1855" s="225"/>
      <c r="G1855" s="225"/>
      <c r="H1855" s="225"/>
      <c r="L1855" s="202"/>
      <c r="M1855" s="202"/>
    </row>
    <row r="1856" hidden="1" spans="1:13">
      <c r="A1856" s="201">
        <v>5</v>
      </c>
      <c r="B1856" s="201">
        <v>85</v>
      </c>
      <c r="C1856" s="338">
        <v>0</v>
      </c>
      <c r="D1856" s="214" t="s">
        <v>737</v>
      </c>
      <c r="E1856" s="348">
        <v>0</v>
      </c>
      <c r="F1856" s="216" t="b">
        <v>0</v>
      </c>
      <c r="G1856" s="216"/>
      <c r="H1856" s="349" t="s">
        <v>184</v>
      </c>
      <c r="I1856" s="353"/>
      <c r="J1856" s="353">
        <v>0</v>
      </c>
      <c r="K1856" s="354"/>
      <c r="L1856" s="339" t="b">
        <v>0</v>
      </c>
      <c r="M1856" s="355"/>
    </row>
    <row r="1857" hidden="1" spans="3:13">
      <c r="C1857" s="338">
        <v>0</v>
      </c>
      <c r="D1857" s="200"/>
      <c r="E1857" s="350">
        <v>0</v>
      </c>
      <c r="F1857" s="350"/>
      <c r="G1857" s="350"/>
      <c r="H1857" s="351"/>
      <c r="K1857" s="357"/>
      <c r="M1857" s="339">
        <v>0</v>
      </c>
    </row>
    <row r="1858" hidden="1" spans="3:12">
      <c r="C1858" s="338">
        <v>0</v>
      </c>
      <c r="D1858" s="200"/>
      <c r="E1858" s="351"/>
      <c r="F1858" s="351"/>
      <c r="G1858" s="351"/>
      <c r="H1858" s="351"/>
      <c r="L1858" s="202"/>
    </row>
    <row r="1859" hidden="1" spans="3:13">
      <c r="C1859" s="338">
        <v>0</v>
      </c>
      <c r="D1859" s="224"/>
      <c r="E1859" s="225"/>
      <c r="F1859" s="225"/>
      <c r="G1859" s="225"/>
      <c r="H1859" s="225"/>
      <c r="L1859" s="202"/>
      <c r="M1859" s="202"/>
    </row>
    <row r="1860" hidden="1" spans="1:13">
      <c r="A1860" s="201">
        <v>5</v>
      </c>
      <c r="B1860" s="201">
        <v>86</v>
      </c>
      <c r="C1860" s="338">
        <v>0</v>
      </c>
      <c r="D1860" s="214" t="s">
        <v>738</v>
      </c>
      <c r="E1860" s="348">
        <v>0</v>
      </c>
      <c r="F1860" s="216" t="b">
        <v>0</v>
      </c>
      <c r="G1860" s="216"/>
      <c r="H1860" s="349" t="s">
        <v>184</v>
      </c>
      <c r="I1860" s="353"/>
      <c r="J1860" s="353">
        <v>0</v>
      </c>
      <c r="K1860" s="354"/>
      <c r="L1860" s="339" t="b">
        <v>0</v>
      </c>
      <c r="M1860" s="355"/>
    </row>
    <row r="1861" hidden="1" spans="3:13">
      <c r="C1861" s="338">
        <v>0</v>
      </c>
      <c r="D1861" s="200"/>
      <c r="E1861" s="350">
        <v>0</v>
      </c>
      <c r="F1861" s="350"/>
      <c r="G1861" s="350"/>
      <c r="H1861" s="351"/>
      <c r="K1861" s="357"/>
      <c r="M1861" s="339">
        <v>0</v>
      </c>
    </row>
    <row r="1862" hidden="1" spans="3:12">
      <c r="C1862" s="338">
        <v>0</v>
      </c>
      <c r="D1862" s="200"/>
      <c r="E1862" s="351"/>
      <c r="F1862" s="351"/>
      <c r="G1862" s="351"/>
      <c r="H1862" s="351"/>
      <c r="L1862" s="202"/>
    </row>
    <row r="1863" hidden="1" spans="3:13">
      <c r="C1863" s="338">
        <v>0</v>
      </c>
      <c r="D1863" s="224"/>
      <c r="E1863" s="225"/>
      <c r="F1863" s="225"/>
      <c r="G1863" s="225"/>
      <c r="H1863" s="225"/>
      <c r="L1863" s="202"/>
      <c r="M1863" s="202"/>
    </row>
    <row r="1864" hidden="1" spans="1:13">
      <c r="A1864" s="201">
        <v>5</v>
      </c>
      <c r="B1864" s="201">
        <v>87</v>
      </c>
      <c r="C1864" s="338">
        <v>0</v>
      </c>
      <c r="D1864" s="214" t="s">
        <v>739</v>
      </c>
      <c r="E1864" s="348">
        <v>0</v>
      </c>
      <c r="F1864" s="216" t="b">
        <v>0</v>
      </c>
      <c r="G1864" s="216"/>
      <c r="H1864" s="349" t="s">
        <v>184</v>
      </c>
      <c r="I1864" s="353"/>
      <c r="J1864" s="353">
        <v>0</v>
      </c>
      <c r="K1864" s="354"/>
      <c r="L1864" s="339" t="b">
        <v>0</v>
      </c>
      <c r="M1864" s="355"/>
    </row>
    <row r="1865" hidden="1" spans="3:13">
      <c r="C1865" s="338">
        <v>0</v>
      </c>
      <c r="D1865" s="200"/>
      <c r="E1865" s="350">
        <v>0</v>
      </c>
      <c r="F1865" s="350"/>
      <c r="G1865" s="350"/>
      <c r="H1865" s="351"/>
      <c r="K1865" s="357"/>
      <c r="M1865" s="339">
        <v>0</v>
      </c>
    </row>
    <row r="1866" hidden="1" spans="3:12">
      <c r="C1866" s="338">
        <v>0</v>
      </c>
      <c r="D1866" s="200"/>
      <c r="E1866" s="351"/>
      <c r="F1866" s="351"/>
      <c r="G1866" s="351"/>
      <c r="H1866" s="351"/>
      <c r="L1866" s="202"/>
    </row>
    <row r="1867" hidden="1" spans="3:13">
      <c r="C1867" s="338">
        <v>0</v>
      </c>
      <c r="D1867" s="224"/>
      <c r="E1867" s="225"/>
      <c r="F1867" s="225"/>
      <c r="G1867" s="225"/>
      <c r="H1867" s="225"/>
      <c r="L1867" s="202"/>
      <c r="M1867" s="202"/>
    </row>
    <row r="1868" hidden="1" spans="1:13">
      <c r="A1868" s="201">
        <v>5</v>
      </c>
      <c r="B1868" s="201">
        <v>88</v>
      </c>
      <c r="C1868" s="338">
        <v>0</v>
      </c>
      <c r="D1868" s="214" t="s">
        <v>740</v>
      </c>
      <c r="E1868" s="348">
        <v>0</v>
      </c>
      <c r="F1868" s="216" t="b">
        <v>0</v>
      </c>
      <c r="G1868" s="216"/>
      <c r="H1868" s="349" t="s">
        <v>184</v>
      </c>
      <c r="I1868" s="353"/>
      <c r="J1868" s="353">
        <v>0</v>
      </c>
      <c r="K1868" s="354"/>
      <c r="L1868" s="339" t="b">
        <v>0</v>
      </c>
      <c r="M1868" s="355"/>
    </row>
    <row r="1869" hidden="1" spans="3:13">
      <c r="C1869" s="338">
        <v>0</v>
      </c>
      <c r="D1869" s="200"/>
      <c r="E1869" s="350">
        <v>0</v>
      </c>
      <c r="F1869" s="350"/>
      <c r="G1869" s="350"/>
      <c r="H1869" s="351"/>
      <c r="K1869" s="357"/>
      <c r="M1869" s="339">
        <v>0</v>
      </c>
    </row>
    <row r="1870" hidden="1" spans="3:12">
      <c r="C1870" s="338">
        <v>0</v>
      </c>
      <c r="D1870" s="200"/>
      <c r="E1870" s="351"/>
      <c r="F1870" s="351"/>
      <c r="G1870" s="351"/>
      <c r="H1870" s="351"/>
      <c r="L1870" s="202"/>
    </row>
    <row r="1871" hidden="1" spans="3:13">
      <c r="C1871" s="338">
        <v>0</v>
      </c>
      <c r="D1871" s="224"/>
      <c r="E1871" s="225"/>
      <c r="F1871" s="225"/>
      <c r="G1871" s="225"/>
      <c r="H1871" s="225"/>
      <c r="L1871" s="202"/>
      <c r="M1871" s="202"/>
    </row>
    <row r="1872" hidden="1" spans="1:13">
      <c r="A1872" s="201">
        <v>5</v>
      </c>
      <c r="B1872" s="201">
        <v>89</v>
      </c>
      <c r="C1872" s="338">
        <v>0</v>
      </c>
      <c r="D1872" s="214" t="s">
        <v>741</v>
      </c>
      <c r="E1872" s="348">
        <v>0</v>
      </c>
      <c r="F1872" s="216" t="b">
        <v>0</v>
      </c>
      <c r="G1872" s="216"/>
      <c r="H1872" s="349" t="s">
        <v>184</v>
      </c>
      <c r="I1872" s="353"/>
      <c r="J1872" s="353">
        <v>0</v>
      </c>
      <c r="K1872" s="354"/>
      <c r="L1872" s="339" t="b">
        <v>0</v>
      </c>
      <c r="M1872" s="355"/>
    </row>
    <row r="1873" hidden="1" spans="3:13">
      <c r="C1873" s="338">
        <v>0</v>
      </c>
      <c r="D1873" s="200"/>
      <c r="E1873" s="350">
        <v>0</v>
      </c>
      <c r="F1873" s="350"/>
      <c r="G1873" s="350"/>
      <c r="H1873" s="351"/>
      <c r="K1873" s="357"/>
      <c r="M1873" s="339">
        <v>0</v>
      </c>
    </row>
    <row r="1874" hidden="1" spans="3:12">
      <c r="C1874" s="338">
        <v>0</v>
      </c>
      <c r="D1874" s="200"/>
      <c r="E1874" s="351"/>
      <c r="F1874" s="351"/>
      <c r="G1874" s="351"/>
      <c r="H1874" s="351"/>
      <c r="L1874" s="202"/>
    </row>
    <row r="1875" hidden="1" spans="3:13">
      <c r="C1875" s="338">
        <v>0</v>
      </c>
      <c r="D1875" s="224"/>
      <c r="E1875" s="225"/>
      <c r="F1875" s="225"/>
      <c r="G1875" s="225"/>
      <c r="H1875" s="225"/>
      <c r="L1875" s="202"/>
      <c r="M1875" s="202"/>
    </row>
    <row r="1876" hidden="1" spans="1:13">
      <c r="A1876" s="201">
        <v>5</v>
      </c>
      <c r="B1876" s="201">
        <v>90</v>
      </c>
      <c r="C1876" s="338">
        <v>0</v>
      </c>
      <c r="D1876" s="214" t="s">
        <v>742</v>
      </c>
      <c r="E1876" s="348">
        <v>0</v>
      </c>
      <c r="F1876" s="216" t="b">
        <v>0</v>
      </c>
      <c r="G1876" s="216"/>
      <c r="H1876" s="349" t="s">
        <v>184</v>
      </c>
      <c r="I1876" s="353"/>
      <c r="J1876" s="353">
        <v>0</v>
      </c>
      <c r="K1876" s="354"/>
      <c r="L1876" s="339" t="b">
        <v>0</v>
      </c>
      <c r="M1876" s="355"/>
    </row>
    <row r="1877" hidden="1" spans="3:13">
      <c r="C1877" s="338">
        <v>0</v>
      </c>
      <c r="D1877" s="200"/>
      <c r="E1877" s="350">
        <v>0</v>
      </c>
      <c r="F1877" s="350"/>
      <c r="G1877" s="350"/>
      <c r="H1877" s="351"/>
      <c r="K1877" s="357"/>
      <c r="M1877" s="339">
        <v>0</v>
      </c>
    </row>
    <row r="1878" hidden="1" spans="3:12">
      <c r="C1878" s="338">
        <v>0</v>
      </c>
      <c r="D1878" s="200"/>
      <c r="E1878" s="351"/>
      <c r="F1878" s="351"/>
      <c r="G1878" s="351"/>
      <c r="H1878" s="351"/>
      <c r="L1878" s="202"/>
    </row>
    <row r="1879" hidden="1" spans="3:13">
      <c r="C1879" s="338">
        <v>0</v>
      </c>
      <c r="D1879" s="224"/>
      <c r="E1879" s="225"/>
      <c r="F1879" s="225"/>
      <c r="G1879" s="225"/>
      <c r="H1879" s="225"/>
      <c r="L1879" s="202"/>
      <c r="M1879" s="202"/>
    </row>
    <row r="1880" hidden="1" spans="1:13">
      <c r="A1880" s="201">
        <v>5</v>
      </c>
      <c r="B1880" s="201">
        <v>91</v>
      </c>
      <c r="C1880" s="338">
        <v>0</v>
      </c>
      <c r="D1880" s="214" t="s">
        <v>743</v>
      </c>
      <c r="E1880" s="348">
        <v>0</v>
      </c>
      <c r="F1880" s="216" t="b">
        <v>0</v>
      </c>
      <c r="G1880" s="216"/>
      <c r="H1880" s="349" t="s">
        <v>184</v>
      </c>
      <c r="I1880" s="353"/>
      <c r="J1880" s="353">
        <v>0</v>
      </c>
      <c r="K1880" s="354"/>
      <c r="L1880" s="339" t="b">
        <v>0</v>
      </c>
      <c r="M1880" s="355"/>
    </row>
    <row r="1881" hidden="1" spans="3:13">
      <c r="C1881" s="338">
        <v>0</v>
      </c>
      <c r="D1881" s="200"/>
      <c r="E1881" s="350">
        <v>0</v>
      </c>
      <c r="F1881" s="350"/>
      <c r="G1881" s="350"/>
      <c r="H1881" s="351"/>
      <c r="K1881" s="357"/>
      <c r="M1881" s="339">
        <v>0</v>
      </c>
    </row>
    <row r="1882" hidden="1" spans="3:12">
      <c r="C1882" s="338">
        <v>0</v>
      </c>
      <c r="D1882" s="200"/>
      <c r="E1882" s="351"/>
      <c r="F1882" s="351"/>
      <c r="G1882" s="351"/>
      <c r="H1882" s="351"/>
      <c r="L1882" s="202"/>
    </row>
    <row r="1883" hidden="1" spans="3:13">
      <c r="C1883" s="338">
        <v>0</v>
      </c>
      <c r="D1883" s="224"/>
      <c r="E1883" s="225"/>
      <c r="F1883" s="225"/>
      <c r="G1883" s="225"/>
      <c r="H1883" s="225"/>
      <c r="L1883" s="202"/>
      <c r="M1883" s="202"/>
    </row>
    <row r="1884" hidden="1" spans="1:13">
      <c r="A1884" s="201">
        <v>5</v>
      </c>
      <c r="B1884" s="201">
        <v>92</v>
      </c>
      <c r="C1884" s="338">
        <v>0</v>
      </c>
      <c r="D1884" s="214" t="s">
        <v>744</v>
      </c>
      <c r="E1884" s="348">
        <v>0</v>
      </c>
      <c r="F1884" s="216" t="b">
        <v>0</v>
      </c>
      <c r="G1884" s="216"/>
      <c r="H1884" s="349" t="s">
        <v>184</v>
      </c>
      <c r="I1884" s="353"/>
      <c r="J1884" s="353">
        <v>0</v>
      </c>
      <c r="K1884" s="354"/>
      <c r="L1884" s="339" t="b">
        <v>0</v>
      </c>
      <c r="M1884" s="355"/>
    </row>
    <row r="1885" hidden="1" spans="3:13">
      <c r="C1885" s="338">
        <v>0</v>
      </c>
      <c r="D1885" s="200"/>
      <c r="E1885" s="350">
        <v>0</v>
      </c>
      <c r="F1885" s="350"/>
      <c r="G1885" s="350"/>
      <c r="H1885" s="351"/>
      <c r="K1885" s="357"/>
      <c r="M1885" s="339">
        <v>0</v>
      </c>
    </row>
    <row r="1886" hidden="1" spans="3:12">
      <c r="C1886" s="338">
        <v>0</v>
      </c>
      <c r="D1886" s="200"/>
      <c r="E1886" s="351"/>
      <c r="F1886" s="351"/>
      <c r="G1886" s="351"/>
      <c r="H1886" s="351"/>
      <c r="L1886" s="202"/>
    </row>
    <row r="1887" hidden="1" spans="3:13">
      <c r="C1887" s="338">
        <v>0</v>
      </c>
      <c r="D1887" s="224"/>
      <c r="E1887" s="225"/>
      <c r="F1887" s="225"/>
      <c r="G1887" s="225"/>
      <c r="H1887" s="225"/>
      <c r="L1887" s="202"/>
      <c r="M1887" s="202"/>
    </row>
    <row r="1888" hidden="1" spans="1:13">
      <c r="A1888" s="201">
        <v>5</v>
      </c>
      <c r="B1888" s="201">
        <v>93</v>
      </c>
      <c r="C1888" s="338">
        <v>0</v>
      </c>
      <c r="D1888" s="214" t="s">
        <v>745</v>
      </c>
      <c r="E1888" s="348">
        <v>0</v>
      </c>
      <c r="F1888" s="216" t="b">
        <v>0</v>
      </c>
      <c r="G1888" s="216"/>
      <c r="H1888" s="349" t="s">
        <v>184</v>
      </c>
      <c r="I1888" s="353"/>
      <c r="J1888" s="353">
        <v>0</v>
      </c>
      <c r="K1888" s="354"/>
      <c r="L1888" s="339" t="b">
        <v>0</v>
      </c>
      <c r="M1888" s="355"/>
    </row>
    <row r="1889" hidden="1" spans="3:13">
      <c r="C1889" s="338">
        <v>0</v>
      </c>
      <c r="D1889" s="200"/>
      <c r="E1889" s="350">
        <v>0</v>
      </c>
      <c r="F1889" s="350"/>
      <c r="G1889" s="350"/>
      <c r="H1889" s="351"/>
      <c r="K1889" s="357"/>
      <c r="M1889" s="339">
        <v>0</v>
      </c>
    </row>
    <row r="1890" hidden="1" spans="3:12">
      <c r="C1890" s="338">
        <v>0</v>
      </c>
      <c r="D1890" s="200"/>
      <c r="E1890" s="351"/>
      <c r="F1890" s="351"/>
      <c r="G1890" s="351"/>
      <c r="H1890" s="351"/>
      <c r="L1890" s="202"/>
    </row>
    <row r="1891" hidden="1" spans="3:13">
      <c r="C1891" s="338">
        <v>0</v>
      </c>
      <c r="D1891" s="224"/>
      <c r="E1891" s="225"/>
      <c r="F1891" s="225"/>
      <c r="G1891" s="225"/>
      <c r="H1891" s="225"/>
      <c r="L1891" s="202"/>
      <c r="M1891" s="202"/>
    </row>
    <row r="1892" hidden="1" spans="1:13">
      <c r="A1892" s="201">
        <v>5</v>
      </c>
      <c r="B1892" s="201">
        <v>94</v>
      </c>
      <c r="C1892" s="338">
        <v>0</v>
      </c>
      <c r="D1892" s="214" t="s">
        <v>746</v>
      </c>
      <c r="E1892" s="348">
        <v>0</v>
      </c>
      <c r="F1892" s="216" t="b">
        <v>0</v>
      </c>
      <c r="G1892" s="216"/>
      <c r="H1892" s="349" t="s">
        <v>184</v>
      </c>
      <c r="I1892" s="353"/>
      <c r="J1892" s="353">
        <v>0</v>
      </c>
      <c r="K1892" s="354"/>
      <c r="L1892" s="339" t="b">
        <v>0</v>
      </c>
      <c r="M1892" s="355"/>
    </row>
    <row r="1893" hidden="1" spans="3:13">
      <c r="C1893" s="338">
        <v>0</v>
      </c>
      <c r="D1893" s="200"/>
      <c r="E1893" s="350">
        <v>0</v>
      </c>
      <c r="F1893" s="350"/>
      <c r="G1893" s="350"/>
      <c r="H1893" s="351"/>
      <c r="K1893" s="357"/>
      <c r="M1893" s="339">
        <v>0</v>
      </c>
    </row>
    <row r="1894" hidden="1" spans="3:12">
      <c r="C1894" s="338">
        <v>0</v>
      </c>
      <c r="D1894" s="200"/>
      <c r="E1894" s="351"/>
      <c r="F1894" s="351"/>
      <c r="G1894" s="351"/>
      <c r="H1894" s="351"/>
      <c r="L1894" s="202"/>
    </row>
    <row r="1895" hidden="1" spans="3:13">
      <c r="C1895" s="338">
        <v>0</v>
      </c>
      <c r="D1895" s="224"/>
      <c r="E1895" s="225"/>
      <c r="F1895" s="225"/>
      <c r="G1895" s="225"/>
      <c r="H1895" s="225"/>
      <c r="L1895" s="202"/>
      <c r="M1895" s="202"/>
    </row>
    <row r="1896" hidden="1" spans="1:13">
      <c r="A1896" s="201">
        <v>5</v>
      </c>
      <c r="B1896" s="201">
        <v>95</v>
      </c>
      <c r="C1896" s="338">
        <v>0</v>
      </c>
      <c r="D1896" s="214" t="s">
        <v>747</v>
      </c>
      <c r="E1896" s="348">
        <v>0</v>
      </c>
      <c r="F1896" s="216" t="b">
        <v>0</v>
      </c>
      <c r="G1896" s="216"/>
      <c r="H1896" s="349" t="s">
        <v>184</v>
      </c>
      <c r="I1896" s="353"/>
      <c r="J1896" s="353">
        <v>0</v>
      </c>
      <c r="K1896" s="354"/>
      <c r="L1896" s="339" t="b">
        <v>0</v>
      </c>
      <c r="M1896" s="355"/>
    </row>
    <row r="1897" hidden="1" spans="3:13">
      <c r="C1897" s="338">
        <v>0</v>
      </c>
      <c r="D1897" s="200"/>
      <c r="E1897" s="350">
        <v>0</v>
      </c>
      <c r="F1897" s="350"/>
      <c r="G1897" s="350"/>
      <c r="H1897" s="351"/>
      <c r="K1897" s="357"/>
      <c r="M1897" s="339">
        <v>0</v>
      </c>
    </row>
    <row r="1898" hidden="1" spans="3:12">
      <c r="C1898" s="338">
        <v>0</v>
      </c>
      <c r="D1898" s="200"/>
      <c r="E1898" s="351"/>
      <c r="F1898" s="351"/>
      <c r="G1898" s="351"/>
      <c r="H1898" s="351"/>
      <c r="L1898" s="202"/>
    </row>
    <row r="1899" hidden="1" spans="3:13">
      <c r="C1899" s="338">
        <v>0</v>
      </c>
      <c r="D1899" s="224"/>
      <c r="E1899" s="225"/>
      <c r="F1899" s="225"/>
      <c r="G1899" s="225"/>
      <c r="H1899" s="225"/>
      <c r="L1899" s="202"/>
      <c r="M1899" s="202"/>
    </row>
    <row r="1900" hidden="1" spans="1:13">
      <c r="A1900" s="201">
        <v>5</v>
      </c>
      <c r="B1900" s="201">
        <v>96</v>
      </c>
      <c r="C1900" s="338">
        <v>0</v>
      </c>
      <c r="D1900" s="214" t="s">
        <v>748</v>
      </c>
      <c r="E1900" s="348">
        <v>0</v>
      </c>
      <c r="F1900" s="216" t="b">
        <v>0</v>
      </c>
      <c r="G1900" s="216"/>
      <c r="H1900" s="349" t="s">
        <v>184</v>
      </c>
      <c r="I1900" s="353"/>
      <c r="J1900" s="353">
        <v>0</v>
      </c>
      <c r="K1900" s="354"/>
      <c r="L1900" s="339" t="b">
        <v>0</v>
      </c>
      <c r="M1900" s="355"/>
    </row>
    <row r="1901" hidden="1" spans="3:13">
      <c r="C1901" s="338">
        <v>0</v>
      </c>
      <c r="D1901" s="200"/>
      <c r="E1901" s="350">
        <v>0</v>
      </c>
      <c r="F1901" s="350"/>
      <c r="G1901" s="350"/>
      <c r="H1901" s="351"/>
      <c r="K1901" s="357"/>
      <c r="M1901" s="339">
        <v>0</v>
      </c>
    </row>
    <row r="1902" hidden="1" spans="3:12">
      <c r="C1902" s="338">
        <v>0</v>
      </c>
      <c r="D1902" s="200"/>
      <c r="E1902" s="351"/>
      <c r="F1902" s="351"/>
      <c r="G1902" s="351"/>
      <c r="H1902" s="351"/>
      <c r="L1902" s="202"/>
    </row>
    <row r="1903" hidden="1" spans="3:13">
      <c r="C1903" s="338">
        <v>0</v>
      </c>
      <c r="D1903" s="224"/>
      <c r="E1903" s="225"/>
      <c r="F1903" s="225"/>
      <c r="G1903" s="225"/>
      <c r="H1903" s="225"/>
      <c r="L1903" s="202"/>
      <c r="M1903" s="202"/>
    </row>
    <row r="1904" hidden="1" spans="1:13">
      <c r="A1904" s="201">
        <v>5</v>
      </c>
      <c r="B1904" s="201">
        <v>97</v>
      </c>
      <c r="C1904" s="338">
        <v>0</v>
      </c>
      <c r="D1904" s="214" t="s">
        <v>749</v>
      </c>
      <c r="E1904" s="348">
        <v>0</v>
      </c>
      <c r="F1904" s="216" t="b">
        <v>0</v>
      </c>
      <c r="G1904" s="216"/>
      <c r="H1904" s="349" t="s">
        <v>184</v>
      </c>
      <c r="I1904" s="353"/>
      <c r="J1904" s="353">
        <v>0</v>
      </c>
      <c r="K1904" s="354"/>
      <c r="L1904" s="339" t="b">
        <v>0</v>
      </c>
      <c r="M1904" s="355"/>
    </row>
    <row r="1905" hidden="1" spans="3:13">
      <c r="C1905" s="338">
        <v>0</v>
      </c>
      <c r="D1905" s="200"/>
      <c r="E1905" s="350">
        <v>0</v>
      </c>
      <c r="F1905" s="350"/>
      <c r="G1905" s="350"/>
      <c r="H1905" s="351"/>
      <c r="K1905" s="357"/>
      <c r="M1905" s="339">
        <v>0</v>
      </c>
    </row>
    <row r="1906" hidden="1" spans="3:12">
      <c r="C1906" s="338">
        <v>0</v>
      </c>
      <c r="D1906" s="200"/>
      <c r="E1906" s="351"/>
      <c r="F1906" s="351"/>
      <c r="G1906" s="351"/>
      <c r="H1906" s="351"/>
      <c r="L1906" s="202"/>
    </row>
    <row r="1907" hidden="1" spans="3:13">
      <c r="C1907" s="338">
        <v>0</v>
      </c>
      <c r="D1907" s="224"/>
      <c r="E1907" s="225"/>
      <c r="F1907" s="225"/>
      <c r="G1907" s="225"/>
      <c r="H1907" s="225"/>
      <c r="L1907" s="202"/>
      <c r="M1907" s="202"/>
    </row>
    <row r="1908" hidden="1" spans="1:13">
      <c r="A1908" s="201">
        <v>5</v>
      </c>
      <c r="B1908" s="201">
        <v>98</v>
      </c>
      <c r="C1908" s="338">
        <v>0</v>
      </c>
      <c r="D1908" s="214" t="s">
        <v>750</v>
      </c>
      <c r="E1908" s="348">
        <v>0</v>
      </c>
      <c r="F1908" s="216" t="b">
        <v>0</v>
      </c>
      <c r="G1908" s="216"/>
      <c r="H1908" s="349" t="s">
        <v>184</v>
      </c>
      <c r="I1908" s="353"/>
      <c r="J1908" s="353">
        <v>0</v>
      </c>
      <c r="K1908" s="354"/>
      <c r="L1908" s="339" t="b">
        <v>0</v>
      </c>
      <c r="M1908" s="355"/>
    </row>
    <row r="1909" hidden="1" spans="3:13">
      <c r="C1909" s="338">
        <v>0</v>
      </c>
      <c r="D1909" s="200"/>
      <c r="E1909" s="350">
        <v>0</v>
      </c>
      <c r="F1909" s="350"/>
      <c r="G1909" s="350"/>
      <c r="H1909" s="351"/>
      <c r="K1909" s="357"/>
      <c r="M1909" s="339">
        <v>0</v>
      </c>
    </row>
    <row r="1910" hidden="1" spans="3:12">
      <c r="C1910" s="338">
        <v>0</v>
      </c>
      <c r="D1910" s="200"/>
      <c r="E1910" s="351"/>
      <c r="F1910" s="351"/>
      <c r="G1910" s="351"/>
      <c r="H1910" s="351"/>
      <c r="L1910" s="202"/>
    </row>
    <row r="1911" hidden="1" spans="3:13">
      <c r="C1911" s="338">
        <v>0</v>
      </c>
      <c r="D1911" s="224"/>
      <c r="E1911" s="225"/>
      <c r="F1911" s="225"/>
      <c r="G1911" s="225"/>
      <c r="H1911" s="225"/>
      <c r="L1911" s="202"/>
      <c r="M1911" s="202"/>
    </row>
    <row r="1912" hidden="1" spans="3:11">
      <c r="C1912" s="338">
        <v>0</v>
      </c>
      <c r="D1912" s="342">
        <v>6</v>
      </c>
      <c r="E1912" s="347">
        <v>0</v>
      </c>
      <c r="F1912" s="347"/>
      <c r="G1912" s="347"/>
      <c r="H1912" s="347"/>
      <c r="J1912" s="353">
        <v>0</v>
      </c>
      <c r="K1912" s="354"/>
    </row>
    <row r="1913" hidden="1" spans="1:13">
      <c r="A1913" s="201">
        <v>6</v>
      </c>
      <c r="B1913" s="201">
        <v>1</v>
      </c>
      <c r="C1913" s="338">
        <v>0</v>
      </c>
      <c r="D1913" s="214" t="s">
        <v>751</v>
      </c>
      <c r="E1913" s="348">
        <v>0</v>
      </c>
      <c r="F1913" s="216" t="b">
        <v>0</v>
      </c>
      <c r="G1913" s="216"/>
      <c r="H1913" s="349" t="s">
        <v>184</v>
      </c>
      <c r="I1913" s="353"/>
      <c r="J1913" s="353">
        <v>0</v>
      </c>
      <c r="K1913" s="357"/>
      <c r="L1913" s="339" t="b">
        <v>0</v>
      </c>
      <c r="M1913" s="355"/>
    </row>
    <row r="1914" ht="60.75" hidden="1" customHeight="1" spans="3:13">
      <c r="C1914" s="338">
        <v>0</v>
      </c>
      <c r="D1914" s="200"/>
      <c r="E1914" s="350">
        <v>0</v>
      </c>
      <c r="F1914" s="350"/>
      <c r="G1914" s="350"/>
      <c r="H1914" s="351"/>
      <c r="M1914" s="339">
        <v>0</v>
      </c>
    </row>
    <row r="1915" hidden="1" spans="3:12">
      <c r="C1915" s="338">
        <v>0</v>
      </c>
      <c r="D1915" s="200"/>
      <c r="E1915" s="351"/>
      <c r="F1915" s="351"/>
      <c r="G1915" s="351"/>
      <c r="H1915" s="351"/>
      <c r="L1915" s="202"/>
    </row>
    <row r="1916" hidden="1" spans="3:13">
      <c r="C1916" s="338">
        <v>0</v>
      </c>
      <c r="D1916" s="224"/>
      <c r="E1916" s="225"/>
      <c r="F1916" s="225"/>
      <c r="G1916" s="225"/>
      <c r="H1916" s="225"/>
      <c r="K1916" s="354"/>
      <c r="L1916" s="202"/>
      <c r="M1916" s="202"/>
    </row>
    <row r="1917" hidden="1" spans="1:13">
      <c r="A1917" s="201">
        <v>6</v>
      </c>
      <c r="B1917" s="201">
        <v>2</v>
      </c>
      <c r="C1917" s="338">
        <v>0</v>
      </c>
      <c r="D1917" s="214" t="s">
        <v>752</v>
      </c>
      <c r="E1917" s="348">
        <v>0</v>
      </c>
      <c r="F1917" s="216" t="b">
        <v>0</v>
      </c>
      <c r="G1917" s="216"/>
      <c r="H1917" s="349" t="s">
        <v>184</v>
      </c>
      <c r="I1917" s="353"/>
      <c r="J1917" s="353">
        <v>0</v>
      </c>
      <c r="K1917" s="357"/>
      <c r="L1917" s="339" t="b">
        <v>0</v>
      </c>
      <c r="M1917" s="355"/>
    </row>
    <row r="1918" ht="87.75" hidden="1" customHeight="1" spans="3:13">
      <c r="C1918" s="338">
        <v>0</v>
      </c>
      <c r="D1918" s="200"/>
      <c r="E1918" s="350">
        <v>0</v>
      </c>
      <c r="F1918" s="350"/>
      <c r="G1918" s="350"/>
      <c r="H1918" s="351"/>
      <c r="K1918" s="360"/>
      <c r="M1918" s="339">
        <v>0</v>
      </c>
    </row>
    <row r="1919" hidden="1" spans="3:12">
      <c r="C1919" s="338">
        <v>0</v>
      </c>
      <c r="D1919" s="200"/>
      <c r="E1919" s="351"/>
      <c r="F1919" s="351"/>
      <c r="G1919" s="351"/>
      <c r="H1919" s="351"/>
      <c r="L1919" s="202"/>
    </row>
    <row r="1920" hidden="1" spans="3:13">
      <c r="C1920" s="338">
        <v>0</v>
      </c>
      <c r="D1920" s="224"/>
      <c r="E1920" s="225"/>
      <c r="F1920" s="225"/>
      <c r="G1920" s="225"/>
      <c r="H1920" s="225"/>
      <c r="K1920" s="354"/>
      <c r="L1920" s="202"/>
      <c r="M1920" s="202"/>
    </row>
    <row r="1921" hidden="1" spans="1:13">
      <c r="A1921" s="201">
        <v>6</v>
      </c>
      <c r="B1921" s="201">
        <v>3</v>
      </c>
      <c r="C1921" s="338">
        <v>0</v>
      </c>
      <c r="D1921" s="214" t="s">
        <v>753</v>
      </c>
      <c r="E1921" s="348">
        <v>0</v>
      </c>
      <c r="F1921" s="216" t="b">
        <v>0</v>
      </c>
      <c r="G1921" s="216"/>
      <c r="H1921" s="349" t="s">
        <v>184</v>
      </c>
      <c r="I1921" s="353"/>
      <c r="J1921" s="353">
        <v>0</v>
      </c>
      <c r="K1921" s="357"/>
      <c r="L1921" s="339" t="b">
        <v>0</v>
      </c>
      <c r="M1921" s="355"/>
    </row>
    <row r="1922" ht="93.75" hidden="1" customHeight="1" spans="3:13">
      <c r="C1922" s="338">
        <v>0</v>
      </c>
      <c r="D1922" s="200"/>
      <c r="E1922" s="350">
        <v>0</v>
      </c>
      <c r="F1922" s="350"/>
      <c r="G1922" s="350"/>
      <c r="H1922" s="351"/>
      <c r="M1922" s="339">
        <v>0</v>
      </c>
    </row>
    <row r="1923" hidden="1" spans="3:12">
      <c r="C1923" s="338">
        <v>0</v>
      </c>
      <c r="D1923" s="200"/>
      <c r="E1923" s="351"/>
      <c r="F1923" s="351"/>
      <c r="G1923" s="351"/>
      <c r="H1923" s="351"/>
      <c r="L1923" s="202"/>
    </row>
    <row r="1924" hidden="1" spans="3:13">
      <c r="C1924" s="338">
        <v>0</v>
      </c>
      <c r="D1924" s="224"/>
      <c r="E1924" s="225"/>
      <c r="F1924" s="225"/>
      <c r="G1924" s="225"/>
      <c r="H1924" s="225"/>
      <c r="K1924" s="354"/>
      <c r="L1924" s="202"/>
      <c r="M1924" s="202"/>
    </row>
    <row r="1925" hidden="1" spans="1:13">
      <c r="A1925" s="201">
        <v>6</v>
      </c>
      <c r="B1925" s="201">
        <v>4</v>
      </c>
      <c r="C1925" s="338">
        <v>0</v>
      </c>
      <c r="D1925" s="214" t="s">
        <v>754</v>
      </c>
      <c r="E1925" s="348">
        <v>0</v>
      </c>
      <c r="F1925" s="216" t="b">
        <v>0</v>
      </c>
      <c r="G1925" s="216"/>
      <c r="H1925" s="349" t="s">
        <v>184</v>
      </c>
      <c r="I1925" s="353"/>
      <c r="J1925" s="353">
        <v>0</v>
      </c>
      <c r="K1925" s="357"/>
      <c r="L1925" s="339" t="b">
        <v>0</v>
      </c>
      <c r="M1925" s="355"/>
    </row>
    <row r="1926" ht="409.5" hidden="1" customHeight="1" spans="3:13">
      <c r="C1926" s="338">
        <v>0</v>
      </c>
      <c r="D1926" s="200"/>
      <c r="E1926" s="350">
        <v>0</v>
      </c>
      <c r="F1926" s="350"/>
      <c r="G1926" s="350"/>
      <c r="H1926" s="351"/>
      <c r="M1926" s="339">
        <v>0</v>
      </c>
    </row>
    <row r="1927" ht="409.5" hidden="1" customHeight="1" spans="3:12">
      <c r="C1927" s="338">
        <v>0</v>
      </c>
      <c r="D1927" s="200"/>
      <c r="E1927" s="350"/>
      <c r="F1927" s="350"/>
      <c r="G1927" s="350"/>
      <c r="H1927" s="351"/>
      <c r="L1927" s="202"/>
    </row>
    <row r="1928" ht="95.25" hidden="1" customHeight="1" spans="3:13">
      <c r="C1928" s="338">
        <v>0</v>
      </c>
      <c r="D1928" s="224"/>
      <c r="E1928" s="350"/>
      <c r="F1928" s="350"/>
      <c r="G1928" s="350"/>
      <c r="H1928" s="225"/>
      <c r="K1928" s="354"/>
      <c r="L1928" s="202"/>
      <c r="M1928" s="202"/>
    </row>
    <row r="1929" hidden="1" spans="1:13">
      <c r="A1929" s="201">
        <v>6</v>
      </c>
      <c r="B1929" s="201">
        <v>5</v>
      </c>
      <c r="C1929" s="338">
        <v>0</v>
      </c>
      <c r="D1929" s="214" t="s">
        <v>755</v>
      </c>
      <c r="E1929" s="348">
        <v>0</v>
      </c>
      <c r="F1929" s="216" t="b">
        <v>0</v>
      </c>
      <c r="G1929" s="216"/>
      <c r="H1929" s="349" t="s">
        <v>184</v>
      </c>
      <c r="I1929" s="353"/>
      <c r="J1929" s="353">
        <v>0</v>
      </c>
      <c r="K1929" s="357"/>
      <c r="L1929" s="339" t="b">
        <v>0</v>
      </c>
      <c r="M1929" s="355"/>
    </row>
    <row r="1930" ht="334.5" hidden="1" customHeight="1" spans="3:13">
      <c r="C1930" s="338">
        <v>0</v>
      </c>
      <c r="D1930" s="200"/>
      <c r="E1930" s="350">
        <v>0</v>
      </c>
      <c r="F1930" s="350"/>
      <c r="G1930" s="350"/>
      <c r="H1930" s="351"/>
      <c r="M1930" s="339">
        <v>0</v>
      </c>
    </row>
    <row r="1931" hidden="1" spans="3:12">
      <c r="C1931" s="338">
        <v>0</v>
      </c>
      <c r="D1931" s="200"/>
      <c r="E1931" s="351"/>
      <c r="F1931" s="351"/>
      <c r="G1931" s="351"/>
      <c r="H1931" s="351"/>
      <c r="L1931" s="202"/>
    </row>
    <row r="1932" hidden="1" spans="3:13">
      <c r="C1932" s="338">
        <v>0</v>
      </c>
      <c r="D1932" s="224"/>
      <c r="E1932" s="225"/>
      <c r="F1932" s="225"/>
      <c r="G1932" s="225"/>
      <c r="H1932" s="225"/>
      <c r="K1932" s="354"/>
      <c r="L1932" s="202"/>
      <c r="M1932" s="202"/>
    </row>
    <row r="1933" hidden="1" spans="1:13">
      <c r="A1933" s="201">
        <v>6</v>
      </c>
      <c r="B1933" s="201">
        <v>6</v>
      </c>
      <c r="C1933" s="338">
        <v>0</v>
      </c>
      <c r="D1933" s="214" t="s">
        <v>756</v>
      </c>
      <c r="E1933" s="348">
        <v>0</v>
      </c>
      <c r="F1933" s="216" t="b">
        <v>0</v>
      </c>
      <c r="G1933" s="216"/>
      <c r="H1933" s="349" t="s">
        <v>184</v>
      </c>
      <c r="I1933" s="353"/>
      <c r="J1933" s="353">
        <v>0</v>
      </c>
      <c r="K1933" s="357"/>
      <c r="L1933" s="339" t="b">
        <v>0</v>
      </c>
      <c r="M1933" s="355"/>
    </row>
    <row r="1934" ht="284.25" hidden="1" customHeight="1" spans="3:13">
      <c r="C1934" s="338">
        <v>0</v>
      </c>
      <c r="D1934" s="200"/>
      <c r="E1934" s="350">
        <v>0</v>
      </c>
      <c r="F1934" s="350"/>
      <c r="G1934" s="350"/>
      <c r="H1934" s="351"/>
      <c r="M1934" s="339">
        <v>0</v>
      </c>
    </row>
    <row r="1935" hidden="1" spans="3:12">
      <c r="C1935" s="338">
        <v>0</v>
      </c>
      <c r="D1935" s="200"/>
      <c r="E1935" s="351"/>
      <c r="F1935" s="351"/>
      <c r="G1935" s="351"/>
      <c r="H1935" s="351"/>
      <c r="L1935" s="202"/>
    </row>
    <row r="1936" hidden="1" spans="3:13">
      <c r="C1936" s="338">
        <v>0</v>
      </c>
      <c r="D1936" s="224"/>
      <c r="E1936" s="225"/>
      <c r="F1936" s="225"/>
      <c r="G1936" s="225"/>
      <c r="H1936" s="225"/>
      <c r="K1936" s="354"/>
      <c r="L1936" s="202"/>
      <c r="M1936" s="202"/>
    </row>
    <row r="1937" hidden="1" spans="1:13">
      <c r="A1937" s="201">
        <v>6</v>
      </c>
      <c r="B1937" s="201">
        <v>7</v>
      </c>
      <c r="C1937" s="338">
        <v>0</v>
      </c>
      <c r="D1937" s="214" t="s">
        <v>757</v>
      </c>
      <c r="E1937" s="348">
        <v>0</v>
      </c>
      <c r="F1937" s="216" t="b">
        <v>0</v>
      </c>
      <c r="G1937" s="216"/>
      <c r="H1937" s="349" t="s">
        <v>184</v>
      </c>
      <c r="I1937" s="353"/>
      <c r="J1937" s="353">
        <v>0</v>
      </c>
      <c r="K1937" s="357"/>
      <c r="L1937" s="339" t="b">
        <v>0</v>
      </c>
      <c r="M1937" s="355"/>
    </row>
    <row r="1938" ht="269.25" hidden="1" customHeight="1" spans="3:13">
      <c r="C1938" s="338">
        <v>0</v>
      </c>
      <c r="D1938" s="200"/>
      <c r="E1938" s="350">
        <v>0</v>
      </c>
      <c r="F1938" s="350"/>
      <c r="G1938" s="350"/>
      <c r="H1938" s="351"/>
      <c r="M1938" s="339">
        <v>0</v>
      </c>
    </row>
    <row r="1939" hidden="1" spans="3:12">
      <c r="C1939" s="338">
        <v>0</v>
      </c>
      <c r="D1939" s="200"/>
      <c r="E1939" s="351"/>
      <c r="F1939" s="351"/>
      <c r="G1939" s="351"/>
      <c r="H1939" s="351"/>
      <c r="L1939" s="202"/>
    </row>
    <row r="1940" hidden="1" spans="3:13">
      <c r="C1940" s="338">
        <v>0</v>
      </c>
      <c r="D1940" s="224"/>
      <c r="E1940" s="225"/>
      <c r="F1940" s="225"/>
      <c r="G1940" s="225"/>
      <c r="H1940" s="225"/>
      <c r="K1940" s="354"/>
      <c r="L1940" s="202"/>
      <c r="M1940" s="202"/>
    </row>
    <row r="1941" hidden="1" spans="1:13">
      <c r="A1941" s="201">
        <v>6</v>
      </c>
      <c r="B1941" s="201">
        <v>8</v>
      </c>
      <c r="C1941" s="338">
        <v>0</v>
      </c>
      <c r="D1941" s="214" t="s">
        <v>758</v>
      </c>
      <c r="E1941" s="348">
        <v>0</v>
      </c>
      <c r="F1941" s="216" t="b">
        <v>0</v>
      </c>
      <c r="G1941" s="216"/>
      <c r="H1941" s="349" t="s">
        <v>184</v>
      </c>
      <c r="I1941" s="353"/>
      <c r="J1941" s="353">
        <v>0</v>
      </c>
      <c r="K1941" s="357"/>
      <c r="L1941" s="339" t="b">
        <v>0</v>
      </c>
      <c r="M1941" s="355"/>
    </row>
    <row r="1942" ht="93" hidden="1" customHeight="1" spans="3:13">
      <c r="C1942" s="338">
        <v>0</v>
      </c>
      <c r="D1942" s="200"/>
      <c r="E1942" s="350">
        <v>0</v>
      </c>
      <c r="F1942" s="350"/>
      <c r="G1942" s="350"/>
      <c r="H1942" s="351"/>
      <c r="M1942" s="339">
        <v>0</v>
      </c>
    </row>
    <row r="1943" hidden="1" spans="3:12">
      <c r="C1943" s="338">
        <v>0</v>
      </c>
      <c r="D1943" s="200"/>
      <c r="E1943" s="351"/>
      <c r="F1943" s="351"/>
      <c r="G1943" s="351"/>
      <c r="H1943" s="351"/>
      <c r="L1943" s="202"/>
    </row>
    <row r="1944" hidden="1" spans="3:13">
      <c r="C1944" s="338">
        <v>0</v>
      </c>
      <c r="D1944" s="224"/>
      <c r="E1944" s="225"/>
      <c r="F1944" s="225"/>
      <c r="G1944" s="225"/>
      <c r="H1944" s="225"/>
      <c r="K1944" s="354"/>
      <c r="L1944" s="202"/>
      <c r="M1944" s="202"/>
    </row>
    <row r="1945" hidden="1" spans="1:13">
      <c r="A1945" s="201">
        <v>6</v>
      </c>
      <c r="B1945" s="201">
        <v>9</v>
      </c>
      <c r="C1945" s="338">
        <v>0</v>
      </c>
      <c r="D1945" s="214" t="s">
        <v>759</v>
      </c>
      <c r="E1945" s="348">
        <v>0</v>
      </c>
      <c r="F1945" s="216" t="b">
        <v>0</v>
      </c>
      <c r="G1945" s="216"/>
      <c r="H1945" s="349" t="s">
        <v>184</v>
      </c>
      <c r="I1945" s="353"/>
      <c r="J1945" s="353">
        <v>0</v>
      </c>
      <c r="K1945" s="357"/>
      <c r="L1945" s="339" t="b">
        <v>0</v>
      </c>
      <c r="M1945" s="355"/>
    </row>
    <row r="1946" ht="213.75" hidden="1" customHeight="1" spans="3:13">
      <c r="C1946" s="338">
        <v>0</v>
      </c>
      <c r="D1946" s="200"/>
      <c r="E1946" s="350">
        <v>0</v>
      </c>
      <c r="F1946" s="350"/>
      <c r="G1946" s="350"/>
      <c r="H1946" s="351"/>
      <c r="M1946" s="339">
        <v>0</v>
      </c>
    </row>
    <row r="1947" hidden="1" spans="3:12">
      <c r="C1947" s="338">
        <v>0</v>
      </c>
      <c r="D1947" s="200"/>
      <c r="E1947" s="351"/>
      <c r="F1947" s="351"/>
      <c r="G1947" s="351"/>
      <c r="H1947" s="351"/>
      <c r="L1947" s="202"/>
    </row>
    <row r="1948" hidden="1" spans="3:13">
      <c r="C1948" s="338">
        <v>0</v>
      </c>
      <c r="D1948" s="224"/>
      <c r="E1948" s="225"/>
      <c r="F1948" s="225"/>
      <c r="G1948" s="225"/>
      <c r="H1948" s="225"/>
      <c r="K1948" s="354"/>
      <c r="L1948" s="202"/>
      <c r="M1948" s="202"/>
    </row>
    <row r="1949" hidden="1" spans="1:13">
      <c r="A1949" s="201">
        <v>6</v>
      </c>
      <c r="B1949" s="201">
        <v>10</v>
      </c>
      <c r="C1949" s="338">
        <v>0</v>
      </c>
      <c r="D1949" s="214" t="s">
        <v>760</v>
      </c>
      <c r="E1949" s="348">
        <v>0</v>
      </c>
      <c r="F1949" s="216" t="b">
        <v>0</v>
      </c>
      <c r="G1949" s="216"/>
      <c r="H1949" s="349" t="s">
        <v>184</v>
      </c>
      <c r="I1949" s="353"/>
      <c r="J1949" s="353">
        <v>0</v>
      </c>
      <c r="K1949" s="357"/>
      <c r="L1949" s="339" t="b">
        <v>0</v>
      </c>
      <c r="M1949" s="355"/>
    </row>
    <row r="1950" ht="155.25" hidden="1" customHeight="1" spans="3:13">
      <c r="C1950" s="338">
        <v>0</v>
      </c>
      <c r="D1950" s="200"/>
      <c r="E1950" s="350">
        <v>0</v>
      </c>
      <c r="F1950" s="350"/>
      <c r="G1950" s="350"/>
      <c r="H1950" s="351"/>
      <c r="M1950" s="339">
        <v>0</v>
      </c>
    </row>
    <row r="1951" hidden="1" spans="3:12">
      <c r="C1951" s="338">
        <v>0</v>
      </c>
      <c r="D1951" s="200"/>
      <c r="E1951" s="351"/>
      <c r="F1951" s="351"/>
      <c r="G1951" s="351"/>
      <c r="H1951" s="351"/>
      <c r="L1951" s="202"/>
    </row>
    <row r="1952" hidden="1" spans="3:13">
      <c r="C1952" s="338">
        <v>0</v>
      </c>
      <c r="D1952" s="224"/>
      <c r="E1952" s="225"/>
      <c r="F1952" s="225"/>
      <c r="G1952" s="225"/>
      <c r="H1952" s="225"/>
      <c r="K1952" s="354"/>
      <c r="L1952" s="202"/>
      <c r="M1952" s="202"/>
    </row>
    <row r="1953" hidden="1" spans="1:13">
      <c r="A1953" s="201">
        <v>6</v>
      </c>
      <c r="B1953" s="201">
        <v>11</v>
      </c>
      <c r="C1953" s="338">
        <v>0</v>
      </c>
      <c r="D1953" s="214" t="s">
        <v>761</v>
      </c>
      <c r="E1953" s="348">
        <v>0</v>
      </c>
      <c r="F1953" s="216" t="b">
        <v>0</v>
      </c>
      <c r="G1953" s="216"/>
      <c r="H1953" s="349" t="s">
        <v>184</v>
      </c>
      <c r="I1953" s="353"/>
      <c r="J1953" s="353">
        <v>0</v>
      </c>
      <c r="K1953" s="357"/>
      <c r="L1953" s="339" t="b">
        <v>0</v>
      </c>
      <c r="M1953" s="355"/>
    </row>
    <row r="1954" ht="258.75" hidden="1" customHeight="1" spans="3:13">
      <c r="C1954" s="338">
        <v>0</v>
      </c>
      <c r="D1954" s="200"/>
      <c r="E1954" s="350">
        <v>0</v>
      </c>
      <c r="F1954" s="350"/>
      <c r="G1954" s="350"/>
      <c r="H1954" s="351"/>
      <c r="M1954" s="339">
        <v>0</v>
      </c>
    </row>
    <row r="1955" hidden="1" spans="3:12">
      <c r="C1955" s="338">
        <v>0</v>
      </c>
      <c r="D1955" s="200"/>
      <c r="E1955" s="351"/>
      <c r="F1955" s="351"/>
      <c r="G1955" s="351"/>
      <c r="H1955" s="351"/>
      <c r="L1955" s="202"/>
    </row>
    <row r="1956" hidden="1" spans="3:13">
      <c r="C1956" s="338">
        <v>0</v>
      </c>
      <c r="D1956" s="224"/>
      <c r="E1956" s="225"/>
      <c r="F1956" s="225"/>
      <c r="G1956" s="225"/>
      <c r="H1956" s="225"/>
      <c r="K1956" s="354"/>
      <c r="L1956" s="202"/>
      <c r="M1956" s="202"/>
    </row>
    <row r="1957" hidden="1" spans="1:13">
      <c r="A1957" s="201">
        <v>6</v>
      </c>
      <c r="B1957" s="201">
        <v>12</v>
      </c>
      <c r="C1957" s="338">
        <v>0</v>
      </c>
      <c r="D1957" s="214" t="s">
        <v>762</v>
      </c>
      <c r="E1957" s="348">
        <v>0</v>
      </c>
      <c r="F1957" s="216" t="b">
        <v>0</v>
      </c>
      <c r="G1957" s="216"/>
      <c r="H1957" s="349" t="s">
        <v>184</v>
      </c>
      <c r="I1957" s="353"/>
      <c r="J1957" s="353">
        <v>0</v>
      </c>
      <c r="K1957" s="357"/>
      <c r="L1957" s="339" t="b">
        <v>0</v>
      </c>
      <c r="M1957" s="355"/>
    </row>
    <row r="1958" ht="409.5" hidden="1" customHeight="1" spans="3:13">
      <c r="C1958" s="338">
        <v>0</v>
      </c>
      <c r="D1958" s="200"/>
      <c r="E1958" s="350">
        <v>0</v>
      </c>
      <c r="F1958" s="350"/>
      <c r="G1958" s="350"/>
      <c r="H1958" s="351"/>
      <c r="M1958" s="339">
        <v>0</v>
      </c>
    </row>
    <row r="1959" ht="26.25" hidden="1" customHeight="1" spans="3:12">
      <c r="C1959" s="338">
        <v>0</v>
      </c>
      <c r="D1959" s="200"/>
      <c r="E1959" s="350"/>
      <c r="F1959" s="350"/>
      <c r="G1959" s="350"/>
      <c r="H1959" s="351"/>
      <c r="L1959" s="202"/>
    </row>
    <row r="1960" hidden="1" spans="3:13">
      <c r="C1960" s="338">
        <v>0</v>
      </c>
      <c r="D1960" s="224"/>
      <c r="E1960" s="225"/>
      <c r="F1960" s="225"/>
      <c r="G1960" s="225"/>
      <c r="H1960" s="225"/>
      <c r="K1960" s="354"/>
      <c r="L1960" s="202"/>
      <c r="M1960" s="202"/>
    </row>
    <row r="1961" hidden="1" spans="1:13">
      <c r="A1961" s="201">
        <v>6</v>
      </c>
      <c r="B1961" s="201">
        <v>13</v>
      </c>
      <c r="C1961" s="338">
        <v>0</v>
      </c>
      <c r="D1961" s="214" t="s">
        <v>763</v>
      </c>
      <c r="E1961" s="348">
        <v>0</v>
      </c>
      <c r="F1961" s="216" t="b">
        <v>0</v>
      </c>
      <c r="G1961" s="216"/>
      <c r="H1961" s="349" t="s">
        <v>184</v>
      </c>
      <c r="I1961" s="353"/>
      <c r="J1961" s="353">
        <v>0</v>
      </c>
      <c r="K1961" s="357"/>
      <c r="L1961" s="339" t="b">
        <v>0</v>
      </c>
      <c r="M1961" s="355"/>
    </row>
    <row r="1962" ht="39.75" hidden="1" customHeight="1" spans="3:13">
      <c r="C1962" s="338">
        <v>0</v>
      </c>
      <c r="D1962" s="200"/>
      <c r="E1962" s="350">
        <v>0</v>
      </c>
      <c r="F1962" s="350"/>
      <c r="G1962" s="350"/>
      <c r="H1962" s="351"/>
      <c r="M1962" s="339">
        <v>0</v>
      </c>
    </row>
    <row r="1963" hidden="1" spans="3:12">
      <c r="C1963" s="338">
        <v>0</v>
      </c>
      <c r="D1963" s="200"/>
      <c r="E1963" s="351"/>
      <c r="F1963" s="351"/>
      <c r="G1963" s="351"/>
      <c r="H1963" s="351"/>
      <c r="L1963" s="202"/>
    </row>
    <row r="1964" hidden="1" spans="3:13">
      <c r="C1964" s="338">
        <v>0</v>
      </c>
      <c r="D1964" s="224"/>
      <c r="E1964" s="225"/>
      <c r="F1964" s="225"/>
      <c r="G1964" s="225"/>
      <c r="H1964" s="225"/>
      <c r="K1964" s="354"/>
      <c r="L1964" s="202"/>
      <c r="M1964" s="202"/>
    </row>
    <row r="1965" hidden="1" spans="1:13">
      <c r="A1965" s="201">
        <v>6</v>
      </c>
      <c r="B1965" s="201">
        <v>14</v>
      </c>
      <c r="C1965" s="338">
        <v>0</v>
      </c>
      <c r="D1965" s="214" t="s">
        <v>764</v>
      </c>
      <c r="E1965" s="348">
        <v>0</v>
      </c>
      <c r="F1965" s="216" t="b">
        <v>0</v>
      </c>
      <c r="G1965" s="216"/>
      <c r="H1965" s="349" t="s">
        <v>184</v>
      </c>
      <c r="I1965" s="353"/>
      <c r="J1965" s="353">
        <v>0</v>
      </c>
      <c r="K1965" s="357"/>
      <c r="L1965" s="339" t="b">
        <v>0</v>
      </c>
      <c r="M1965" s="355"/>
    </row>
    <row r="1966" ht="181.5" hidden="1" customHeight="1" spans="3:13">
      <c r="C1966" s="338">
        <v>0</v>
      </c>
      <c r="D1966" s="200"/>
      <c r="E1966" s="350">
        <v>0</v>
      </c>
      <c r="F1966" s="350"/>
      <c r="G1966" s="350"/>
      <c r="H1966" s="351"/>
      <c r="M1966" s="339">
        <v>0</v>
      </c>
    </row>
    <row r="1967" hidden="1" spans="3:12">
      <c r="C1967" s="338">
        <v>0</v>
      </c>
      <c r="D1967" s="200"/>
      <c r="E1967" s="351"/>
      <c r="F1967" s="351"/>
      <c r="G1967" s="351"/>
      <c r="H1967" s="351"/>
      <c r="L1967" s="202"/>
    </row>
    <row r="1968" hidden="1" spans="3:13">
      <c r="C1968" s="338">
        <v>0</v>
      </c>
      <c r="D1968" s="224"/>
      <c r="E1968" s="225"/>
      <c r="F1968" s="225"/>
      <c r="G1968" s="225"/>
      <c r="H1968" s="225"/>
      <c r="K1968" s="354"/>
      <c r="L1968" s="202"/>
      <c r="M1968" s="202"/>
    </row>
    <row r="1969" hidden="1" spans="1:13">
      <c r="A1969" s="201">
        <v>6</v>
      </c>
      <c r="B1969" s="201">
        <v>15</v>
      </c>
      <c r="C1969" s="338">
        <v>0</v>
      </c>
      <c r="D1969" s="214" t="s">
        <v>765</v>
      </c>
      <c r="E1969" s="348">
        <v>0</v>
      </c>
      <c r="F1969" s="216" t="b">
        <v>0</v>
      </c>
      <c r="G1969" s="216"/>
      <c r="H1969" s="349" t="s">
        <v>184</v>
      </c>
      <c r="I1969" s="353"/>
      <c r="J1969" s="353">
        <v>0</v>
      </c>
      <c r="K1969" s="357"/>
      <c r="L1969" s="339" t="b">
        <v>0</v>
      </c>
      <c r="M1969" s="355"/>
    </row>
    <row r="1970" ht="193.5" hidden="1" customHeight="1" spans="3:13">
      <c r="C1970" s="338">
        <v>0</v>
      </c>
      <c r="D1970" s="200"/>
      <c r="E1970" s="350">
        <v>0</v>
      </c>
      <c r="F1970" s="350"/>
      <c r="G1970" s="350"/>
      <c r="H1970" s="351"/>
      <c r="M1970" s="339">
        <v>0</v>
      </c>
    </row>
    <row r="1971" hidden="1" spans="3:12">
      <c r="C1971" s="338">
        <v>0</v>
      </c>
      <c r="D1971" s="200"/>
      <c r="E1971" s="351"/>
      <c r="F1971" s="351"/>
      <c r="G1971" s="351"/>
      <c r="H1971" s="351"/>
      <c r="L1971" s="202"/>
    </row>
    <row r="1972" hidden="1" spans="3:13">
      <c r="C1972" s="338">
        <v>0</v>
      </c>
      <c r="D1972" s="224"/>
      <c r="E1972" s="225"/>
      <c r="F1972" s="225"/>
      <c r="G1972" s="225"/>
      <c r="H1972" s="225"/>
      <c r="K1972" s="354"/>
      <c r="L1972" s="202"/>
      <c r="M1972" s="202"/>
    </row>
    <row r="1973" hidden="1" spans="1:13">
      <c r="A1973" s="201">
        <v>6</v>
      </c>
      <c r="B1973" s="201">
        <v>16</v>
      </c>
      <c r="C1973" s="338">
        <v>0</v>
      </c>
      <c r="D1973" s="214" t="s">
        <v>766</v>
      </c>
      <c r="E1973" s="348">
        <v>0</v>
      </c>
      <c r="F1973" s="216" t="b">
        <v>0</v>
      </c>
      <c r="G1973" s="216"/>
      <c r="H1973" s="349" t="s">
        <v>184</v>
      </c>
      <c r="I1973" s="353"/>
      <c r="J1973" s="353">
        <v>0</v>
      </c>
      <c r="K1973" s="357"/>
      <c r="L1973" s="339" t="b">
        <v>0</v>
      </c>
      <c r="M1973" s="355"/>
    </row>
    <row r="1974" ht="267.75" hidden="1" customHeight="1" spans="3:13">
      <c r="C1974" s="338">
        <v>0</v>
      </c>
      <c r="D1974" s="200"/>
      <c r="E1974" s="350">
        <v>0</v>
      </c>
      <c r="F1974" s="350"/>
      <c r="G1974" s="350"/>
      <c r="H1974" s="351"/>
      <c r="M1974" s="339">
        <v>0</v>
      </c>
    </row>
    <row r="1975" hidden="1" spans="3:12">
      <c r="C1975" s="338">
        <v>0</v>
      </c>
      <c r="D1975" s="200"/>
      <c r="E1975" s="351"/>
      <c r="F1975" s="351"/>
      <c r="G1975" s="351"/>
      <c r="H1975" s="351"/>
      <c r="L1975" s="202"/>
    </row>
    <row r="1976" hidden="1" spans="3:13">
      <c r="C1976" s="338">
        <v>0</v>
      </c>
      <c r="D1976" s="224"/>
      <c r="E1976" s="225"/>
      <c r="F1976" s="225"/>
      <c r="G1976" s="225"/>
      <c r="H1976" s="225"/>
      <c r="K1976" s="354"/>
      <c r="L1976" s="202"/>
      <c r="M1976" s="202"/>
    </row>
    <row r="1977" hidden="1" spans="1:13">
      <c r="A1977" s="201">
        <v>6</v>
      </c>
      <c r="B1977" s="201">
        <v>17</v>
      </c>
      <c r="C1977" s="338">
        <v>0</v>
      </c>
      <c r="D1977" s="214" t="s">
        <v>767</v>
      </c>
      <c r="E1977" s="348">
        <v>0</v>
      </c>
      <c r="F1977" s="216" t="b">
        <v>0</v>
      </c>
      <c r="G1977" s="216"/>
      <c r="H1977" s="349" t="s">
        <v>184</v>
      </c>
      <c r="I1977" s="353"/>
      <c r="J1977" s="353">
        <v>0</v>
      </c>
      <c r="K1977" s="356"/>
      <c r="L1977" s="339" t="b">
        <v>0</v>
      </c>
      <c r="M1977" s="355"/>
    </row>
    <row r="1978" ht="378.75" hidden="1" customHeight="1" spans="3:13">
      <c r="C1978" s="338">
        <v>0</v>
      </c>
      <c r="D1978" s="200"/>
      <c r="E1978" s="350">
        <v>0</v>
      </c>
      <c r="F1978" s="350"/>
      <c r="G1978" s="350"/>
      <c r="H1978" s="351"/>
      <c r="K1978" s="358"/>
      <c r="M1978" s="339">
        <v>0</v>
      </c>
    </row>
    <row r="1979" hidden="1" spans="3:12">
      <c r="C1979" s="338">
        <v>0</v>
      </c>
      <c r="D1979" s="200"/>
      <c r="E1979" s="351"/>
      <c r="F1979" s="351"/>
      <c r="G1979" s="351"/>
      <c r="H1979" s="351"/>
      <c r="L1979" s="202"/>
    </row>
    <row r="1980" hidden="1" spans="3:13">
      <c r="C1980" s="338">
        <v>0</v>
      </c>
      <c r="D1980" s="224"/>
      <c r="E1980" s="225"/>
      <c r="F1980" s="225"/>
      <c r="G1980" s="225"/>
      <c r="H1980" s="225"/>
      <c r="K1980" s="354"/>
      <c r="L1980" s="202"/>
      <c r="M1980" s="202"/>
    </row>
    <row r="1981" hidden="1" spans="1:13">
      <c r="A1981" s="201">
        <v>6</v>
      </c>
      <c r="B1981" s="201">
        <v>18</v>
      </c>
      <c r="C1981" s="338">
        <v>0</v>
      </c>
      <c r="D1981" s="214" t="s">
        <v>768</v>
      </c>
      <c r="E1981" s="348">
        <v>0</v>
      </c>
      <c r="F1981" s="216" t="b">
        <v>0</v>
      </c>
      <c r="G1981" s="216"/>
      <c r="H1981" s="349" t="s">
        <v>184</v>
      </c>
      <c r="I1981" s="353"/>
      <c r="J1981" s="353">
        <v>0</v>
      </c>
      <c r="K1981" s="357"/>
      <c r="L1981" s="339" t="b">
        <v>0</v>
      </c>
      <c r="M1981" s="355"/>
    </row>
    <row r="1982" hidden="1" spans="3:13">
      <c r="C1982" s="338">
        <v>0</v>
      </c>
      <c r="D1982" s="200"/>
      <c r="E1982" s="350">
        <v>0</v>
      </c>
      <c r="F1982" s="350"/>
      <c r="G1982" s="350"/>
      <c r="H1982" s="351"/>
      <c r="M1982" s="339">
        <v>0</v>
      </c>
    </row>
    <row r="1983" hidden="1" spans="3:12">
      <c r="C1983" s="338">
        <v>0</v>
      </c>
      <c r="D1983" s="200"/>
      <c r="E1983" s="351"/>
      <c r="F1983" s="351"/>
      <c r="G1983" s="351"/>
      <c r="H1983" s="351"/>
      <c r="L1983" s="202"/>
    </row>
    <row r="1984" hidden="1" spans="3:13">
      <c r="C1984" s="338">
        <v>0</v>
      </c>
      <c r="D1984" s="224"/>
      <c r="E1984" s="225"/>
      <c r="F1984" s="225"/>
      <c r="G1984" s="225"/>
      <c r="H1984" s="225"/>
      <c r="K1984" s="354"/>
      <c r="L1984" s="202"/>
      <c r="M1984" s="202"/>
    </row>
    <row r="1985" hidden="1" spans="1:13">
      <c r="A1985" s="201">
        <v>6</v>
      </c>
      <c r="B1985" s="201">
        <v>19</v>
      </c>
      <c r="C1985" s="338">
        <v>0</v>
      </c>
      <c r="D1985" s="214" t="s">
        <v>769</v>
      </c>
      <c r="E1985" s="348">
        <v>0</v>
      </c>
      <c r="F1985" s="216" t="b">
        <v>0</v>
      </c>
      <c r="G1985" s="216"/>
      <c r="H1985" s="349" t="s">
        <v>184</v>
      </c>
      <c r="I1985" s="353"/>
      <c r="J1985" s="353">
        <v>0</v>
      </c>
      <c r="K1985" s="357"/>
      <c r="L1985" s="339" t="b">
        <v>0</v>
      </c>
      <c r="M1985" s="355"/>
    </row>
    <row r="1986" hidden="1" spans="3:13">
      <c r="C1986" s="338">
        <v>0</v>
      </c>
      <c r="D1986" s="200"/>
      <c r="E1986" s="350">
        <v>0</v>
      </c>
      <c r="F1986" s="350"/>
      <c r="G1986" s="350"/>
      <c r="H1986" s="351"/>
      <c r="M1986" s="339">
        <v>0</v>
      </c>
    </row>
    <row r="1987" hidden="1" spans="3:12">
      <c r="C1987" s="338">
        <v>0</v>
      </c>
      <c r="D1987" s="200"/>
      <c r="E1987" s="351"/>
      <c r="F1987" s="351"/>
      <c r="G1987" s="351"/>
      <c r="H1987" s="351"/>
      <c r="L1987" s="202"/>
    </row>
    <row r="1988" hidden="1" spans="3:13">
      <c r="C1988" s="338">
        <v>0</v>
      </c>
      <c r="D1988" s="224"/>
      <c r="E1988" s="225"/>
      <c r="F1988" s="225"/>
      <c r="G1988" s="225"/>
      <c r="H1988" s="225"/>
      <c r="K1988" s="354"/>
      <c r="L1988" s="202"/>
      <c r="M1988" s="202"/>
    </row>
    <row r="1989" hidden="1" spans="1:13">
      <c r="A1989" s="201">
        <v>6</v>
      </c>
      <c r="B1989" s="201">
        <v>20</v>
      </c>
      <c r="C1989" s="338">
        <v>0</v>
      </c>
      <c r="D1989" s="214" t="s">
        <v>770</v>
      </c>
      <c r="E1989" s="348">
        <v>0</v>
      </c>
      <c r="F1989" s="216" t="b">
        <v>0</v>
      </c>
      <c r="G1989" s="216"/>
      <c r="H1989" s="349" t="s">
        <v>184</v>
      </c>
      <c r="I1989" s="353"/>
      <c r="J1989" s="353">
        <v>0</v>
      </c>
      <c r="K1989" s="357"/>
      <c r="L1989" s="339" t="b">
        <v>0</v>
      </c>
      <c r="M1989" s="355"/>
    </row>
    <row r="1990" hidden="1" spans="3:13">
      <c r="C1990" s="338">
        <v>0</v>
      </c>
      <c r="D1990" s="200"/>
      <c r="E1990" s="350">
        <v>0</v>
      </c>
      <c r="F1990" s="350"/>
      <c r="G1990" s="350"/>
      <c r="H1990" s="351"/>
      <c r="M1990" s="339">
        <v>0</v>
      </c>
    </row>
    <row r="1991" hidden="1" spans="3:12">
      <c r="C1991" s="338">
        <v>0</v>
      </c>
      <c r="D1991" s="200"/>
      <c r="E1991" s="351"/>
      <c r="F1991" s="351"/>
      <c r="G1991" s="351"/>
      <c r="H1991" s="351"/>
      <c r="L1991" s="202"/>
    </row>
    <row r="1992" hidden="1" spans="3:13">
      <c r="C1992" s="338">
        <v>0</v>
      </c>
      <c r="D1992" s="224"/>
      <c r="E1992" s="225"/>
      <c r="F1992" s="225"/>
      <c r="G1992" s="225"/>
      <c r="H1992" s="225"/>
      <c r="K1992" s="354"/>
      <c r="L1992" s="202"/>
      <c r="M1992" s="202"/>
    </row>
    <row r="1993" hidden="1" spans="1:13">
      <c r="A1993" s="201">
        <v>6</v>
      </c>
      <c r="B1993" s="201">
        <v>21</v>
      </c>
      <c r="C1993" s="338">
        <v>0</v>
      </c>
      <c r="D1993" s="214" t="s">
        <v>771</v>
      </c>
      <c r="E1993" s="348">
        <v>0</v>
      </c>
      <c r="F1993" s="216" t="b">
        <v>0</v>
      </c>
      <c r="G1993" s="216"/>
      <c r="H1993" s="349" t="s">
        <v>184</v>
      </c>
      <c r="I1993" s="353"/>
      <c r="J1993" s="353">
        <v>0</v>
      </c>
      <c r="K1993" s="357"/>
      <c r="L1993" s="339" t="b">
        <v>0</v>
      </c>
      <c r="M1993" s="355"/>
    </row>
    <row r="1994" hidden="1" spans="3:13">
      <c r="C1994" s="338">
        <v>0</v>
      </c>
      <c r="D1994" s="200"/>
      <c r="E1994" s="350">
        <v>0</v>
      </c>
      <c r="F1994" s="350"/>
      <c r="G1994" s="350"/>
      <c r="H1994" s="351"/>
      <c r="M1994" s="339">
        <v>0</v>
      </c>
    </row>
    <row r="1995" hidden="1" spans="3:12">
      <c r="C1995" s="338">
        <v>0</v>
      </c>
      <c r="D1995" s="200"/>
      <c r="E1995" s="351"/>
      <c r="F1995" s="351"/>
      <c r="G1995" s="351"/>
      <c r="H1995" s="351"/>
      <c r="L1995" s="202"/>
    </row>
    <row r="1996" hidden="1" spans="3:13">
      <c r="C1996" s="338">
        <v>0</v>
      </c>
      <c r="D1996" s="224"/>
      <c r="E1996" s="225"/>
      <c r="F1996" s="225"/>
      <c r="G1996" s="225"/>
      <c r="H1996" s="225"/>
      <c r="K1996" s="354"/>
      <c r="L1996" s="202"/>
      <c r="M1996" s="202"/>
    </row>
    <row r="1997" hidden="1" spans="1:13">
      <c r="A1997" s="201">
        <v>6</v>
      </c>
      <c r="B1997" s="201">
        <v>22</v>
      </c>
      <c r="C1997" s="338">
        <v>0</v>
      </c>
      <c r="D1997" s="214" t="s">
        <v>772</v>
      </c>
      <c r="E1997" s="348">
        <v>0</v>
      </c>
      <c r="F1997" s="216" t="b">
        <v>0</v>
      </c>
      <c r="G1997" s="216"/>
      <c r="H1997" s="349" t="s">
        <v>184</v>
      </c>
      <c r="I1997" s="353"/>
      <c r="J1997" s="353">
        <v>0</v>
      </c>
      <c r="K1997" s="357"/>
      <c r="L1997" s="339" t="b">
        <v>0</v>
      </c>
      <c r="M1997" s="355"/>
    </row>
    <row r="1998" hidden="1" spans="3:13">
      <c r="C1998" s="338">
        <v>0</v>
      </c>
      <c r="D1998" s="200"/>
      <c r="E1998" s="350">
        <v>0</v>
      </c>
      <c r="F1998" s="350"/>
      <c r="G1998" s="350"/>
      <c r="H1998" s="351"/>
      <c r="M1998" s="339">
        <v>0</v>
      </c>
    </row>
    <row r="1999" hidden="1" spans="3:12">
      <c r="C1999" s="338">
        <v>0</v>
      </c>
      <c r="D1999" s="200"/>
      <c r="E1999" s="351"/>
      <c r="F1999" s="351"/>
      <c r="G1999" s="351"/>
      <c r="H1999" s="351"/>
      <c r="L1999" s="202"/>
    </row>
    <row r="2000" hidden="1" spans="3:13">
      <c r="C2000" s="338">
        <v>0</v>
      </c>
      <c r="D2000" s="224"/>
      <c r="E2000" s="225"/>
      <c r="F2000" s="225"/>
      <c r="G2000" s="225"/>
      <c r="H2000" s="225"/>
      <c r="K2000" s="354"/>
      <c r="L2000" s="202"/>
      <c r="M2000" s="202"/>
    </row>
    <row r="2001" hidden="1" spans="1:13">
      <c r="A2001" s="201">
        <v>6</v>
      </c>
      <c r="B2001" s="201">
        <v>23</v>
      </c>
      <c r="C2001" s="338">
        <v>0</v>
      </c>
      <c r="D2001" s="214" t="s">
        <v>773</v>
      </c>
      <c r="E2001" s="348">
        <v>0</v>
      </c>
      <c r="F2001" s="216" t="b">
        <v>0</v>
      </c>
      <c r="G2001" s="216"/>
      <c r="H2001" s="349" t="s">
        <v>184</v>
      </c>
      <c r="I2001" s="353"/>
      <c r="J2001" s="353">
        <v>0</v>
      </c>
      <c r="K2001" s="357"/>
      <c r="L2001" s="339" t="b">
        <v>0</v>
      </c>
      <c r="M2001" s="355"/>
    </row>
    <row r="2002" hidden="1" spans="3:13">
      <c r="C2002" s="338">
        <v>0</v>
      </c>
      <c r="D2002" s="200"/>
      <c r="E2002" s="350">
        <v>0</v>
      </c>
      <c r="F2002" s="350"/>
      <c r="G2002" s="350"/>
      <c r="H2002" s="351"/>
      <c r="M2002" s="339">
        <v>0</v>
      </c>
    </row>
    <row r="2003" hidden="1" spans="3:12">
      <c r="C2003" s="338">
        <v>0</v>
      </c>
      <c r="D2003" s="200"/>
      <c r="E2003" s="351"/>
      <c r="F2003" s="351"/>
      <c r="G2003" s="351"/>
      <c r="H2003" s="351"/>
      <c r="L2003" s="202"/>
    </row>
    <row r="2004" hidden="1" spans="3:13">
      <c r="C2004" s="338">
        <v>0</v>
      </c>
      <c r="D2004" s="224"/>
      <c r="E2004" s="225"/>
      <c r="F2004" s="225"/>
      <c r="G2004" s="225"/>
      <c r="H2004" s="225"/>
      <c r="K2004" s="354"/>
      <c r="L2004" s="202"/>
      <c r="M2004" s="202"/>
    </row>
    <row r="2005" hidden="1" spans="1:13">
      <c r="A2005" s="201">
        <v>6</v>
      </c>
      <c r="B2005" s="201">
        <v>24</v>
      </c>
      <c r="C2005" s="338">
        <v>0</v>
      </c>
      <c r="D2005" s="214" t="s">
        <v>774</v>
      </c>
      <c r="E2005" s="348">
        <v>0</v>
      </c>
      <c r="F2005" s="216" t="b">
        <v>0</v>
      </c>
      <c r="G2005" s="216"/>
      <c r="H2005" s="349" t="s">
        <v>184</v>
      </c>
      <c r="I2005" s="353"/>
      <c r="J2005" s="353">
        <v>0</v>
      </c>
      <c r="K2005" s="357"/>
      <c r="L2005" s="339" t="b">
        <v>0</v>
      </c>
      <c r="M2005" s="355"/>
    </row>
    <row r="2006" hidden="1" spans="3:13">
      <c r="C2006" s="338">
        <v>0</v>
      </c>
      <c r="D2006" s="200"/>
      <c r="E2006" s="350">
        <v>0</v>
      </c>
      <c r="F2006" s="350"/>
      <c r="G2006" s="350"/>
      <c r="H2006" s="351"/>
      <c r="M2006" s="339">
        <v>0</v>
      </c>
    </row>
    <row r="2007" hidden="1" spans="3:12">
      <c r="C2007" s="338">
        <v>0</v>
      </c>
      <c r="D2007" s="200"/>
      <c r="E2007" s="351"/>
      <c r="F2007" s="351"/>
      <c r="G2007" s="351"/>
      <c r="H2007" s="351"/>
      <c r="L2007" s="202"/>
    </row>
    <row r="2008" hidden="1" spans="3:13">
      <c r="C2008" s="338">
        <v>0</v>
      </c>
      <c r="D2008" s="224"/>
      <c r="E2008" s="225"/>
      <c r="F2008" s="225"/>
      <c r="G2008" s="225"/>
      <c r="H2008" s="225"/>
      <c r="K2008" s="354"/>
      <c r="L2008" s="202"/>
      <c r="M2008" s="202"/>
    </row>
    <row r="2009" hidden="1" spans="1:13">
      <c r="A2009" s="201">
        <v>6</v>
      </c>
      <c r="B2009" s="201">
        <v>25</v>
      </c>
      <c r="C2009" s="338">
        <v>0</v>
      </c>
      <c r="D2009" s="214" t="s">
        <v>775</v>
      </c>
      <c r="E2009" s="348">
        <v>0</v>
      </c>
      <c r="F2009" s="216" t="b">
        <v>0</v>
      </c>
      <c r="G2009" s="216"/>
      <c r="H2009" s="349" t="s">
        <v>184</v>
      </c>
      <c r="I2009" s="353"/>
      <c r="J2009" s="353">
        <v>0</v>
      </c>
      <c r="K2009" s="357"/>
      <c r="L2009" s="339" t="b">
        <v>0</v>
      </c>
      <c r="M2009" s="355"/>
    </row>
    <row r="2010" hidden="1" spans="3:13">
      <c r="C2010" s="338">
        <v>0</v>
      </c>
      <c r="D2010" s="200"/>
      <c r="E2010" s="350">
        <v>0</v>
      </c>
      <c r="F2010" s="350"/>
      <c r="G2010" s="350"/>
      <c r="H2010" s="351"/>
      <c r="M2010" s="339">
        <v>0</v>
      </c>
    </row>
    <row r="2011" hidden="1" spans="3:12">
      <c r="C2011" s="338">
        <v>0</v>
      </c>
      <c r="D2011" s="200"/>
      <c r="E2011" s="351"/>
      <c r="F2011" s="351"/>
      <c r="G2011" s="351"/>
      <c r="H2011" s="351"/>
      <c r="L2011" s="202"/>
    </row>
    <row r="2012" hidden="1" spans="3:13">
      <c r="C2012" s="338">
        <v>0</v>
      </c>
      <c r="D2012" s="224"/>
      <c r="E2012" s="225"/>
      <c r="F2012" s="225"/>
      <c r="G2012" s="225"/>
      <c r="H2012" s="225"/>
      <c r="K2012" s="354"/>
      <c r="L2012" s="202"/>
      <c r="M2012" s="202"/>
    </row>
    <row r="2013" hidden="1" spans="1:13">
      <c r="A2013" s="201">
        <v>6</v>
      </c>
      <c r="B2013" s="201">
        <v>26</v>
      </c>
      <c r="C2013" s="338">
        <v>0</v>
      </c>
      <c r="D2013" s="214" t="s">
        <v>776</v>
      </c>
      <c r="E2013" s="348">
        <v>0</v>
      </c>
      <c r="F2013" s="216" t="b">
        <v>0</v>
      </c>
      <c r="G2013" s="216"/>
      <c r="H2013" s="349" t="s">
        <v>184</v>
      </c>
      <c r="I2013" s="353"/>
      <c r="J2013" s="353">
        <v>0</v>
      </c>
      <c r="K2013" s="357"/>
      <c r="L2013" s="339" t="b">
        <v>0</v>
      </c>
      <c r="M2013" s="355"/>
    </row>
    <row r="2014" hidden="1" spans="3:13">
      <c r="C2014" s="338">
        <v>0</v>
      </c>
      <c r="D2014" s="200"/>
      <c r="E2014" s="350">
        <v>0</v>
      </c>
      <c r="F2014" s="350"/>
      <c r="G2014" s="350"/>
      <c r="H2014" s="351"/>
      <c r="M2014" s="339">
        <v>0</v>
      </c>
    </row>
    <row r="2015" hidden="1" spans="3:12">
      <c r="C2015" s="338">
        <v>0</v>
      </c>
      <c r="D2015" s="200"/>
      <c r="E2015" s="351"/>
      <c r="F2015" s="351"/>
      <c r="G2015" s="351"/>
      <c r="H2015" s="351"/>
      <c r="L2015" s="202"/>
    </row>
    <row r="2016" hidden="1" spans="3:13">
      <c r="C2016" s="338">
        <v>0</v>
      </c>
      <c r="D2016" s="224"/>
      <c r="E2016" s="225"/>
      <c r="F2016" s="225"/>
      <c r="G2016" s="225"/>
      <c r="H2016" s="225"/>
      <c r="K2016" s="354"/>
      <c r="L2016" s="202"/>
      <c r="M2016" s="202"/>
    </row>
    <row r="2017" hidden="1" spans="1:13">
      <c r="A2017" s="201">
        <v>6</v>
      </c>
      <c r="B2017" s="201">
        <v>27</v>
      </c>
      <c r="C2017" s="338">
        <v>0</v>
      </c>
      <c r="D2017" s="214" t="s">
        <v>777</v>
      </c>
      <c r="E2017" s="348">
        <v>0</v>
      </c>
      <c r="F2017" s="216" t="b">
        <v>0</v>
      </c>
      <c r="G2017" s="216"/>
      <c r="H2017" s="349" t="s">
        <v>184</v>
      </c>
      <c r="I2017" s="353"/>
      <c r="J2017" s="353">
        <v>0</v>
      </c>
      <c r="K2017" s="357"/>
      <c r="L2017" s="339" t="b">
        <v>0</v>
      </c>
      <c r="M2017" s="355"/>
    </row>
    <row r="2018" hidden="1" spans="3:13">
      <c r="C2018" s="338">
        <v>0</v>
      </c>
      <c r="D2018" s="200"/>
      <c r="E2018" s="350">
        <v>0</v>
      </c>
      <c r="F2018" s="350"/>
      <c r="G2018" s="350"/>
      <c r="H2018" s="351"/>
      <c r="M2018" s="339">
        <v>0</v>
      </c>
    </row>
    <row r="2019" hidden="1" spans="3:12">
      <c r="C2019" s="338">
        <v>0</v>
      </c>
      <c r="D2019" s="200"/>
      <c r="E2019" s="351"/>
      <c r="F2019" s="351"/>
      <c r="G2019" s="351"/>
      <c r="H2019" s="351"/>
      <c r="L2019" s="202"/>
    </row>
    <row r="2020" hidden="1" spans="3:13">
      <c r="C2020" s="338">
        <v>0</v>
      </c>
      <c r="D2020" s="224"/>
      <c r="E2020" s="225"/>
      <c r="F2020" s="225"/>
      <c r="G2020" s="225"/>
      <c r="H2020" s="225"/>
      <c r="K2020" s="354"/>
      <c r="L2020" s="202"/>
      <c r="M2020" s="202"/>
    </row>
    <row r="2021" hidden="1" spans="1:13">
      <c r="A2021" s="201">
        <v>6</v>
      </c>
      <c r="B2021" s="201">
        <v>28</v>
      </c>
      <c r="C2021" s="338">
        <v>0</v>
      </c>
      <c r="D2021" s="214" t="s">
        <v>778</v>
      </c>
      <c r="E2021" s="348">
        <v>0</v>
      </c>
      <c r="F2021" s="216" t="b">
        <v>0</v>
      </c>
      <c r="G2021" s="216"/>
      <c r="H2021" s="349" t="s">
        <v>184</v>
      </c>
      <c r="I2021" s="353"/>
      <c r="J2021" s="353">
        <v>0</v>
      </c>
      <c r="K2021" s="357"/>
      <c r="L2021" s="339" t="b">
        <v>0</v>
      </c>
      <c r="M2021" s="355"/>
    </row>
    <row r="2022" hidden="1" spans="3:13">
      <c r="C2022" s="338">
        <v>0</v>
      </c>
      <c r="D2022" s="200"/>
      <c r="E2022" s="350">
        <v>0</v>
      </c>
      <c r="F2022" s="350"/>
      <c r="G2022" s="350"/>
      <c r="H2022" s="351"/>
      <c r="M2022" s="339">
        <v>0</v>
      </c>
    </row>
    <row r="2023" hidden="1" spans="3:12">
      <c r="C2023" s="338">
        <v>0</v>
      </c>
      <c r="D2023" s="200"/>
      <c r="E2023" s="351"/>
      <c r="F2023" s="351"/>
      <c r="G2023" s="351"/>
      <c r="H2023" s="351"/>
      <c r="L2023" s="202"/>
    </row>
    <row r="2024" hidden="1" spans="3:13">
      <c r="C2024" s="338">
        <v>0</v>
      </c>
      <c r="D2024" s="224"/>
      <c r="E2024" s="225"/>
      <c r="F2024" s="225"/>
      <c r="G2024" s="225"/>
      <c r="H2024" s="225"/>
      <c r="K2024" s="354"/>
      <c r="L2024" s="202"/>
      <c r="M2024" s="202"/>
    </row>
    <row r="2025" hidden="1" spans="1:13">
      <c r="A2025" s="201">
        <v>6</v>
      </c>
      <c r="B2025" s="201">
        <v>29</v>
      </c>
      <c r="C2025" s="338">
        <v>0</v>
      </c>
      <c r="D2025" s="214" t="s">
        <v>779</v>
      </c>
      <c r="E2025" s="348">
        <v>0</v>
      </c>
      <c r="F2025" s="216" t="b">
        <v>0</v>
      </c>
      <c r="G2025" s="216"/>
      <c r="H2025" s="349" t="s">
        <v>184</v>
      </c>
      <c r="I2025" s="353"/>
      <c r="J2025" s="353">
        <v>0</v>
      </c>
      <c r="K2025" s="357"/>
      <c r="L2025" s="339" t="b">
        <v>0</v>
      </c>
      <c r="M2025" s="355"/>
    </row>
    <row r="2026" hidden="1" spans="3:13">
      <c r="C2026" s="338">
        <v>0</v>
      </c>
      <c r="D2026" s="200"/>
      <c r="E2026" s="350">
        <v>0</v>
      </c>
      <c r="F2026" s="350"/>
      <c r="G2026" s="350"/>
      <c r="H2026" s="351"/>
      <c r="M2026" s="339">
        <v>0</v>
      </c>
    </row>
    <row r="2027" hidden="1" spans="3:12">
      <c r="C2027" s="338">
        <v>0</v>
      </c>
      <c r="D2027" s="200"/>
      <c r="E2027" s="351"/>
      <c r="F2027" s="351"/>
      <c r="G2027" s="351"/>
      <c r="H2027" s="351"/>
      <c r="L2027" s="202"/>
    </row>
    <row r="2028" hidden="1" spans="3:13">
      <c r="C2028" s="338">
        <v>0</v>
      </c>
      <c r="D2028" s="224"/>
      <c r="E2028" s="225"/>
      <c r="F2028" s="225"/>
      <c r="G2028" s="225"/>
      <c r="H2028" s="225"/>
      <c r="K2028" s="354"/>
      <c r="L2028" s="202"/>
      <c r="M2028" s="202"/>
    </row>
    <row r="2029" hidden="1" spans="1:13">
      <c r="A2029" s="201">
        <v>6</v>
      </c>
      <c r="B2029" s="201">
        <v>30</v>
      </c>
      <c r="C2029" s="338">
        <v>0</v>
      </c>
      <c r="D2029" s="214" t="s">
        <v>780</v>
      </c>
      <c r="E2029" s="348">
        <v>0</v>
      </c>
      <c r="F2029" s="216" t="b">
        <v>0</v>
      </c>
      <c r="G2029" s="216"/>
      <c r="H2029" s="349" t="s">
        <v>184</v>
      </c>
      <c r="I2029" s="353"/>
      <c r="J2029" s="353">
        <v>0</v>
      </c>
      <c r="K2029" s="357"/>
      <c r="L2029" s="339" t="b">
        <v>0</v>
      </c>
      <c r="M2029" s="355"/>
    </row>
    <row r="2030" hidden="1" spans="3:13">
      <c r="C2030" s="338">
        <v>0</v>
      </c>
      <c r="D2030" s="200"/>
      <c r="E2030" s="350">
        <v>0</v>
      </c>
      <c r="F2030" s="350"/>
      <c r="G2030" s="350"/>
      <c r="H2030" s="351"/>
      <c r="M2030" s="339">
        <v>0</v>
      </c>
    </row>
    <row r="2031" hidden="1" spans="3:12">
      <c r="C2031" s="338">
        <v>0</v>
      </c>
      <c r="D2031" s="200"/>
      <c r="E2031" s="351"/>
      <c r="F2031" s="351"/>
      <c r="G2031" s="351"/>
      <c r="H2031" s="351"/>
      <c r="L2031" s="202"/>
    </row>
    <row r="2032" hidden="1" spans="3:13">
      <c r="C2032" s="338">
        <v>0</v>
      </c>
      <c r="D2032" s="224"/>
      <c r="E2032" s="225"/>
      <c r="F2032" s="225"/>
      <c r="G2032" s="225"/>
      <c r="H2032" s="225"/>
      <c r="K2032" s="354"/>
      <c r="L2032" s="202"/>
      <c r="M2032" s="202"/>
    </row>
    <row r="2033" hidden="1" spans="1:13">
      <c r="A2033" s="201">
        <v>6</v>
      </c>
      <c r="B2033" s="201">
        <v>31</v>
      </c>
      <c r="C2033" s="338">
        <v>0</v>
      </c>
      <c r="D2033" s="214" t="s">
        <v>781</v>
      </c>
      <c r="E2033" s="348">
        <v>0</v>
      </c>
      <c r="F2033" s="216" t="b">
        <v>0</v>
      </c>
      <c r="G2033" s="216"/>
      <c r="H2033" s="349" t="s">
        <v>184</v>
      </c>
      <c r="I2033" s="353"/>
      <c r="J2033" s="353">
        <v>0</v>
      </c>
      <c r="K2033" s="357"/>
      <c r="L2033" s="339" t="b">
        <v>0</v>
      </c>
      <c r="M2033" s="355"/>
    </row>
    <row r="2034" hidden="1" spans="3:13">
      <c r="C2034" s="338">
        <v>0</v>
      </c>
      <c r="D2034" s="200"/>
      <c r="E2034" s="350">
        <v>0</v>
      </c>
      <c r="F2034" s="350"/>
      <c r="G2034" s="350"/>
      <c r="H2034" s="351"/>
      <c r="M2034" s="339">
        <v>0</v>
      </c>
    </row>
    <row r="2035" hidden="1" spans="3:12">
      <c r="C2035" s="338">
        <v>0</v>
      </c>
      <c r="D2035" s="200"/>
      <c r="E2035" s="351"/>
      <c r="F2035" s="351"/>
      <c r="G2035" s="351"/>
      <c r="H2035" s="351"/>
      <c r="L2035" s="202"/>
    </row>
    <row r="2036" hidden="1" spans="3:13">
      <c r="C2036" s="338">
        <v>0</v>
      </c>
      <c r="D2036" s="224"/>
      <c r="E2036" s="225"/>
      <c r="F2036" s="225"/>
      <c r="G2036" s="225"/>
      <c r="H2036" s="225"/>
      <c r="K2036" s="354"/>
      <c r="L2036" s="202"/>
      <c r="M2036" s="202"/>
    </row>
    <row r="2037" hidden="1" spans="1:13">
      <c r="A2037" s="201">
        <v>6</v>
      </c>
      <c r="B2037" s="201">
        <v>32</v>
      </c>
      <c r="C2037" s="338">
        <v>0</v>
      </c>
      <c r="D2037" s="214" t="s">
        <v>782</v>
      </c>
      <c r="E2037" s="348">
        <v>0</v>
      </c>
      <c r="F2037" s="216" t="b">
        <v>0</v>
      </c>
      <c r="G2037" s="216"/>
      <c r="H2037" s="349" t="s">
        <v>184</v>
      </c>
      <c r="I2037" s="353"/>
      <c r="J2037" s="353">
        <v>0</v>
      </c>
      <c r="K2037" s="357"/>
      <c r="L2037" s="339" t="b">
        <v>0</v>
      </c>
      <c r="M2037" s="355"/>
    </row>
    <row r="2038" hidden="1" spans="3:13">
      <c r="C2038" s="338">
        <v>0</v>
      </c>
      <c r="D2038" s="200"/>
      <c r="E2038" s="350">
        <v>0</v>
      </c>
      <c r="F2038" s="350"/>
      <c r="G2038" s="350"/>
      <c r="H2038" s="351"/>
      <c r="M2038" s="339">
        <v>0</v>
      </c>
    </row>
    <row r="2039" hidden="1" spans="3:12">
      <c r="C2039" s="338">
        <v>0</v>
      </c>
      <c r="D2039" s="200"/>
      <c r="E2039" s="351"/>
      <c r="F2039" s="351"/>
      <c r="G2039" s="351"/>
      <c r="H2039" s="351"/>
      <c r="L2039" s="202"/>
    </row>
    <row r="2040" hidden="1" spans="3:13">
      <c r="C2040" s="338">
        <v>0</v>
      </c>
      <c r="D2040" s="224"/>
      <c r="E2040" s="225"/>
      <c r="F2040" s="225"/>
      <c r="G2040" s="225"/>
      <c r="H2040" s="225"/>
      <c r="K2040" s="354"/>
      <c r="L2040" s="202"/>
      <c r="M2040" s="202"/>
    </row>
    <row r="2041" hidden="1" spans="1:13">
      <c r="A2041" s="201">
        <v>6</v>
      </c>
      <c r="B2041" s="201">
        <v>33</v>
      </c>
      <c r="C2041" s="338">
        <v>0</v>
      </c>
      <c r="D2041" s="214" t="s">
        <v>783</v>
      </c>
      <c r="E2041" s="348">
        <v>0</v>
      </c>
      <c r="F2041" s="216" t="b">
        <v>0</v>
      </c>
      <c r="G2041" s="216"/>
      <c r="H2041" s="349" t="s">
        <v>184</v>
      </c>
      <c r="I2041" s="353"/>
      <c r="J2041" s="353">
        <v>0</v>
      </c>
      <c r="K2041" s="357"/>
      <c r="L2041" s="339" t="b">
        <v>0</v>
      </c>
      <c r="M2041" s="355"/>
    </row>
    <row r="2042" hidden="1" spans="3:13">
      <c r="C2042" s="338">
        <v>0</v>
      </c>
      <c r="D2042" s="200"/>
      <c r="E2042" s="350">
        <v>0</v>
      </c>
      <c r="F2042" s="350"/>
      <c r="G2042" s="350"/>
      <c r="H2042" s="351"/>
      <c r="M2042" s="339">
        <v>0</v>
      </c>
    </row>
    <row r="2043" hidden="1" spans="3:12">
      <c r="C2043" s="338">
        <v>0</v>
      </c>
      <c r="D2043" s="200"/>
      <c r="E2043" s="351"/>
      <c r="F2043" s="351"/>
      <c r="G2043" s="351"/>
      <c r="H2043" s="351"/>
      <c r="L2043" s="202"/>
    </row>
    <row r="2044" hidden="1" spans="3:13">
      <c r="C2044" s="338">
        <v>0</v>
      </c>
      <c r="D2044" s="224"/>
      <c r="E2044" s="225"/>
      <c r="F2044" s="225"/>
      <c r="G2044" s="225"/>
      <c r="H2044" s="225"/>
      <c r="K2044" s="354"/>
      <c r="L2044" s="202"/>
      <c r="M2044" s="202"/>
    </row>
    <row r="2045" hidden="1" spans="1:13">
      <c r="A2045" s="201">
        <v>6</v>
      </c>
      <c r="B2045" s="201">
        <v>34</v>
      </c>
      <c r="C2045" s="338">
        <v>0</v>
      </c>
      <c r="D2045" s="214" t="s">
        <v>784</v>
      </c>
      <c r="E2045" s="348">
        <v>0</v>
      </c>
      <c r="F2045" s="216" t="b">
        <v>0</v>
      </c>
      <c r="G2045" s="216"/>
      <c r="H2045" s="349" t="s">
        <v>184</v>
      </c>
      <c r="I2045" s="353"/>
      <c r="J2045" s="353">
        <v>0</v>
      </c>
      <c r="K2045" s="357"/>
      <c r="L2045" s="339" t="b">
        <v>0</v>
      </c>
      <c r="M2045" s="355"/>
    </row>
    <row r="2046" hidden="1" spans="3:13">
      <c r="C2046" s="338">
        <v>0</v>
      </c>
      <c r="D2046" s="200"/>
      <c r="E2046" s="350">
        <v>0</v>
      </c>
      <c r="F2046" s="350"/>
      <c r="G2046" s="350"/>
      <c r="H2046" s="351"/>
      <c r="M2046" s="339">
        <v>0</v>
      </c>
    </row>
    <row r="2047" hidden="1" spans="3:12">
      <c r="C2047" s="338">
        <v>0</v>
      </c>
      <c r="D2047" s="200"/>
      <c r="E2047" s="351"/>
      <c r="F2047" s="351"/>
      <c r="G2047" s="351"/>
      <c r="H2047" s="351"/>
      <c r="L2047" s="202"/>
    </row>
    <row r="2048" hidden="1" spans="3:13">
      <c r="C2048" s="338">
        <v>0</v>
      </c>
      <c r="D2048" s="224"/>
      <c r="E2048" s="225"/>
      <c r="F2048" s="225"/>
      <c r="G2048" s="225"/>
      <c r="H2048" s="225"/>
      <c r="K2048" s="354"/>
      <c r="L2048" s="202"/>
      <c r="M2048" s="202"/>
    </row>
    <row r="2049" hidden="1" spans="1:13">
      <c r="A2049" s="201">
        <v>6</v>
      </c>
      <c r="B2049" s="201">
        <v>35</v>
      </c>
      <c r="C2049" s="338">
        <v>0</v>
      </c>
      <c r="D2049" s="214" t="s">
        <v>785</v>
      </c>
      <c r="E2049" s="348">
        <v>0</v>
      </c>
      <c r="F2049" s="216" t="b">
        <v>0</v>
      </c>
      <c r="G2049" s="216"/>
      <c r="H2049" s="349" t="s">
        <v>184</v>
      </c>
      <c r="I2049" s="353"/>
      <c r="J2049" s="353">
        <v>0</v>
      </c>
      <c r="K2049" s="357"/>
      <c r="L2049" s="339" t="b">
        <v>0</v>
      </c>
      <c r="M2049" s="355"/>
    </row>
    <row r="2050" hidden="1" spans="3:13">
      <c r="C2050" s="338">
        <v>0</v>
      </c>
      <c r="D2050" s="200"/>
      <c r="E2050" s="350">
        <v>0</v>
      </c>
      <c r="F2050" s="350"/>
      <c r="G2050" s="350"/>
      <c r="H2050" s="351"/>
      <c r="M2050" s="339">
        <v>0</v>
      </c>
    </row>
    <row r="2051" hidden="1" spans="3:12">
      <c r="C2051" s="338">
        <v>0</v>
      </c>
      <c r="D2051" s="200"/>
      <c r="E2051" s="351"/>
      <c r="F2051" s="351"/>
      <c r="G2051" s="351"/>
      <c r="H2051" s="351"/>
      <c r="L2051" s="202"/>
    </row>
    <row r="2052" hidden="1" spans="3:13">
      <c r="C2052" s="338">
        <v>0</v>
      </c>
      <c r="D2052" s="224"/>
      <c r="E2052" s="225"/>
      <c r="F2052" s="225"/>
      <c r="G2052" s="225"/>
      <c r="H2052" s="225"/>
      <c r="K2052" s="354"/>
      <c r="L2052" s="202"/>
      <c r="M2052" s="202"/>
    </row>
    <row r="2053" hidden="1" spans="1:13">
      <c r="A2053" s="201">
        <v>6</v>
      </c>
      <c r="B2053" s="201">
        <v>36</v>
      </c>
      <c r="C2053" s="338">
        <v>0</v>
      </c>
      <c r="D2053" s="214" t="s">
        <v>786</v>
      </c>
      <c r="E2053" s="348">
        <v>0</v>
      </c>
      <c r="F2053" s="216" t="b">
        <v>0</v>
      </c>
      <c r="G2053" s="216"/>
      <c r="H2053" s="349" t="s">
        <v>184</v>
      </c>
      <c r="I2053" s="353"/>
      <c r="J2053" s="353">
        <v>0</v>
      </c>
      <c r="K2053" s="357"/>
      <c r="L2053" s="339" t="b">
        <v>0</v>
      </c>
      <c r="M2053" s="355"/>
    </row>
    <row r="2054" hidden="1" spans="3:13">
      <c r="C2054" s="338">
        <v>0</v>
      </c>
      <c r="D2054" s="200"/>
      <c r="E2054" s="350">
        <v>0</v>
      </c>
      <c r="F2054" s="350"/>
      <c r="G2054" s="350"/>
      <c r="H2054" s="351"/>
      <c r="M2054" s="339">
        <v>0</v>
      </c>
    </row>
    <row r="2055" hidden="1" spans="3:12">
      <c r="C2055" s="338">
        <v>0</v>
      </c>
      <c r="D2055" s="200"/>
      <c r="E2055" s="351"/>
      <c r="F2055" s="351"/>
      <c r="G2055" s="351"/>
      <c r="H2055" s="351"/>
      <c r="L2055" s="202"/>
    </row>
    <row r="2056" hidden="1" spans="3:13">
      <c r="C2056" s="338">
        <v>0</v>
      </c>
      <c r="D2056" s="224"/>
      <c r="E2056" s="225"/>
      <c r="F2056" s="225"/>
      <c r="G2056" s="225"/>
      <c r="H2056" s="225"/>
      <c r="K2056" s="354"/>
      <c r="L2056" s="202"/>
      <c r="M2056" s="202"/>
    </row>
    <row r="2057" hidden="1" spans="1:13">
      <c r="A2057" s="201">
        <v>6</v>
      </c>
      <c r="B2057" s="201">
        <v>37</v>
      </c>
      <c r="C2057" s="338">
        <v>0</v>
      </c>
      <c r="D2057" s="214" t="s">
        <v>787</v>
      </c>
      <c r="E2057" s="348">
        <v>0</v>
      </c>
      <c r="F2057" s="216" t="b">
        <v>0</v>
      </c>
      <c r="G2057" s="216"/>
      <c r="H2057" s="349" t="s">
        <v>184</v>
      </c>
      <c r="I2057" s="353"/>
      <c r="J2057" s="353">
        <v>0</v>
      </c>
      <c r="K2057" s="357"/>
      <c r="L2057" s="339" t="b">
        <v>0</v>
      </c>
      <c r="M2057" s="355"/>
    </row>
    <row r="2058" hidden="1" spans="3:13">
      <c r="C2058" s="338">
        <v>0</v>
      </c>
      <c r="D2058" s="200"/>
      <c r="E2058" s="350">
        <v>0</v>
      </c>
      <c r="F2058" s="350"/>
      <c r="G2058" s="350"/>
      <c r="H2058" s="351"/>
      <c r="M2058" s="339">
        <v>0</v>
      </c>
    </row>
    <row r="2059" hidden="1" spans="3:12">
      <c r="C2059" s="338">
        <v>0</v>
      </c>
      <c r="D2059" s="200"/>
      <c r="E2059" s="351"/>
      <c r="F2059" s="351"/>
      <c r="G2059" s="351"/>
      <c r="H2059" s="351"/>
      <c r="L2059" s="202"/>
    </row>
    <row r="2060" hidden="1" spans="3:13">
      <c r="C2060" s="338">
        <v>0</v>
      </c>
      <c r="D2060" s="224"/>
      <c r="E2060" s="225"/>
      <c r="F2060" s="225"/>
      <c r="G2060" s="225"/>
      <c r="H2060" s="225"/>
      <c r="K2060" s="354"/>
      <c r="L2060" s="202"/>
      <c r="M2060" s="202"/>
    </row>
    <row r="2061" hidden="1" spans="1:13">
      <c r="A2061" s="201">
        <v>6</v>
      </c>
      <c r="B2061" s="201">
        <v>38</v>
      </c>
      <c r="C2061" s="338">
        <v>0</v>
      </c>
      <c r="D2061" s="214" t="s">
        <v>788</v>
      </c>
      <c r="E2061" s="348">
        <v>0</v>
      </c>
      <c r="F2061" s="216" t="b">
        <v>0</v>
      </c>
      <c r="G2061" s="216"/>
      <c r="H2061" s="349" t="s">
        <v>184</v>
      </c>
      <c r="I2061" s="353"/>
      <c r="J2061" s="353">
        <v>0</v>
      </c>
      <c r="K2061" s="357"/>
      <c r="L2061" s="339" t="b">
        <v>0</v>
      </c>
      <c r="M2061" s="355"/>
    </row>
    <row r="2062" hidden="1" spans="3:13">
      <c r="C2062" s="338">
        <v>0</v>
      </c>
      <c r="D2062" s="200"/>
      <c r="E2062" s="350">
        <v>0</v>
      </c>
      <c r="F2062" s="350"/>
      <c r="G2062" s="350"/>
      <c r="H2062" s="351"/>
      <c r="M2062" s="339">
        <v>0</v>
      </c>
    </row>
    <row r="2063" hidden="1" spans="3:12">
      <c r="C2063" s="338">
        <v>0</v>
      </c>
      <c r="D2063" s="200"/>
      <c r="E2063" s="351"/>
      <c r="F2063" s="351"/>
      <c r="G2063" s="351"/>
      <c r="H2063" s="351"/>
      <c r="L2063" s="202"/>
    </row>
    <row r="2064" hidden="1" spans="3:13">
      <c r="C2064" s="338">
        <v>0</v>
      </c>
      <c r="D2064" s="224"/>
      <c r="E2064" s="225"/>
      <c r="F2064" s="225"/>
      <c r="G2064" s="225"/>
      <c r="H2064" s="225"/>
      <c r="K2064" s="354"/>
      <c r="L2064" s="202"/>
      <c r="M2064" s="202"/>
    </row>
    <row r="2065" hidden="1" spans="1:13">
      <c r="A2065" s="201">
        <v>6</v>
      </c>
      <c r="B2065" s="201">
        <v>39</v>
      </c>
      <c r="C2065" s="338">
        <v>0</v>
      </c>
      <c r="D2065" s="214" t="s">
        <v>789</v>
      </c>
      <c r="E2065" s="348">
        <v>0</v>
      </c>
      <c r="F2065" s="216" t="b">
        <v>0</v>
      </c>
      <c r="G2065" s="216"/>
      <c r="H2065" s="349" t="s">
        <v>184</v>
      </c>
      <c r="I2065" s="353"/>
      <c r="J2065" s="353">
        <v>0</v>
      </c>
      <c r="K2065" s="357"/>
      <c r="L2065" s="339" t="b">
        <v>0</v>
      </c>
      <c r="M2065" s="355"/>
    </row>
    <row r="2066" hidden="1" spans="3:13">
      <c r="C2066" s="338">
        <v>0</v>
      </c>
      <c r="D2066" s="200"/>
      <c r="E2066" s="350">
        <v>0</v>
      </c>
      <c r="F2066" s="350"/>
      <c r="G2066" s="350"/>
      <c r="H2066" s="351"/>
      <c r="M2066" s="339">
        <v>0</v>
      </c>
    </row>
    <row r="2067" hidden="1" spans="3:12">
      <c r="C2067" s="338">
        <v>0</v>
      </c>
      <c r="D2067" s="200"/>
      <c r="E2067" s="351"/>
      <c r="F2067" s="351"/>
      <c r="G2067" s="351"/>
      <c r="H2067" s="351"/>
      <c r="L2067" s="202"/>
    </row>
    <row r="2068" hidden="1" spans="3:13">
      <c r="C2068" s="338">
        <v>0</v>
      </c>
      <c r="D2068" s="224"/>
      <c r="E2068" s="225"/>
      <c r="F2068" s="225"/>
      <c r="G2068" s="225"/>
      <c r="H2068" s="225"/>
      <c r="K2068" s="354"/>
      <c r="L2068" s="202"/>
      <c r="M2068" s="202"/>
    </row>
    <row r="2069" hidden="1" spans="1:13">
      <c r="A2069" s="201">
        <v>6</v>
      </c>
      <c r="B2069" s="201">
        <v>40</v>
      </c>
      <c r="C2069" s="338">
        <v>0</v>
      </c>
      <c r="D2069" s="214" t="s">
        <v>790</v>
      </c>
      <c r="E2069" s="348">
        <v>0</v>
      </c>
      <c r="F2069" s="216" t="b">
        <v>0</v>
      </c>
      <c r="G2069" s="216"/>
      <c r="H2069" s="349" t="s">
        <v>184</v>
      </c>
      <c r="I2069" s="353"/>
      <c r="J2069" s="353">
        <v>0</v>
      </c>
      <c r="K2069" s="357"/>
      <c r="L2069" s="339" t="b">
        <v>0</v>
      </c>
      <c r="M2069" s="355"/>
    </row>
    <row r="2070" hidden="1" spans="3:13">
      <c r="C2070" s="338">
        <v>0</v>
      </c>
      <c r="D2070" s="200"/>
      <c r="E2070" s="350">
        <v>0</v>
      </c>
      <c r="F2070" s="350"/>
      <c r="G2070" s="350"/>
      <c r="H2070" s="351"/>
      <c r="M2070" s="339">
        <v>0</v>
      </c>
    </row>
    <row r="2071" hidden="1" spans="3:12">
      <c r="C2071" s="338">
        <v>0</v>
      </c>
      <c r="D2071" s="200"/>
      <c r="E2071" s="351"/>
      <c r="F2071" s="351"/>
      <c r="G2071" s="351"/>
      <c r="H2071" s="351"/>
      <c r="L2071" s="202"/>
    </row>
    <row r="2072" hidden="1" spans="3:13">
      <c r="C2072" s="338">
        <v>0</v>
      </c>
      <c r="D2072" s="224"/>
      <c r="E2072" s="225"/>
      <c r="F2072" s="225"/>
      <c r="G2072" s="225"/>
      <c r="H2072" s="225"/>
      <c r="K2072" s="354"/>
      <c r="L2072" s="202"/>
      <c r="M2072" s="202"/>
    </row>
    <row r="2073" hidden="1" spans="1:13">
      <c r="A2073" s="201">
        <v>6</v>
      </c>
      <c r="B2073" s="201">
        <v>41</v>
      </c>
      <c r="C2073" s="338">
        <v>0</v>
      </c>
      <c r="D2073" s="214" t="s">
        <v>791</v>
      </c>
      <c r="E2073" s="348">
        <v>0</v>
      </c>
      <c r="F2073" s="216" t="b">
        <v>0</v>
      </c>
      <c r="G2073" s="216"/>
      <c r="H2073" s="349" t="s">
        <v>184</v>
      </c>
      <c r="I2073" s="353"/>
      <c r="J2073" s="353">
        <v>0</v>
      </c>
      <c r="K2073" s="357"/>
      <c r="L2073" s="339" t="b">
        <v>0</v>
      </c>
      <c r="M2073" s="355"/>
    </row>
    <row r="2074" hidden="1" spans="3:13">
      <c r="C2074" s="338">
        <v>0</v>
      </c>
      <c r="D2074" s="200"/>
      <c r="E2074" s="350">
        <v>0</v>
      </c>
      <c r="F2074" s="350"/>
      <c r="G2074" s="350"/>
      <c r="H2074" s="351"/>
      <c r="M2074" s="339">
        <v>0</v>
      </c>
    </row>
    <row r="2075" hidden="1" spans="3:12">
      <c r="C2075" s="338">
        <v>0</v>
      </c>
      <c r="D2075" s="200"/>
      <c r="E2075" s="351"/>
      <c r="F2075" s="351"/>
      <c r="G2075" s="351"/>
      <c r="H2075" s="351"/>
      <c r="L2075" s="202"/>
    </row>
    <row r="2076" hidden="1" spans="3:13">
      <c r="C2076" s="338">
        <v>0</v>
      </c>
      <c r="D2076" s="224"/>
      <c r="E2076" s="225"/>
      <c r="F2076" s="225"/>
      <c r="G2076" s="225"/>
      <c r="H2076" s="225"/>
      <c r="K2076" s="354"/>
      <c r="L2076" s="202"/>
      <c r="M2076" s="202"/>
    </row>
    <row r="2077" hidden="1" spans="1:13">
      <c r="A2077" s="201">
        <v>6</v>
      </c>
      <c r="B2077" s="201">
        <v>42</v>
      </c>
      <c r="C2077" s="338">
        <v>0</v>
      </c>
      <c r="D2077" s="214" t="s">
        <v>792</v>
      </c>
      <c r="E2077" s="348">
        <v>0</v>
      </c>
      <c r="F2077" s="216" t="b">
        <v>0</v>
      </c>
      <c r="G2077" s="216"/>
      <c r="H2077" s="349" t="s">
        <v>184</v>
      </c>
      <c r="I2077" s="353"/>
      <c r="J2077" s="353">
        <v>0</v>
      </c>
      <c r="K2077" s="357"/>
      <c r="L2077" s="339" t="b">
        <v>0</v>
      </c>
      <c r="M2077" s="355"/>
    </row>
    <row r="2078" hidden="1" spans="3:13">
      <c r="C2078" s="338">
        <v>0</v>
      </c>
      <c r="D2078" s="200"/>
      <c r="E2078" s="350">
        <v>0</v>
      </c>
      <c r="F2078" s="350"/>
      <c r="G2078" s="350"/>
      <c r="H2078" s="351"/>
      <c r="M2078" s="339">
        <v>0</v>
      </c>
    </row>
    <row r="2079" hidden="1" spans="3:12">
      <c r="C2079" s="338">
        <v>0</v>
      </c>
      <c r="D2079" s="200"/>
      <c r="E2079" s="351"/>
      <c r="F2079" s="351"/>
      <c r="G2079" s="351"/>
      <c r="H2079" s="351"/>
      <c r="L2079" s="202"/>
    </row>
    <row r="2080" hidden="1" spans="3:13">
      <c r="C2080" s="338">
        <v>0</v>
      </c>
      <c r="D2080" s="224"/>
      <c r="E2080" s="225"/>
      <c r="F2080" s="225"/>
      <c r="G2080" s="225"/>
      <c r="H2080" s="225"/>
      <c r="K2080" s="354"/>
      <c r="L2080" s="202"/>
      <c r="M2080" s="202"/>
    </row>
    <row r="2081" hidden="1" spans="1:13">
      <c r="A2081" s="201">
        <v>6</v>
      </c>
      <c r="B2081" s="201">
        <v>43</v>
      </c>
      <c r="C2081" s="338">
        <v>0</v>
      </c>
      <c r="D2081" s="214" t="s">
        <v>793</v>
      </c>
      <c r="E2081" s="348">
        <v>0</v>
      </c>
      <c r="F2081" s="216" t="b">
        <v>0</v>
      </c>
      <c r="G2081" s="216"/>
      <c r="H2081" s="349" t="s">
        <v>184</v>
      </c>
      <c r="I2081" s="353"/>
      <c r="J2081" s="353">
        <v>0</v>
      </c>
      <c r="K2081" s="357"/>
      <c r="L2081" s="339" t="b">
        <v>0</v>
      </c>
      <c r="M2081" s="355"/>
    </row>
    <row r="2082" hidden="1" spans="3:13">
      <c r="C2082" s="338">
        <v>0</v>
      </c>
      <c r="D2082" s="200"/>
      <c r="E2082" s="350">
        <v>0</v>
      </c>
      <c r="F2082" s="350"/>
      <c r="G2082" s="350"/>
      <c r="H2082" s="351"/>
      <c r="M2082" s="339">
        <v>0</v>
      </c>
    </row>
    <row r="2083" hidden="1" spans="3:12">
      <c r="C2083" s="338">
        <v>0</v>
      </c>
      <c r="D2083" s="200"/>
      <c r="E2083" s="351"/>
      <c r="F2083" s="351"/>
      <c r="G2083" s="351"/>
      <c r="H2083" s="351"/>
      <c r="L2083" s="202"/>
    </row>
    <row r="2084" hidden="1" spans="3:13">
      <c r="C2084" s="338">
        <v>0</v>
      </c>
      <c r="D2084" s="224"/>
      <c r="E2084" s="225"/>
      <c r="F2084" s="225"/>
      <c r="G2084" s="225"/>
      <c r="H2084" s="225"/>
      <c r="K2084" s="354"/>
      <c r="L2084" s="202"/>
      <c r="M2084" s="202"/>
    </row>
    <row r="2085" hidden="1" spans="1:13">
      <c r="A2085" s="201">
        <v>6</v>
      </c>
      <c r="B2085" s="201">
        <v>44</v>
      </c>
      <c r="C2085" s="338">
        <v>0</v>
      </c>
      <c r="D2085" s="214" t="s">
        <v>794</v>
      </c>
      <c r="E2085" s="348">
        <v>0</v>
      </c>
      <c r="F2085" s="216" t="b">
        <v>0</v>
      </c>
      <c r="G2085" s="216"/>
      <c r="H2085" s="349" t="s">
        <v>184</v>
      </c>
      <c r="I2085" s="353"/>
      <c r="J2085" s="353">
        <v>0</v>
      </c>
      <c r="K2085" s="357"/>
      <c r="L2085" s="339" t="b">
        <v>0</v>
      </c>
      <c r="M2085" s="355"/>
    </row>
    <row r="2086" hidden="1" spans="3:13">
      <c r="C2086" s="338">
        <v>0</v>
      </c>
      <c r="D2086" s="200"/>
      <c r="E2086" s="350">
        <v>0</v>
      </c>
      <c r="F2086" s="350"/>
      <c r="G2086" s="350"/>
      <c r="H2086" s="351"/>
      <c r="M2086" s="339">
        <v>0</v>
      </c>
    </row>
    <row r="2087" hidden="1" spans="3:12">
      <c r="C2087" s="338">
        <v>0</v>
      </c>
      <c r="D2087" s="200"/>
      <c r="E2087" s="351"/>
      <c r="F2087" s="351"/>
      <c r="G2087" s="351"/>
      <c r="H2087" s="351"/>
      <c r="L2087" s="202"/>
    </row>
    <row r="2088" hidden="1" spans="3:13">
      <c r="C2088" s="338">
        <v>0</v>
      </c>
      <c r="D2088" s="224"/>
      <c r="E2088" s="225"/>
      <c r="F2088" s="225"/>
      <c r="G2088" s="225"/>
      <c r="H2088" s="225"/>
      <c r="K2088" s="354"/>
      <c r="L2088" s="202"/>
      <c r="M2088" s="202"/>
    </row>
    <row r="2089" hidden="1" spans="1:13">
      <c r="A2089" s="201">
        <v>6</v>
      </c>
      <c r="B2089" s="201">
        <v>45</v>
      </c>
      <c r="C2089" s="338">
        <v>0</v>
      </c>
      <c r="D2089" s="214" t="s">
        <v>795</v>
      </c>
      <c r="E2089" s="348">
        <v>0</v>
      </c>
      <c r="F2089" s="216" t="b">
        <v>0</v>
      </c>
      <c r="G2089" s="216"/>
      <c r="H2089" s="349" t="s">
        <v>184</v>
      </c>
      <c r="I2089" s="353"/>
      <c r="J2089" s="353">
        <v>0</v>
      </c>
      <c r="K2089" s="357"/>
      <c r="L2089" s="339" t="b">
        <v>0</v>
      </c>
      <c r="M2089" s="355"/>
    </row>
    <row r="2090" hidden="1" spans="3:13">
      <c r="C2090" s="338">
        <v>0</v>
      </c>
      <c r="D2090" s="200"/>
      <c r="E2090" s="350">
        <v>0</v>
      </c>
      <c r="F2090" s="350"/>
      <c r="G2090" s="350"/>
      <c r="H2090" s="351"/>
      <c r="M2090" s="339">
        <v>0</v>
      </c>
    </row>
    <row r="2091" hidden="1" spans="3:12">
      <c r="C2091" s="338">
        <v>0</v>
      </c>
      <c r="D2091" s="200"/>
      <c r="E2091" s="351"/>
      <c r="F2091" s="351"/>
      <c r="G2091" s="351"/>
      <c r="H2091" s="351"/>
      <c r="L2091" s="202"/>
    </row>
    <row r="2092" hidden="1" spans="3:13">
      <c r="C2092" s="338">
        <v>0</v>
      </c>
      <c r="D2092" s="224"/>
      <c r="E2092" s="225"/>
      <c r="F2092" s="225"/>
      <c r="G2092" s="225"/>
      <c r="H2092" s="225"/>
      <c r="K2092" s="354"/>
      <c r="L2092" s="202"/>
      <c r="M2092" s="202"/>
    </row>
    <row r="2093" hidden="1" spans="1:13">
      <c r="A2093" s="201">
        <v>6</v>
      </c>
      <c r="B2093" s="201">
        <v>46</v>
      </c>
      <c r="C2093" s="338">
        <v>0</v>
      </c>
      <c r="D2093" s="214" t="s">
        <v>796</v>
      </c>
      <c r="E2093" s="348">
        <v>0</v>
      </c>
      <c r="F2093" s="216" t="b">
        <v>0</v>
      </c>
      <c r="G2093" s="216"/>
      <c r="H2093" s="349" t="s">
        <v>184</v>
      </c>
      <c r="I2093" s="353"/>
      <c r="J2093" s="353">
        <v>0</v>
      </c>
      <c r="K2093" s="357"/>
      <c r="L2093" s="339" t="b">
        <v>0</v>
      </c>
      <c r="M2093" s="355"/>
    </row>
    <row r="2094" hidden="1" spans="3:13">
      <c r="C2094" s="338">
        <v>0</v>
      </c>
      <c r="D2094" s="200"/>
      <c r="E2094" s="350">
        <v>0</v>
      </c>
      <c r="F2094" s="350"/>
      <c r="G2094" s="350"/>
      <c r="H2094" s="351"/>
      <c r="M2094" s="339">
        <v>0</v>
      </c>
    </row>
    <row r="2095" hidden="1" spans="3:12">
      <c r="C2095" s="338">
        <v>0</v>
      </c>
      <c r="D2095" s="200"/>
      <c r="E2095" s="351"/>
      <c r="F2095" s="351"/>
      <c r="G2095" s="351"/>
      <c r="H2095" s="351"/>
      <c r="L2095" s="202"/>
    </row>
    <row r="2096" hidden="1" spans="3:13">
      <c r="C2096" s="338">
        <v>0</v>
      </c>
      <c r="D2096" s="224"/>
      <c r="E2096" s="225"/>
      <c r="F2096" s="225"/>
      <c r="G2096" s="225"/>
      <c r="H2096" s="225"/>
      <c r="K2096" s="354"/>
      <c r="L2096" s="202"/>
      <c r="M2096" s="202"/>
    </row>
    <row r="2097" hidden="1" spans="1:13">
      <c r="A2097" s="201">
        <v>6</v>
      </c>
      <c r="B2097" s="201">
        <v>47</v>
      </c>
      <c r="C2097" s="338">
        <v>0</v>
      </c>
      <c r="D2097" s="214" t="s">
        <v>797</v>
      </c>
      <c r="E2097" s="348">
        <v>0</v>
      </c>
      <c r="F2097" s="216" t="b">
        <v>0</v>
      </c>
      <c r="G2097" s="216"/>
      <c r="H2097" s="349" t="s">
        <v>184</v>
      </c>
      <c r="I2097" s="353"/>
      <c r="J2097" s="353">
        <v>0</v>
      </c>
      <c r="K2097" s="357"/>
      <c r="L2097" s="339" t="b">
        <v>0</v>
      </c>
      <c r="M2097" s="355"/>
    </row>
    <row r="2098" hidden="1" spans="3:13">
      <c r="C2098" s="338">
        <v>0</v>
      </c>
      <c r="D2098" s="200"/>
      <c r="E2098" s="350">
        <v>0</v>
      </c>
      <c r="F2098" s="350"/>
      <c r="G2098" s="350"/>
      <c r="H2098" s="351"/>
      <c r="M2098" s="339">
        <v>0</v>
      </c>
    </row>
    <row r="2099" hidden="1" spans="3:12">
      <c r="C2099" s="338">
        <v>0</v>
      </c>
      <c r="D2099" s="200"/>
      <c r="E2099" s="351"/>
      <c r="F2099" s="351"/>
      <c r="G2099" s="351"/>
      <c r="H2099" s="351"/>
      <c r="L2099" s="202"/>
    </row>
    <row r="2100" hidden="1" spans="3:13">
      <c r="C2100" s="338">
        <v>0</v>
      </c>
      <c r="D2100" s="224"/>
      <c r="E2100" s="225"/>
      <c r="F2100" s="225"/>
      <c r="G2100" s="225"/>
      <c r="H2100" s="225"/>
      <c r="K2100" s="354"/>
      <c r="L2100" s="202"/>
      <c r="M2100" s="202"/>
    </row>
    <row r="2101" hidden="1" spans="1:13">
      <c r="A2101" s="201">
        <v>6</v>
      </c>
      <c r="B2101" s="201">
        <v>48</v>
      </c>
      <c r="C2101" s="338">
        <v>0</v>
      </c>
      <c r="D2101" s="214" t="s">
        <v>798</v>
      </c>
      <c r="E2101" s="348">
        <v>0</v>
      </c>
      <c r="F2101" s="216" t="b">
        <v>0</v>
      </c>
      <c r="G2101" s="216"/>
      <c r="H2101" s="349" t="s">
        <v>184</v>
      </c>
      <c r="I2101" s="353"/>
      <c r="J2101" s="353">
        <v>0</v>
      </c>
      <c r="K2101" s="357"/>
      <c r="L2101" s="339" t="b">
        <v>0</v>
      </c>
      <c r="M2101" s="355"/>
    </row>
    <row r="2102" hidden="1" spans="3:13">
      <c r="C2102" s="338">
        <v>0</v>
      </c>
      <c r="D2102" s="200"/>
      <c r="E2102" s="350">
        <v>0</v>
      </c>
      <c r="F2102" s="350"/>
      <c r="G2102" s="350"/>
      <c r="H2102" s="351"/>
      <c r="M2102" s="339">
        <v>0</v>
      </c>
    </row>
    <row r="2103" hidden="1" spans="3:12">
      <c r="C2103" s="338">
        <v>0</v>
      </c>
      <c r="D2103" s="200"/>
      <c r="E2103" s="351"/>
      <c r="F2103" s="351"/>
      <c r="G2103" s="351"/>
      <c r="H2103" s="351"/>
      <c r="L2103" s="202"/>
    </row>
    <row r="2104" hidden="1" spans="3:13">
      <c r="C2104" s="338">
        <v>0</v>
      </c>
      <c r="D2104" s="224"/>
      <c r="E2104" s="225"/>
      <c r="F2104" s="225"/>
      <c r="G2104" s="225"/>
      <c r="H2104" s="225"/>
      <c r="K2104" s="354"/>
      <c r="L2104" s="202"/>
      <c r="M2104" s="202"/>
    </row>
    <row r="2105" hidden="1" spans="1:13">
      <c r="A2105" s="201">
        <v>6</v>
      </c>
      <c r="B2105" s="201">
        <v>49</v>
      </c>
      <c r="C2105" s="338">
        <v>0</v>
      </c>
      <c r="D2105" s="214" t="s">
        <v>799</v>
      </c>
      <c r="E2105" s="348">
        <v>0</v>
      </c>
      <c r="F2105" s="216" t="b">
        <v>0</v>
      </c>
      <c r="G2105" s="216"/>
      <c r="H2105" s="349" t="s">
        <v>184</v>
      </c>
      <c r="I2105" s="353"/>
      <c r="J2105" s="353">
        <v>0</v>
      </c>
      <c r="K2105" s="357"/>
      <c r="L2105" s="339" t="b">
        <v>0</v>
      </c>
      <c r="M2105" s="355"/>
    </row>
    <row r="2106" hidden="1" spans="3:13">
      <c r="C2106" s="338">
        <v>0</v>
      </c>
      <c r="D2106" s="200"/>
      <c r="E2106" s="350">
        <v>0</v>
      </c>
      <c r="F2106" s="350"/>
      <c r="G2106" s="350"/>
      <c r="H2106" s="351"/>
      <c r="M2106" s="339">
        <v>0</v>
      </c>
    </row>
    <row r="2107" hidden="1" spans="3:12">
      <c r="C2107" s="338">
        <v>0</v>
      </c>
      <c r="D2107" s="200"/>
      <c r="E2107" s="351"/>
      <c r="F2107" s="351"/>
      <c r="G2107" s="351"/>
      <c r="H2107" s="351"/>
      <c r="L2107" s="202"/>
    </row>
    <row r="2108" hidden="1" spans="3:13">
      <c r="C2108" s="338">
        <v>0</v>
      </c>
      <c r="D2108" s="224"/>
      <c r="E2108" s="225"/>
      <c r="F2108" s="225"/>
      <c r="G2108" s="225"/>
      <c r="H2108" s="225"/>
      <c r="K2108" s="354"/>
      <c r="L2108" s="202"/>
      <c r="M2108" s="202"/>
    </row>
    <row r="2109" hidden="1" spans="1:13">
      <c r="A2109" s="201">
        <v>6</v>
      </c>
      <c r="B2109" s="201">
        <v>50</v>
      </c>
      <c r="C2109" s="338">
        <v>0</v>
      </c>
      <c r="D2109" s="214" t="s">
        <v>800</v>
      </c>
      <c r="E2109" s="348">
        <v>0</v>
      </c>
      <c r="F2109" s="216" t="b">
        <v>0</v>
      </c>
      <c r="G2109" s="216"/>
      <c r="H2109" s="349" t="s">
        <v>184</v>
      </c>
      <c r="I2109" s="353"/>
      <c r="J2109" s="353">
        <v>0</v>
      </c>
      <c r="K2109" s="357"/>
      <c r="L2109" s="339" t="b">
        <v>0</v>
      </c>
      <c r="M2109" s="355"/>
    </row>
    <row r="2110" hidden="1" spans="3:13">
      <c r="C2110" s="338">
        <v>0</v>
      </c>
      <c r="D2110" s="200"/>
      <c r="E2110" s="350">
        <v>0</v>
      </c>
      <c r="F2110" s="350"/>
      <c r="G2110" s="350"/>
      <c r="H2110" s="351"/>
      <c r="M2110" s="339">
        <v>0</v>
      </c>
    </row>
    <row r="2111" hidden="1" spans="3:12">
      <c r="C2111" s="338">
        <v>0</v>
      </c>
      <c r="D2111" s="200"/>
      <c r="E2111" s="351"/>
      <c r="F2111" s="351"/>
      <c r="G2111" s="351"/>
      <c r="H2111" s="351"/>
      <c r="L2111" s="202"/>
    </row>
    <row r="2112" hidden="1" spans="3:13">
      <c r="C2112" s="338">
        <v>0</v>
      </c>
      <c r="D2112" s="224"/>
      <c r="E2112" s="225"/>
      <c r="F2112" s="225"/>
      <c r="G2112" s="225"/>
      <c r="H2112" s="225"/>
      <c r="K2112" s="354"/>
      <c r="L2112" s="202"/>
      <c r="M2112" s="202"/>
    </row>
    <row r="2113" hidden="1" spans="1:13">
      <c r="A2113" s="201">
        <v>6</v>
      </c>
      <c r="B2113" s="201">
        <v>51</v>
      </c>
      <c r="C2113" s="338">
        <v>0</v>
      </c>
      <c r="D2113" s="214" t="s">
        <v>801</v>
      </c>
      <c r="E2113" s="348">
        <v>0</v>
      </c>
      <c r="F2113" s="216" t="b">
        <v>0</v>
      </c>
      <c r="G2113" s="216"/>
      <c r="H2113" s="349" t="s">
        <v>184</v>
      </c>
      <c r="I2113" s="353"/>
      <c r="J2113" s="353">
        <v>0</v>
      </c>
      <c r="K2113" s="357"/>
      <c r="L2113" s="339" t="b">
        <v>0</v>
      </c>
      <c r="M2113" s="355"/>
    </row>
    <row r="2114" hidden="1" spans="3:13">
      <c r="C2114" s="338">
        <v>0</v>
      </c>
      <c r="D2114" s="200"/>
      <c r="E2114" s="350">
        <v>0</v>
      </c>
      <c r="F2114" s="350"/>
      <c r="G2114" s="350"/>
      <c r="H2114" s="351"/>
      <c r="M2114" s="339">
        <v>0</v>
      </c>
    </row>
    <row r="2115" hidden="1" spans="3:12">
      <c r="C2115" s="338">
        <v>0</v>
      </c>
      <c r="D2115" s="200"/>
      <c r="E2115" s="351"/>
      <c r="F2115" s="351"/>
      <c r="G2115" s="351"/>
      <c r="H2115" s="351"/>
      <c r="L2115" s="202"/>
    </row>
    <row r="2116" hidden="1" spans="3:13">
      <c r="C2116" s="338">
        <v>0</v>
      </c>
      <c r="D2116" s="224"/>
      <c r="E2116" s="225"/>
      <c r="F2116" s="225"/>
      <c r="G2116" s="225"/>
      <c r="H2116" s="225"/>
      <c r="K2116" s="354"/>
      <c r="L2116" s="202"/>
      <c r="M2116" s="202"/>
    </row>
    <row r="2117" hidden="1" spans="1:13">
      <c r="A2117" s="201">
        <v>6</v>
      </c>
      <c r="B2117" s="201">
        <v>52</v>
      </c>
      <c r="C2117" s="338">
        <v>0</v>
      </c>
      <c r="D2117" s="214" t="s">
        <v>802</v>
      </c>
      <c r="E2117" s="348">
        <v>0</v>
      </c>
      <c r="F2117" s="216" t="b">
        <v>0</v>
      </c>
      <c r="G2117" s="216"/>
      <c r="H2117" s="349" t="s">
        <v>184</v>
      </c>
      <c r="I2117" s="353"/>
      <c r="J2117" s="353">
        <v>0</v>
      </c>
      <c r="K2117" s="357"/>
      <c r="L2117" s="339" t="b">
        <v>0</v>
      </c>
      <c r="M2117" s="355"/>
    </row>
    <row r="2118" hidden="1" spans="3:13">
      <c r="C2118" s="338">
        <v>0</v>
      </c>
      <c r="D2118" s="200"/>
      <c r="E2118" s="350">
        <v>0</v>
      </c>
      <c r="F2118" s="350"/>
      <c r="G2118" s="350"/>
      <c r="H2118" s="351"/>
      <c r="M2118" s="339">
        <v>0</v>
      </c>
    </row>
    <row r="2119" hidden="1" spans="3:12">
      <c r="C2119" s="338">
        <v>0</v>
      </c>
      <c r="D2119" s="200"/>
      <c r="E2119" s="351"/>
      <c r="F2119" s="351"/>
      <c r="G2119" s="351"/>
      <c r="H2119" s="351"/>
      <c r="L2119" s="202"/>
    </row>
    <row r="2120" hidden="1" spans="3:13">
      <c r="C2120" s="338">
        <v>0</v>
      </c>
      <c r="D2120" s="224"/>
      <c r="E2120" s="225"/>
      <c r="F2120" s="225"/>
      <c r="G2120" s="225"/>
      <c r="H2120" s="225"/>
      <c r="K2120" s="354"/>
      <c r="L2120" s="202"/>
      <c r="M2120" s="202"/>
    </row>
    <row r="2121" hidden="1" spans="1:13">
      <c r="A2121" s="201">
        <v>6</v>
      </c>
      <c r="B2121" s="201">
        <v>53</v>
      </c>
      <c r="C2121" s="338">
        <v>0</v>
      </c>
      <c r="D2121" s="214" t="s">
        <v>803</v>
      </c>
      <c r="E2121" s="348">
        <v>0</v>
      </c>
      <c r="F2121" s="216" t="b">
        <v>0</v>
      </c>
      <c r="G2121" s="216"/>
      <c r="H2121" s="349" t="s">
        <v>184</v>
      </c>
      <c r="I2121" s="353"/>
      <c r="J2121" s="353">
        <v>0</v>
      </c>
      <c r="K2121" s="357"/>
      <c r="L2121" s="339" t="b">
        <v>0</v>
      </c>
      <c r="M2121" s="355"/>
    </row>
    <row r="2122" hidden="1" spans="3:13">
      <c r="C2122" s="338">
        <v>0</v>
      </c>
      <c r="D2122" s="200"/>
      <c r="E2122" s="350">
        <v>0</v>
      </c>
      <c r="F2122" s="350"/>
      <c r="G2122" s="350"/>
      <c r="H2122" s="351"/>
      <c r="M2122" s="339">
        <v>0</v>
      </c>
    </row>
    <row r="2123" hidden="1" spans="3:12">
      <c r="C2123" s="338">
        <v>0</v>
      </c>
      <c r="D2123" s="200"/>
      <c r="E2123" s="351"/>
      <c r="F2123" s="351"/>
      <c r="G2123" s="351"/>
      <c r="H2123" s="351"/>
      <c r="L2123" s="202"/>
    </row>
    <row r="2124" hidden="1" spans="3:13">
      <c r="C2124" s="338">
        <v>0</v>
      </c>
      <c r="D2124" s="224"/>
      <c r="E2124" s="225"/>
      <c r="F2124" s="225"/>
      <c r="G2124" s="225"/>
      <c r="H2124" s="225"/>
      <c r="K2124" s="354"/>
      <c r="L2124" s="202"/>
      <c r="M2124" s="202"/>
    </row>
    <row r="2125" hidden="1" spans="1:13">
      <c r="A2125" s="201">
        <v>6</v>
      </c>
      <c r="B2125" s="201">
        <v>54</v>
      </c>
      <c r="C2125" s="338">
        <v>0</v>
      </c>
      <c r="D2125" s="214" t="s">
        <v>804</v>
      </c>
      <c r="E2125" s="348">
        <v>0</v>
      </c>
      <c r="F2125" s="216" t="b">
        <v>0</v>
      </c>
      <c r="G2125" s="216"/>
      <c r="H2125" s="349" t="s">
        <v>184</v>
      </c>
      <c r="I2125" s="353"/>
      <c r="J2125" s="353">
        <v>0</v>
      </c>
      <c r="K2125" s="357"/>
      <c r="L2125" s="339" t="b">
        <v>0</v>
      </c>
      <c r="M2125" s="355"/>
    </row>
    <row r="2126" hidden="1" spans="3:13">
      <c r="C2126" s="338">
        <v>0</v>
      </c>
      <c r="D2126" s="200"/>
      <c r="E2126" s="350">
        <v>0</v>
      </c>
      <c r="F2126" s="350"/>
      <c r="G2126" s="350"/>
      <c r="H2126" s="351"/>
      <c r="M2126" s="339">
        <v>0</v>
      </c>
    </row>
    <row r="2127" hidden="1" spans="3:12">
      <c r="C2127" s="338">
        <v>0</v>
      </c>
      <c r="D2127" s="200"/>
      <c r="E2127" s="351"/>
      <c r="F2127" s="351"/>
      <c r="G2127" s="351"/>
      <c r="H2127" s="351"/>
      <c r="L2127" s="202"/>
    </row>
    <row r="2128" hidden="1" spans="3:13">
      <c r="C2128" s="338">
        <v>0</v>
      </c>
      <c r="D2128" s="224"/>
      <c r="E2128" s="225"/>
      <c r="F2128" s="225"/>
      <c r="G2128" s="225"/>
      <c r="H2128" s="225"/>
      <c r="K2128" s="354"/>
      <c r="L2128" s="202"/>
      <c r="M2128" s="202"/>
    </row>
    <row r="2129" hidden="1" spans="1:13">
      <c r="A2129" s="201">
        <v>6</v>
      </c>
      <c r="B2129" s="201">
        <v>55</v>
      </c>
      <c r="C2129" s="338">
        <v>0</v>
      </c>
      <c r="D2129" s="214" t="s">
        <v>805</v>
      </c>
      <c r="E2129" s="348">
        <v>0</v>
      </c>
      <c r="F2129" s="216" t="b">
        <v>0</v>
      </c>
      <c r="G2129" s="216"/>
      <c r="H2129" s="349" t="s">
        <v>184</v>
      </c>
      <c r="I2129" s="353"/>
      <c r="J2129" s="353">
        <v>0</v>
      </c>
      <c r="K2129" s="357"/>
      <c r="L2129" s="339" t="b">
        <v>0</v>
      </c>
      <c r="M2129" s="355"/>
    </row>
    <row r="2130" hidden="1" spans="3:13">
      <c r="C2130" s="338">
        <v>0</v>
      </c>
      <c r="D2130" s="200"/>
      <c r="E2130" s="350">
        <v>0</v>
      </c>
      <c r="F2130" s="350"/>
      <c r="G2130" s="350"/>
      <c r="H2130" s="351"/>
      <c r="M2130" s="339">
        <v>0</v>
      </c>
    </row>
    <row r="2131" hidden="1" spans="3:12">
      <c r="C2131" s="338">
        <v>0</v>
      </c>
      <c r="D2131" s="200"/>
      <c r="E2131" s="351"/>
      <c r="F2131" s="351"/>
      <c r="G2131" s="351"/>
      <c r="H2131" s="351"/>
      <c r="L2131" s="202"/>
    </row>
    <row r="2132" hidden="1" spans="3:13">
      <c r="C2132" s="338">
        <v>0</v>
      </c>
      <c r="D2132" s="224"/>
      <c r="E2132" s="225"/>
      <c r="F2132" s="225"/>
      <c r="G2132" s="225"/>
      <c r="H2132" s="225"/>
      <c r="K2132" s="354"/>
      <c r="L2132" s="202"/>
      <c r="M2132" s="202"/>
    </row>
    <row r="2133" hidden="1" spans="1:13">
      <c r="A2133" s="201">
        <v>6</v>
      </c>
      <c r="B2133" s="201">
        <v>56</v>
      </c>
      <c r="C2133" s="338">
        <v>0</v>
      </c>
      <c r="D2133" s="214" t="s">
        <v>806</v>
      </c>
      <c r="E2133" s="348">
        <v>0</v>
      </c>
      <c r="F2133" s="216" t="b">
        <v>0</v>
      </c>
      <c r="G2133" s="216"/>
      <c r="H2133" s="349" t="s">
        <v>184</v>
      </c>
      <c r="I2133" s="353"/>
      <c r="J2133" s="353">
        <v>0</v>
      </c>
      <c r="K2133" s="357"/>
      <c r="L2133" s="339" t="b">
        <v>0</v>
      </c>
      <c r="M2133" s="355"/>
    </row>
    <row r="2134" hidden="1" spans="3:13">
      <c r="C2134" s="338">
        <v>0</v>
      </c>
      <c r="D2134" s="200"/>
      <c r="E2134" s="350">
        <v>0</v>
      </c>
      <c r="F2134" s="350"/>
      <c r="G2134" s="350"/>
      <c r="H2134" s="351"/>
      <c r="M2134" s="339">
        <v>0</v>
      </c>
    </row>
    <row r="2135" hidden="1" spans="3:12">
      <c r="C2135" s="338">
        <v>0</v>
      </c>
      <c r="D2135" s="200"/>
      <c r="E2135" s="351"/>
      <c r="F2135" s="351"/>
      <c r="G2135" s="351"/>
      <c r="H2135" s="351"/>
      <c r="L2135" s="202"/>
    </row>
    <row r="2136" hidden="1" spans="3:13">
      <c r="C2136" s="338">
        <v>0</v>
      </c>
      <c r="D2136" s="224"/>
      <c r="E2136" s="225"/>
      <c r="F2136" s="225"/>
      <c r="G2136" s="225"/>
      <c r="H2136" s="225"/>
      <c r="K2136" s="354"/>
      <c r="L2136" s="202"/>
      <c r="M2136" s="202"/>
    </row>
    <row r="2137" hidden="1" spans="1:13">
      <c r="A2137" s="201">
        <v>6</v>
      </c>
      <c r="B2137" s="201">
        <v>57</v>
      </c>
      <c r="C2137" s="338">
        <v>0</v>
      </c>
      <c r="D2137" s="214" t="s">
        <v>807</v>
      </c>
      <c r="E2137" s="348">
        <v>0</v>
      </c>
      <c r="F2137" s="216" t="b">
        <v>0</v>
      </c>
      <c r="G2137" s="216"/>
      <c r="H2137" s="349" t="s">
        <v>184</v>
      </c>
      <c r="I2137" s="353"/>
      <c r="J2137" s="353">
        <v>0</v>
      </c>
      <c r="K2137" s="357"/>
      <c r="L2137" s="339" t="b">
        <v>0</v>
      </c>
      <c r="M2137" s="355"/>
    </row>
    <row r="2138" hidden="1" spans="3:13">
      <c r="C2138" s="338">
        <v>0</v>
      </c>
      <c r="D2138" s="200"/>
      <c r="E2138" s="350">
        <v>0</v>
      </c>
      <c r="F2138" s="350"/>
      <c r="G2138" s="350"/>
      <c r="H2138" s="351"/>
      <c r="M2138" s="339">
        <v>0</v>
      </c>
    </row>
    <row r="2139" hidden="1" spans="3:12">
      <c r="C2139" s="338">
        <v>0</v>
      </c>
      <c r="D2139" s="200"/>
      <c r="E2139" s="351"/>
      <c r="F2139" s="351"/>
      <c r="G2139" s="351"/>
      <c r="H2139" s="351"/>
      <c r="L2139" s="202"/>
    </row>
    <row r="2140" hidden="1" spans="3:13">
      <c r="C2140" s="338">
        <v>0</v>
      </c>
      <c r="D2140" s="224"/>
      <c r="E2140" s="225"/>
      <c r="F2140" s="225"/>
      <c r="G2140" s="225"/>
      <c r="H2140" s="225"/>
      <c r="K2140" s="354"/>
      <c r="L2140" s="202"/>
      <c r="M2140" s="202"/>
    </row>
    <row r="2141" hidden="1" spans="1:13">
      <c r="A2141" s="201">
        <v>6</v>
      </c>
      <c r="B2141" s="201">
        <v>58</v>
      </c>
      <c r="C2141" s="338">
        <v>0</v>
      </c>
      <c r="D2141" s="214" t="s">
        <v>808</v>
      </c>
      <c r="E2141" s="348">
        <v>0</v>
      </c>
      <c r="F2141" s="216" t="b">
        <v>0</v>
      </c>
      <c r="G2141" s="216"/>
      <c r="H2141" s="349" t="s">
        <v>184</v>
      </c>
      <c r="I2141" s="353"/>
      <c r="J2141" s="353">
        <v>0</v>
      </c>
      <c r="K2141" s="357"/>
      <c r="L2141" s="339" t="b">
        <v>0</v>
      </c>
      <c r="M2141" s="355"/>
    </row>
    <row r="2142" hidden="1" spans="3:13">
      <c r="C2142" s="338">
        <v>0</v>
      </c>
      <c r="D2142" s="200"/>
      <c r="E2142" s="350">
        <v>0</v>
      </c>
      <c r="F2142" s="350"/>
      <c r="G2142" s="350"/>
      <c r="H2142" s="351"/>
      <c r="M2142" s="339">
        <v>0</v>
      </c>
    </row>
    <row r="2143" hidden="1" spans="3:12">
      <c r="C2143" s="338">
        <v>0</v>
      </c>
      <c r="D2143" s="200"/>
      <c r="E2143" s="351"/>
      <c r="F2143" s="351"/>
      <c r="G2143" s="351"/>
      <c r="H2143" s="351"/>
      <c r="L2143" s="202"/>
    </row>
    <row r="2144" hidden="1" spans="3:13">
      <c r="C2144" s="338">
        <v>0</v>
      </c>
      <c r="D2144" s="224"/>
      <c r="E2144" s="225"/>
      <c r="F2144" s="225"/>
      <c r="G2144" s="225"/>
      <c r="H2144" s="225"/>
      <c r="K2144" s="354"/>
      <c r="L2144" s="202"/>
      <c r="M2144" s="202"/>
    </row>
    <row r="2145" hidden="1" spans="1:13">
      <c r="A2145" s="201">
        <v>6</v>
      </c>
      <c r="B2145" s="201">
        <v>59</v>
      </c>
      <c r="C2145" s="338">
        <v>0</v>
      </c>
      <c r="D2145" s="214" t="s">
        <v>809</v>
      </c>
      <c r="E2145" s="348">
        <v>0</v>
      </c>
      <c r="F2145" s="216" t="b">
        <v>0</v>
      </c>
      <c r="G2145" s="216"/>
      <c r="H2145" s="349" t="s">
        <v>184</v>
      </c>
      <c r="I2145" s="353"/>
      <c r="J2145" s="353">
        <v>0</v>
      </c>
      <c r="K2145" s="357"/>
      <c r="L2145" s="339" t="b">
        <v>0</v>
      </c>
      <c r="M2145" s="355"/>
    </row>
    <row r="2146" hidden="1" spans="3:13">
      <c r="C2146" s="338">
        <v>0</v>
      </c>
      <c r="D2146" s="200"/>
      <c r="E2146" s="350">
        <v>0</v>
      </c>
      <c r="F2146" s="350"/>
      <c r="G2146" s="350"/>
      <c r="H2146" s="351"/>
      <c r="M2146" s="339">
        <v>0</v>
      </c>
    </row>
    <row r="2147" hidden="1" spans="3:12">
      <c r="C2147" s="338">
        <v>0</v>
      </c>
      <c r="D2147" s="200"/>
      <c r="E2147" s="351"/>
      <c r="F2147" s="351"/>
      <c r="G2147" s="351"/>
      <c r="H2147" s="351"/>
      <c r="L2147" s="202"/>
    </row>
    <row r="2148" hidden="1" spans="3:13">
      <c r="C2148" s="338">
        <v>0</v>
      </c>
      <c r="D2148" s="224"/>
      <c r="E2148" s="225"/>
      <c r="F2148" s="225"/>
      <c r="G2148" s="225"/>
      <c r="H2148" s="225"/>
      <c r="K2148" s="354"/>
      <c r="L2148" s="202"/>
      <c r="M2148" s="202"/>
    </row>
    <row r="2149" hidden="1" spans="1:13">
      <c r="A2149" s="201">
        <v>6</v>
      </c>
      <c r="B2149" s="201">
        <v>60</v>
      </c>
      <c r="C2149" s="338">
        <v>0</v>
      </c>
      <c r="D2149" s="214" t="s">
        <v>810</v>
      </c>
      <c r="E2149" s="348">
        <v>0</v>
      </c>
      <c r="F2149" s="216" t="b">
        <v>0</v>
      </c>
      <c r="G2149" s="216"/>
      <c r="H2149" s="349" t="s">
        <v>184</v>
      </c>
      <c r="I2149" s="353"/>
      <c r="J2149" s="353">
        <v>0</v>
      </c>
      <c r="K2149" s="357"/>
      <c r="L2149" s="339" t="b">
        <v>0</v>
      </c>
      <c r="M2149" s="355"/>
    </row>
    <row r="2150" hidden="1" spans="3:13">
      <c r="C2150" s="338">
        <v>0</v>
      </c>
      <c r="D2150" s="200"/>
      <c r="E2150" s="350">
        <v>0</v>
      </c>
      <c r="F2150" s="350"/>
      <c r="G2150" s="350"/>
      <c r="H2150" s="351"/>
      <c r="M2150" s="339">
        <v>0</v>
      </c>
    </row>
    <row r="2151" hidden="1" spans="3:12">
      <c r="C2151" s="338">
        <v>0</v>
      </c>
      <c r="D2151" s="200"/>
      <c r="E2151" s="351"/>
      <c r="F2151" s="351"/>
      <c r="G2151" s="351"/>
      <c r="H2151" s="351"/>
      <c r="L2151" s="202"/>
    </row>
    <row r="2152" hidden="1" spans="3:13">
      <c r="C2152" s="338">
        <v>0</v>
      </c>
      <c r="D2152" s="224"/>
      <c r="E2152" s="225"/>
      <c r="F2152" s="225"/>
      <c r="G2152" s="225"/>
      <c r="H2152" s="225"/>
      <c r="K2152" s="354"/>
      <c r="L2152" s="202"/>
      <c r="M2152" s="202"/>
    </row>
    <row r="2153" hidden="1" spans="1:13">
      <c r="A2153" s="201">
        <v>6</v>
      </c>
      <c r="B2153" s="201">
        <v>61</v>
      </c>
      <c r="C2153" s="338">
        <v>0</v>
      </c>
      <c r="D2153" s="214" t="s">
        <v>811</v>
      </c>
      <c r="E2153" s="348">
        <v>0</v>
      </c>
      <c r="F2153" s="216" t="b">
        <v>0</v>
      </c>
      <c r="G2153" s="216"/>
      <c r="H2153" s="349" t="s">
        <v>184</v>
      </c>
      <c r="I2153" s="353"/>
      <c r="J2153" s="353">
        <v>0</v>
      </c>
      <c r="K2153" s="357"/>
      <c r="L2153" s="339" t="b">
        <v>0</v>
      </c>
      <c r="M2153" s="355"/>
    </row>
    <row r="2154" hidden="1" spans="3:13">
      <c r="C2154" s="338">
        <v>0</v>
      </c>
      <c r="D2154" s="200"/>
      <c r="E2154" s="350">
        <v>0</v>
      </c>
      <c r="F2154" s="350"/>
      <c r="G2154" s="350"/>
      <c r="H2154" s="351"/>
      <c r="M2154" s="339">
        <v>0</v>
      </c>
    </row>
    <row r="2155" hidden="1" spans="3:12">
      <c r="C2155" s="338">
        <v>0</v>
      </c>
      <c r="D2155" s="200"/>
      <c r="E2155" s="351"/>
      <c r="F2155" s="351"/>
      <c r="G2155" s="351"/>
      <c r="H2155" s="351"/>
      <c r="L2155" s="202"/>
    </row>
    <row r="2156" hidden="1" spans="3:13">
      <c r="C2156" s="338">
        <v>0</v>
      </c>
      <c r="D2156" s="224"/>
      <c r="E2156" s="225"/>
      <c r="F2156" s="225"/>
      <c r="G2156" s="225"/>
      <c r="H2156" s="225"/>
      <c r="K2156" s="354"/>
      <c r="L2156" s="202"/>
      <c r="M2156" s="202"/>
    </row>
    <row r="2157" hidden="1" spans="1:13">
      <c r="A2157" s="201">
        <v>6</v>
      </c>
      <c r="B2157" s="201">
        <v>62</v>
      </c>
      <c r="C2157" s="338">
        <v>0</v>
      </c>
      <c r="D2157" s="214" t="s">
        <v>812</v>
      </c>
      <c r="E2157" s="348">
        <v>0</v>
      </c>
      <c r="F2157" s="216" t="b">
        <v>0</v>
      </c>
      <c r="G2157" s="216"/>
      <c r="H2157" s="349" t="s">
        <v>184</v>
      </c>
      <c r="I2157" s="353"/>
      <c r="J2157" s="353">
        <v>0</v>
      </c>
      <c r="K2157" s="357"/>
      <c r="L2157" s="339" t="b">
        <v>0</v>
      </c>
      <c r="M2157" s="355"/>
    </row>
    <row r="2158" hidden="1" spans="3:13">
      <c r="C2158" s="338">
        <v>0</v>
      </c>
      <c r="D2158" s="200"/>
      <c r="E2158" s="350">
        <v>0</v>
      </c>
      <c r="F2158" s="350"/>
      <c r="G2158" s="350"/>
      <c r="H2158" s="351"/>
      <c r="M2158" s="339">
        <v>0</v>
      </c>
    </row>
    <row r="2159" hidden="1" spans="3:12">
      <c r="C2159" s="338">
        <v>0</v>
      </c>
      <c r="D2159" s="200"/>
      <c r="E2159" s="351"/>
      <c r="F2159" s="351"/>
      <c r="G2159" s="351"/>
      <c r="H2159" s="351"/>
      <c r="L2159" s="202"/>
    </row>
    <row r="2160" hidden="1" spans="3:13">
      <c r="C2160" s="338">
        <v>0</v>
      </c>
      <c r="D2160" s="224"/>
      <c r="E2160" s="225"/>
      <c r="F2160" s="225"/>
      <c r="G2160" s="225"/>
      <c r="H2160" s="225"/>
      <c r="K2160" s="354"/>
      <c r="L2160" s="202"/>
      <c r="M2160" s="202"/>
    </row>
    <row r="2161" hidden="1" spans="1:13">
      <c r="A2161" s="201">
        <v>6</v>
      </c>
      <c r="B2161" s="201">
        <v>63</v>
      </c>
      <c r="C2161" s="338">
        <v>0</v>
      </c>
      <c r="D2161" s="214" t="s">
        <v>813</v>
      </c>
      <c r="E2161" s="348">
        <v>0</v>
      </c>
      <c r="F2161" s="216" t="b">
        <v>0</v>
      </c>
      <c r="G2161" s="216"/>
      <c r="H2161" s="349" t="s">
        <v>184</v>
      </c>
      <c r="I2161" s="353"/>
      <c r="J2161" s="353">
        <v>0</v>
      </c>
      <c r="K2161" s="357"/>
      <c r="L2161" s="339" t="b">
        <v>0</v>
      </c>
      <c r="M2161" s="355"/>
    </row>
    <row r="2162" hidden="1" spans="3:13">
      <c r="C2162" s="338">
        <v>0</v>
      </c>
      <c r="D2162" s="200"/>
      <c r="E2162" s="350">
        <v>0</v>
      </c>
      <c r="F2162" s="350"/>
      <c r="G2162" s="350"/>
      <c r="H2162" s="351"/>
      <c r="M2162" s="339">
        <v>0</v>
      </c>
    </row>
    <row r="2163" hidden="1" spans="3:12">
      <c r="C2163" s="338">
        <v>0</v>
      </c>
      <c r="D2163" s="200"/>
      <c r="E2163" s="351"/>
      <c r="F2163" s="351"/>
      <c r="G2163" s="351"/>
      <c r="H2163" s="351"/>
      <c r="L2163" s="202"/>
    </row>
    <row r="2164" hidden="1" spans="3:13">
      <c r="C2164" s="338">
        <v>0</v>
      </c>
      <c r="D2164" s="224"/>
      <c r="E2164" s="225"/>
      <c r="F2164" s="225"/>
      <c r="G2164" s="225"/>
      <c r="H2164" s="225"/>
      <c r="K2164" s="354"/>
      <c r="L2164" s="202"/>
      <c r="M2164" s="202"/>
    </row>
    <row r="2165" hidden="1" spans="1:13">
      <c r="A2165" s="201">
        <v>6</v>
      </c>
      <c r="B2165" s="201">
        <v>64</v>
      </c>
      <c r="C2165" s="338">
        <v>0</v>
      </c>
      <c r="D2165" s="214" t="s">
        <v>814</v>
      </c>
      <c r="E2165" s="348">
        <v>0</v>
      </c>
      <c r="F2165" s="216" t="b">
        <v>0</v>
      </c>
      <c r="G2165" s="216"/>
      <c r="H2165" s="349" t="s">
        <v>184</v>
      </c>
      <c r="I2165" s="353"/>
      <c r="J2165" s="353">
        <v>0</v>
      </c>
      <c r="K2165" s="357"/>
      <c r="L2165" s="339" t="b">
        <v>0</v>
      </c>
      <c r="M2165" s="355"/>
    </row>
    <row r="2166" hidden="1" spans="3:13">
      <c r="C2166" s="338">
        <v>0</v>
      </c>
      <c r="D2166" s="200"/>
      <c r="E2166" s="350">
        <v>0</v>
      </c>
      <c r="F2166" s="350"/>
      <c r="G2166" s="350"/>
      <c r="H2166" s="351"/>
      <c r="M2166" s="339">
        <v>0</v>
      </c>
    </row>
    <row r="2167" hidden="1" spans="3:12">
      <c r="C2167" s="338">
        <v>0</v>
      </c>
      <c r="D2167" s="200"/>
      <c r="E2167" s="351"/>
      <c r="F2167" s="351"/>
      <c r="G2167" s="351"/>
      <c r="H2167" s="351"/>
      <c r="L2167" s="202"/>
    </row>
    <row r="2168" hidden="1" spans="3:13">
      <c r="C2168" s="338">
        <v>0</v>
      </c>
      <c r="D2168" s="224"/>
      <c r="E2168" s="225"/>
      <c r="F2168" s="225"/>
      <c r="G2168" s="225"/>
      <c r="H2168" s="225"/>
      <c r="K2168" s="354"/>
      <c r="L2168" s="202"/>
      <c r="M2168" s="202"/>
    </row>
    <row r="2169" hidden="1" spans="1:13">
      <c r="A2169" s="201">
        <v>6</v>
      </c>
      <c r="B2169" s="201">
        <v>65</v>
      </c>
      <c r="C2169" s="338">
        <v>0</v>
      </c>
      <c r="D2169" s="214" t="s">
        <v>815</v>
      </c>
      <c r="E2169" s="348">
        <v>0</v>
      </c>
      <c r="F2169" s="216" t="b">
        <v>0</v>
      </c>
      <c r="G2169" s="216"/>
      <c r="H2169" s="349" t="s">
        <v>184</v>
      </c>
      <c r="I2169" s="353"/>
      <c r="J2169" s="353">
        <v>0</v>
      </c>
      <c r="K2169" s="357"/>
      <c r="L2169" s="339" t="b">
        <v>0</v>
      </c>
      <c r="M2169" s="355"/>
    </row>
    <row r="2170" hidden="1" spans="3:13">
      <c r="C2170" s="338">
        <v>0</v>
      </c>
      <c r="D2170" s="200"/>
      <c r="E2170" s="350">
        <v>0</v>
      </c>
      <c r="F2170" s="350"/>
      <c r="G2170" s="350"/>
      <c r="H2170" s="351"/>
      <c r="M2170" s="339">
        <v>0</v>
      </c>
    </row>
    <row r="2171" hidden="1" spans="3:12">
      <c r="C2171" s="338">
        <v>0</v>
      </c>
      <c r="D2171" s="200"/>
      <c r="E2171" s="351"/>
      <c r="F2171" s="351"/>
      <c r="G2171" s="351"/>
      <c r="H2171" s="351"/>
      <c r="L2171" s="202"/>
    </row>
    <row r="2172" hidden="1" spans="3:13">
      <c r="C2172" s="338">
        <v>0</v>
      </c>
      <c r="D2172" s="224"/>
      <c r="E2172" s="225"/>
      <c r="F2172" s="225"/>
      <c r="G2172" s="225"/>
      <c r="H2172" s="225"/>
      <c r="K2172" s="354"/>
      <c r="L2172" s="202"/>
      <c r="M2172" s="202"/>
    </row>
    <row r="2173" hidden="1" spans="1:13">
      <c r="A2173" s="201">
        <v>6</v>
      </c>
      <c r="B2173" s="201">
        <v>66</v>
      </c>
      <c r="C2173" s="338">
        <v>0</v>
      </c>
      <c r="D2173" s="214" t="s">
        <v>816</v>
      </c>
      <c r="E2173" s="348">
        <v>0</v>
      </c>
      <c r="F2173" s="216" t="b">
        <v>0</v>
      </c>
      <c r="G2173" s="216"/>
      <c r="H2173" s="349" t="s">
        <v>184</v>
      </c>
      <c r="I2173" s="353"/>
      <c r="J2173" s="353">
        <v>0</v>
      </c>
      <c r="K2173" s="357"/>
      <c r="L2173" s="339" t="b">
        <v>0</v>
      </c>
      <c r="M2173" s="355"/>
    </row>
    <row r="2174" hidden="1" spans="3:13">
      <c r="C2174" s="338">
        <v>0</v>
      </c>
      <c r="D2174" s="200"/>
      <c r="E2174" s="350">
        <v>0</v>
      </c>
      <c r="F2174" s="350"/>
      <c r="G2174" s="350"/>
      <c r="H2174" s="351"/>
      <c r="M2174" s="339">
        <v>0</v>
      </c>
    </row>
    <row r="2175" hidden="1" spans="3:12">
      <c r="C2175" s="338">
        <v>0</v>
      </c>
      <c r="D2175" s="200"/>
      <c r="E2175" s="351"/>
      <c r="F2175" s="351"/>
      <c r="G2175" s="351"/>
      <c r="H2175" s="351"/>
      <c r="L2175" s="202"/>
    </row>
    <row r="2176" hidden="1" spans="3:13">
      <c r="C2176" s="338">
        <v>0</v>
      </c>
      <c r="D2176" s="224"/>
      <c r="E2176" s="225"/>
      <c r="F2176" s="225"/>
      <c r="G2176" s="225"/>
      <c r="H2176" s="225"/>
      <c r="K2176" s="354"/>
      <c r="L2176" s="202"/>
      <c r="M2176" s="202"/>
    </row>
    <row r="2177" hidden="1" spans="1:13">
      <c r="A2177" s="201">
        <v>6</v>
      </c>
      <c r="B2177" s="201">
        <v>67</v>
      </c>
      <c r="C2177" s="338">
        <v>0</v>
      </c>
      <c r="D2177" s="214" t="s">
        <v>817</v>
      </c>
      <c r="E2177" s="348">
        <v>0</v>
      </c>
      <c r="F2177" s="216" t="b">
        <v>0</v>
      </c>
      <c r="G2177" s="216"/>
      <c r="H2177" s="349" t="s">
        <v>184</v>
      </c>
      <c r="I2177" s="353"/>
      <c r="J2177" s="353">
        <v>0</v>
      </c>
      <c r="K2177" s="357"/>
      <c r="L2177" s="339" t="b">
        <v>0</v>
      </c>
      <c r="M2177" s="355"/>
    </row>
    <row r="2178" hidden="1" spans="3:13">
      <c r="C2178" s="338">
        <v>0</v>
      </c>
      <c r="D2178" s="200"/>
      <c r="E2178" s="350">
        <v>0</v>
      </c>
      <c r="F2178" s="350"/>
      <c r="G2178" s="350"/>
      <c r="H2178" s="351"/>
      <c r="M2178" s="339">
        <v>0</v>
      </c>
    </row>
    <row r="2179" hidden="1" spans="3:12">
      <c r="C2179" s="338">
        <v>0</v>
      </c>
      <c r="D2179" s="200"/>
      <c r="E2179" s="351"/>
      <c r="F2179" s="351"/>
      <c r="G2179" s="351"/>
      <c r="H2179" s="351"/>
      <c r="L2179" s="202"/>
    </row>
    <row r="2180" hidden="1" spans="3:13">
      <c r="C2180" s="338">
        <v>0</v>
      </c>
      <c r="D2180" s="224"/>
      <c r="E2180" s="225"/>
      <c r="F2180" s="225"/>
      <c r="G2180" s="225"/>
      <c r="H2180" s="225"/>
      <c r="K2180" s="354"/>
      <c r="L2180" s="202"/>
      <c r="M2180" s="202"/>
    </row>
    <row r="2181" hidden="1" spans="1:13">
      <c r="A2181" s="201">
        <v>6</v>
      </c>
      <c r="B2181" s="201">
        <v>68</v>
      </c>
      <c r="C2181" s="338">
        <v>0</v>
      </c>
      <c r="D2181" s="214" t="s">
        <v>818</v>
      </c>
      <c r="E2181" s="348">
        <v>0</v>
      </c>
      <c r="F2181" s="216" t="b">
        <v>0</v>
      </c>
      <c r="G2181" s="216"/>
      <c r="H2181" s="349" t="s">
        <v>184</v>
      </c>
      <c r="I2181" s="353"/>
      <c r="J2181" s="353">
        <v>0</v>
      </c>
      <c r="K2181" s="357"/>
      <c r="L2181" s="339" t="b">
        <v>0</v>
      </c>
      <c r="M2181" s="355"/>
    </row>
    <row r="2182" hidden="1" spans="3:13">
      <c r="C2182" s="338">
        <v>0</v>
      </c>
      <c r="D2182" s="200"/>
      <c r="E2182" s="350">
        <v>0</v>
      </c>
      <c r="F2182" s="350"/>
      <c r="G2182" s="350"/>
      <c r="H2182" s="351"/>
      <c r="M2182" s="339">
        <v>0</v>
      </c>
    </row>
    <row r="2183" hidden="1" spans="3:12">
      <c r="C2183" s="338">
        <v>0</v>
      </c>
      <c r="D2183" s="200"/>
      <c r="E2183" s="351"/>
      <c r="F2183" s="351"/>
      <c r="G2183" s="351"/>
      <c r="H2183" s="351"/>
      <c r="L2183" s="202"/>
    </row>
    <row r="2184" hidden="1" spans="3:13">
      <c r="C2184" s="338">
        <v>0</v>
      </c>
      <c r="D2184" s="224"/>
      <c r="E2184" s="225"/>
      <c r="F2184" s="225"/>
      <c r="G2184" s="225"/>
      <c r="H2184" s="225"/>
      <c r="K2184" s="354"/>
      <c r="L2184" s="202"/>
      <c r="M2184" s="202"/>
    </row>
    <row r="2185" hidden="1" spans="1:13">
      <c r="A2185" s="201">
        <v>6</v>
      </c>
      <c r="B2185" s="201">
        <v>69</v>
      </c>
      <c r="C2185" s="338">
        <v>0</v>
      </c>
      <c r="D2185" s="214" t="s">
        <v>819</v>
      </c>
      <c r="E2185" s="348">
        <v>0</v>
      </c>
      <c r="F2185" s="216" t="b">
        <v>0</v>
      </c>
      <c r="G2185" s="216"/>
      <c r="H2185" s="349" t="s">
        <v>184</v>
      </c>
      <c r="I2185" s="353"/>
      <c r="J2185" s="353">
        <v>0</v>
      </c>
      <c r="K2185" s="357"/>
      <c r="L2185" s="339" t="b">
        <v>0</v>
      </c>
      <c r="M2185" s="355"/>
    </row>
    <row r="2186" hidden="1" spans="3:13">
      <c r="C2186" s="338">
        <v>0</v>
      </c>
      <c r="D2186" s="200"/>
      <c r="E2186" s="350">
        <v>0</v>
      </c>
      <c r="F2186" s="350"/>
      <c r="G2186" s="350"/>
      <c r="H2186" s="351"/>
      <c r="M2186" s="339">
        <v>0</v>
      </c>
    </row>
    <row r="2187" hidden="1" spans="3:12">
      <c r="C2187" s="338">
        <v>0</v>
      </c>
      <c r="D2187" s="200"/>
      <c r="E2187" s="351"/>
      <c r="F2187" s="351"/>
      <c r="G2187" s="351"/>
      <c r="H2187" s="351"/>
      <c r="L2187" s="202"/>
    </row>
    <row r="2188" hidden="1" spans="3:13">
      <c r="C2188" s="338">
        <v>0</v>
      </c>
      <c r="D2188" s="224"/>
      <c r="E2188" s="225"/>
      <c r="F2188" s="225"/>
      <c r="G2188" s="225"/>
      <c r="H2188" s="225"/>
      <c r="K2188" s="354"/>
      <c r="L2188" s="202"/>
      <c r="M2188" s="202"/>
    </row>
    <row r="2189" hidden="1" spans="1:13">
      <c r="A2189" s="201">
        <v>6</v>
      </c>
      <c r="B2189" s="201">
        <v>70</v>
      </c>
      <c r="C2189" s="338">
        <v>0</v>
      </c>
      <c r="D2189" s="214" t="s">
        <v>820</v>
      </c>
      <c r="E2189" s="348">
        <v>0</v>
      </c>
      <c r="F2189" s="216" t="b">
        <v>0</v>
      </c>
      <c r="G2189" s="216"/>
      <c r="H2189" s="349" t="s">
        <v>184</v>
      </c>
      <c r="I2189" s="353"/>
      <c r="J2189" s="353">
        <v>0</v>
      </c>
      <c r="K2189" s="357"/>
      <c r="L2189" s="339" t="b">
        <v>0</v>
      </c>
      <c r="M2189" s="355"/>
    </row>
    <row r="2190" hidden="1" spans="3:13">
      <c r="C2190" s="338">
        <v>0</v>
      </c>
      <c r="D2190" s="200"/>
      <c r="E2190" s="350">
        <v>0</v>
      </c>
      <c r="F2190" s="350"/>
      <c r="G2190" s="350"/>
      <c r="H2190" s="351"/>
      <c r="M2190" s="339">
        <v>0</v>
      </c>
    </row>
    <row r="2191" hidden="1" spans="3:12">
      <c r="C2191" s="338">
        <v>0</v>
      </c>
      <c r="D2191" s="200"/>
      <c r="E2191" s="351"/>
      <c r="F2191" s="351"/>
      <c r="G2191" s="351"/>
      <c r="H2191" s="351"/>
      <c r="L2191" s="202"/>
    </row>
    <row r="2192" hidden="1" spans="3:13">
      <c r="C2192" s="338">
        <v>0</v>
      </c>
      <c r="D2192" s="224"/>
      <c r="E2192" s="225"/>
      <c r="F2192" s="225"/>
      <c r="G2192" s="225"/>
      <c r="H2192" s="225"/>
      <c r="K2192" s="354"/>
      <c r="L2192" s="202"/>
      <c r="M2192" s="202"/>
    </row>
    <row r="2193" hidden="1" spans="1:13">
      <c r="A2193" s="201">
        <v>6</v>
      </c>
      <c r="B2193" s="201">
        <v>71</v>
      </c>
      <c r="C2193" s="338">
        <v>0</v>
      </c>
      <c r="D2193" s="214" t="s">
        <v>821</v>
      </c>
      <c r="E2193" s="348">
        <v>0</v>
      </c>
      <c r="F2193" s="216" t="b">
        <v>0</v>
      </c>
      <c r="G2193" s="216"/>
      <c r="H2193" s="349" t="s">
        <v>184</v>
      </c>
      <c r="I2193" s="353"/>
      <c r="J2193" s="353">
        <v>0</v>
      </c>
      <c r="K2193" s="357"/>
      <c r="L2193" s="339" t="b">
        <v>0</v>
      </c>
      <c r="M2193" s="355"/>
    </row>
    <row r="2194" hidden="1" spans="3:13">
      <c r="C2194" s="338">
        <v>0</v>
      </c>
      <c r="D2194" s="200"/>
      <c r="E2194" s="350">
        <v>0</v>
      </c>
      <c r="F2194" s="350"/>
      <c r="G2194" s="350"/>
      <c r="H2194" s="351"/>
      <c r="M2194" s="339">
        <v>0</v>
      </c>
    </row>
    <row r="2195" hidden="1" spans="3:12">
      <c r="C2195" s="338">
        <v>0</v>
      </c>
      <c r="D2195" s="200"/>
      <c r="E2195" s="351"/>
      <c r="F2195" s="351"/>
      <c r="G2195" s="351"/>
      <c r="H2195" s="351"/>
      <c r="L2195" s="202"/>
    </row>
    <row r="2196" hidden="1" spans="3:13">
      <c r="C2196" s="338">
        <v>0</v>
      </c>
      <c r="D2196" s="224"/>
      <c r="E2196" s="225"/>
      <c r="F2196" s="225"/>
      <c r="G2196" s="225"/>
      <c r="H2196" s="225"/>
      <c r="K2196" s="354"/>
      <c r="L2196" s="202"/>
      <c r="M2196" s="202"/>
    </row>
    <row r="2197" hidden="1" spans="1:13">
      <c r="A2197" s="201">
        <v>6</v>
      </c>
      <c r="B2197" s="201">
        <v>72</v>
      </c>
      <c r="C2197" s="338">
        <v>0</v>
      </c>
      <c r="D2197" s="214" t="s">
        <v>822</v>
      </c>
      <c r="E2197" s="348">
        <v>0</v>
      </c>
      <c r="F2197" s="216" t="b">
        <v>0</v>
      </c>
      <c r="G2197" s="216"/>
      <c r="H2197" s="349" t="s">
        <v>184</v>
      </c>
      <c r="I2197" s="353"/>
      <c r="J2197" s="353">
        <v>0</v>
      </c>
      <c r="K2197" s="357"/>
      <c r="L2197" s="339" t="b">
        <v>0</v>
      </c>
      <c r="M2197" s="355"/>
    </row>
    <row r="2198" hidden="1" spans="3:13">
      <c r="C2198" s="338">
        <v>0</v>
      </c>
      <c r="D2198" s="200"/>
      <c r="E2198" s="350">
        <v>0</v>
      </c>
      <c r="F2198" s="350"/>
      <c r="G2198" s="350"/>
      <c r="H2198" s="351"/>
      <c r="M2198" s="339">
        <v>0</v>
      </c>
    </row>
    <row r="2199" hidden="1" spans="3:12">
      <c r="C2199" s="338">
        <v>0</v>
      </c>
      <c r="D2199" s="200"/>
      <c r="E2199" s="351"/>
      <c r="F2199" s="351"/>
      <c r="G2199" s="351"/>
      <c r="H2199" s="351"/>
      <c r="L2199" s="202"/>
    </row>
    <row r="2200" hidden="1" spans="3:13">
      <c r="C2200" s="338">
        <v>0</v>
      </c>
      <c r="D2200" s="224"/>
      <c r="E2200" s="225"/>
      <c r="F2200" s="225"/>
      <c r="G2200" s="225"/>
      <c r="H2200" s="225"/>
      <c r="K2200" s="354"/>
      <c r="L2200" s="202"/>
      <c r="M2200" s="202"/>
    </row>
    <row r="2201" hidden="1" spans="1:13">
      <c r="A2201" s="201">
        <v>6</v>
      </c>
      <c r="B2201" s="201">
        <v>73</v>
      </c>
      <c r="C2201" s="338">
        <v>0</v>
      </c>
      <c r="D2201" s="214" t="s">
        <v>823</v>
      </c>
      <c r="E2201" s="348">
        <v>0</v>
      </c>
      <c r="F2201" s="216" t="b">
        <v>0</v>
      </c>
      <c r="G2201" s="216"/>
      <c r="H2201" s="349" t="s">
        <v>184</v>
      </c>
      <c r="I2201" s="353"/>
      <c r="J2201" s="353">
        <v>0</v>
      </c>
      <c r="K2201" s="357"/>
      <c r="L2201" s="339" t="b">
        <v>0</v>
      </c>
      <c r="M2201" s="355"/>
    </row>
    <row r="2202" hidden="1" spans="3:13">
      <c r="C2202" s="338">
        <v>0</v>
      </c>
      <c r="D2202" s="200"/>
      <c r="E2202" s="350">
        <v>0</v>
      </c>
      <c r="F2202" s="350"/>
      <c r="G2202" s="350"/>
      <c r="H2202" s="351"/>
      <c r="M2202" s="339">
        <v>0</v>
      </c>
    </row>
    <row r="2203" hidden="1" spans="3:12">
      <c r="C2203" s="338">
        <v>0</v>
      </c>
      <c r="D2203" s="200"/>
      <c r="E2203" s="351"/>
      <c r="F2203" s="351"/>
      <c r="G2203" s="351"/>
      <c r="H2203" s="351"/>
      <c r="L2203" s="202"/>
    </row>
    <row r="2204" hidden="1" spans="3:13">
      <c r="C2204" s="338">
        <v>0</v>
      </c>
      <c r="D2204" s="224"/>
      <c r="E2204" s="225"/>
      <c r="F2204" s="225"/>
      <c r="G2204" s="225"/>
      <c r="H2204" s="225"/>
      <c r="K2204" s="354"/>
      <c r="L2204" s="202"/>
      <c r="M2204" s="202"/>
    </row>
    <row r="2205" hidden="1" spans="1:13">
      <c r="A2205" s="201">
        <v>6</v>
      </c>
      <c r="B2205" s="201">
        <v>74</v>
      </c>
      <c r="C2205" s="338">
        <v>0</v>
      </c>
      <c r="D2205" s="214" t="s">
        <v>824</v>
      </c>
      <c r="E2205" s="348">
        <v>0</v>
      </c>
      <c r="F2205" s="216" t="b">
        <v>0</v>
      </c>
      <c r="G2205" s="216"/>
      <c r="H2205" s="349" t="s">
        <v>184</v>
      </c>
      <c r="I2205" s="353"/>
      <c r="J2205" s="353">
        <v>0</v>
      </c>
      <c r="K2205" s="357"/>
      <c r="L2205" s="339" t="b">
        <v>0</v>
      </c>
      <c r="M2205" s="355"/>
    </row>
    <row r="2206" hidden="1" spans="3:13">
      <c r="C2206" s="338">
        <v>0</v>
      </c>
      <c r="D2206" s="200"/>
      <c r="E2206" s="350">
        <v>0</v>
      </c>
      <c r="F2206" s="350"/>
      <c r="G2206" s="350"/>
      <c r="H2206" s="351"/>
      <c r="M2206" s="339">
        <v>0</v>
      </c>
    </row>
    <row r="2207" hidden="1" spans="3:12">
      <c r="C2207" s="338">
        <v>0</v>
      </c>
      <c r="D2207" s="200"/>
      <c r="E2207" s="351"/>
      <c r="F2207" s="351"/>
      <c r="G2207" s="351"/>
      <c r="H2207" s="351"/>
      <c r="L2207" s="202"/>
    </row>
    <row r="2208" hidden="1" spans="3:13">
      <c r="C2208" s="338">
        <v>0</v>
      </c>
      <c r="D2208" s="224"/>
      <c r="E2208" s="225"/>
      <c r="F2208" s="225"/>
      <c r="G2208" s="225"/>
      <c r="H2208" s="225"/>
      <c r="K2208" s="354"/>
      <c r="L2208" s="202"/>
      <c r="M2208" s="202"/>
    </row>
    <row r="2209" hidden="1" spans="1:13">
      <c r="A2209" s="201">
        <v>6</v>
      </c>
      <c r="B2209" s="201">
        <v>75</v>
      </c>
      <c r="C2209" s="338">
        <v>0</v>
      </c>
      <c r="D2209" s="214" t="s">
        <v>825</v>
      </c>
      <c r="E2209" s="348">
        <v>0</v>
      </c>
      <c r="F2209" s="216" t="b">
        <v>0</v>
      </c>
      <c r="G2209" s="216"/>
      <c r="H2209" s="349" t="s">
        <v>184</v>
      </c>
      <c r="I2209" s="353"/>
      <c r="J2209" s="353">
        <v>0</v>
      </c>
      <c r="K2209" s="357"/>
      <c r="L2209" s="339" t="b">
        <v>0</v>
      </c>
      <c r="M2209" s="355"/>
    </row>
    <row r="2210" hidden="1" spans="3:13">
      <c r="C2210" s="338">
        <v>0</v>
      </c>
      <c r="D2210" s="200"/>
      <c r="E2210" s="350">
        <v>0</v>
      </c>
      <c r="F2210" s="350"/>
      <c r="G2210" s="350"/>
      <c r="H2210" s="351"/>
      <c r="M2210" s="339">
        <v>0</v>
      </c>
    </row>
    <row r="2211" hidden="1" spans="3:12">
      <c r="C2211" s="338">
        <v>0</v>
      </c>
      <c r="D2211" s="200"/>
      <c r="E2211" s="351"/>
      <c r="F2211" s="351"/>
      <c r="G2211" s="351"/>
      <c r="H2211" s="351"/>
      <c r="L2211" s="202"/>
    </row>
    <row r="2212" hidden="1" spans="3:13">
      <c r="C2212" s="338">
        <v>0</v>
      </c>
      <c r="D2212" s="224"/>
      <c r="E2212" s="225"/>
      <c r="F2212" s="225"/>
      <c r="G2212" s="225"/>
      <c r="H2212" s="225"/>
      <c r="K2212" s="354"/>
      <c r="L2212" s="202"/>
      <c r="M2212" s="202"/>
    </row>
    <row r="2213" hidden="1" spans="1:13">
      <c r="A2213" s="201">
        <v>6</v>
      </c>
      <c r="B2213" s="201">
        <v>76</v>
      </c>
      <c r="C2213" s="338">
        <v>0</v>
      </c>
      <c r="D2213" s="214" t="s">
        <v>826</v>
      </c>
      <c r="E2213" s="348">
        <v>0</v>
      </c>
      <c r="F2213" s="216" t="b">
        <v>0</v>
      </c>
      <c r="G2213" s="216"/>
      <c r="H2213" s="349" t="s">
        <v>184</v>
      </c>
      <c r="I2213" s="353"/>
      <c r="J2213" s="353">
        <v>0</v>
      </c>
      <c r="K2213" s="357"/>
      <c r="L2213" s="339" t="b">
        <v>0</v>
      </c>
      <c r="M2213" s="355"/>
    </row>
    <row r="2214" hidden="1" spans="3:13">
      <c r="C2214" s="338">
        <v>0</v>
      </c>
      <c r="D2214" s="200"/>
      <c r="E2214" s="350">
        <v>0</v>
      </c>
      <c r="F2214" s="350"/>
      <c r="G2214" s="350"/>
      <c r="H2214" s="351"/>
      <c r="M2214" s="339">
        <v>0</v>
      </c>
    </row>
    <row r="2215" hidden="1" spans="3:12">
      <c r="C2215" s="338">
        <v>0</v>
      </c>
      <c r="D2215" s="200"/>
      <c r="E2215" s="351"/>
      <c r="F2215" s="351"/>
      <c r="G2215" s="351"/>
      <c r="H2215" s="351"/>
      <c r="L2215" s="202"/>
    </row>
    <row r="2216" hidden="1" spans="3:13">
      <c r="C2216" s="338">
        <v>0</v>
      </c>
      <c r="D2216" s="224"/>
      <c r="E2216" s="225"/>
      <c r="F2216" s="225"/>
      <c r="G2216" s="225"/>
      <c r="H2216" s="225"/>
      <c r="K2216" s="354"/>
      <c r="L2216" s="202"/>
      <c r="M2216" s="202"/>
    </row>
    <row r="2217" hidden="1" spans="1:13">
      <c r="A2217" s="201">
        <v>6</v>
      </c>
      <c r="B2217" s="201">
        <v>77</v>
      </c>
      <c r="C2217" s="338">
        <v>0</v>
      </c>
      <c r="D2217" s="214" t="s">
        <v>827</v>
      </c>
      <c r="E2217" s="348">
        <v>0</v>
      </c>
      <c r="F2217" s="216" t="b">
        <v>0</v>
      </c>
      <c r="G2217" s="216"/>
      <c r="H2217" s="349" t="s">
        <v>184</v>
      </c>
      <c r="I2217" s="353"/>
      <c r="J2217" s="353">
        <v>0</v>
      </c>
      <c r="K2217" s="357"/>
      <c r="L2217" s="339" t="b">
        <v>0</v>
      </c>
      <c r="M2217" s="355"/>
    </row>
    <row r="2218" hidden="1" spans="3:13">
      <c r="C2218" s="338">
        <v>0</v>
      </c>
      <c r="D2218" s="200"/>
      <c r="E2218" s="350">
        <v>0</v>
      </c>
      <c r="F2218" s="350"/>
      <c r="G2218" s="350"/>
      <c r="H2218" s="351"/>
      <c r="M2218" s="339">
        <v>0</v>
      </c>
    </row>
    <row r="2219" hidden="1" spans="3:12">
      <c r="C2219" s="338">
        <v>0</v>
      </c>
      <c r="D2219" s="200"/>
      <c r="E2219" s="351"/>
      <c r="F2219" s="351"/>
      <c r="G2219" s="351"/>
      <c r="H2219" s="351"/>
      <c r="L2219" s="202"/>
    </row>
    <row r="2220" hidden="1" spans="3:13">
      <c r="C2220" s="338">
        <v>0</v>
      </c>
      <c r="D2220" s="224"/>
      <c r="E2220" s="225"/>
      <c r="F2220" s="225"/>
      <c r="G2220" s="225"/>
      <c r="H2220" s="225"/>
      <c r="K2220" s="354"/>
      <c r="L2220" s="202"/>
      <c r="M2220" s="202"/>
    </row>
    <row r="2221" hidden="1" spans="1:13">
      <c r="A2221" s="201">
        <v>6</v>
      </c>
      <c r="B2221" s="201">
        <v>78</v>
      </c>
      <c r="C2221" s="338">
        <v>0</v>
      </c>
      <c r="D2221" s="214" t="s">
        <v>828</v>
      </c>
      <c r="E2221" s="348">
        <v>0</v>
      </c>
      <c r="F2221" s="216" t="b">
        <v>0</v>
      </c>
      <c r="G2221" s="216"/>
      <c r="H2221" s="349" t="s">
        <v>184</v>
      </c>
      <c r="I2221" s="353"/>
      <c r="J2221" s="353">
        <v>0</v>
      </c>
      <c r="K2221" s="357"/>
      <c r="L2221" s="339" t="b">
        <v>0</v>
      </c>
      <c r="M2221" s="355"/>
    </row>
    <row r="2222" hidden="1" spans="3:13">
      <c r="C2222" s="338">
        <v>0</v>
      </c>
      <c r="D2222" s="200"/>
      <c r="E2222" s="350">
        <v>0</v>
      </c>
      <c r="F2222" s="350"/>
      <c r="G2222" s="350"/>
      <c r="H2222" s="351"/>
      <c r="M2222" s="339">
        <v>0</v>
      </c>
    </row>
    <row r="2223" hidden="1" spans="3:12">
      <c r="C2223" s="338">
        <v>0</v>
      </c>
      <c r="D2223" s="200"/>
      <c r="E2223" s="351"/>
      <c r="F2223" s="351"/>
      <c r="G2223" s="351"/>
      <c r="H2223" s="351"/>
      <c r="L2223" s="202"/>
    </row>
    <row r="2224" hidden="1" spans="3:13">
      <c r="C2224" s="338">
        <v>0</v>
      </c>
      <c r="D2224" s="224"/>
      <c r="E2224" s="225"/>
      <c r="F2224" s="225"/>
      <c r="G2224" s="225"/>
      <c r="H2224" s="225"/>
      <c r="K2224" s="354"/>
      <c r="L2224" s="202"/>
      <c r="M2224" s="202"/>
    </row>
    <row r="2225" hidden="1" spans="1:13">
      <c r="A2225" s="201">
        <v>6</v>
      </c>
      <c r="B2225" s="201">
        <v>79</v>
      </c>
      <c r="C2225" s="338">
        <v>0</v>
      </c>
      <c r="D2225" s="214" t="s">
        <v>829</v>
      </c>
      <c r="E2225" s="348">
        <v>0</v>
      </c>
      <c r="F2225" s="216" t="b">
        <v>0</v>
      </c>
      <c r="G2225" s="216"/>
      <c r="H2225" s="349" t="s">
        <v>184</v>
      </c>
      <c r="I2225" s="353"/>
      <c r="J2225" s="353">
        <v>0</v>
      </c>
      <c r="K2225" s="357"/>
      <c r="L2225" s="339" t="b">
        <v>0</v>
      </c>
      <c r="M2225" s="355"/>
    </row>
    <row r="2226" hidden="1" spans="3:13">
      <c r="C2226" s="338">
        <v>0</v>
      </c>
      <c r="D2226" s="200"/>
      <c r="E2226" s="350">
        <v>0</v>
      </c>
      <c r="F2226" s="350"/>
      <c r="G2226" s="350"/>
      <c r="H2226" s="351"/>
      <c r="M2226" s="339">
        <v>0</v>
      </c>
    </row>
    <row r="2227" hidden="1" spans="3:12">
      <c r="C2227" s="338">
        <v>0</v>
      </c>
      <c r="D2227" s="200"/>
      <c r="E2227" s="351"/>
      <c r="F2227" s="351"/>
      <c r="G2227" s="351"/>
      <c r="H2227" s="351"/>
      <c r="L2227" s="202"/>
    </row>
    <row r="2228" hidden="1" spans="3:13">
      <c r="C2228" s="338">
        <v>0</v>
      </c>
      <c r="D2228" s="224"/>
      <c r="E2228" s="225"/>
      <c r="F2228" s="225"/>
      <c r="G2228" s="225"/>
      <c r="H2228" s="225"/>
      <c r="K2228" s="354"/>
      <c r="L2228" s="202"/>
      <c r="M2228" s="202"/>
    </row>
    <row r="2229" hidden="1" spans="1:13">
      <c r="A2229" s="201">
        <v>6</v>
      </c>
      <c r="B2229" s="201">
        <v>80</v>
      </c>
      <c r="C2229" s="338">
        <v>0</v>
      </c>
      <c r="D2229" s="214" t="s">
        <v>830</v>
      </c>
      <c r="E2229" s="348">
        <v>0</v>
      </c>
      <c r="F2229" s="216" t="b">
        <v>0</v>
      </c>
      <c r="G2229" s="216"/>
      <c r="H2229" s="349" t="s">
        <v>184</v>
      </c>
      <c r="I2229" s="353"/>
      <c r="J2229" s="353">
        <v>0</v>
      </c>
      <c r="K2229" s="357"/>
      <c r="L2229" s="339" t="b">
        <v>0</v>
      </c>
      <c r="M2229" s="355"/>
    </row>
    <row r="2230" hidden="1" spans="3:13">
      <c r="C2230" s="338">
        <v>0</v>
      </c>
      <c r="D2230" s="200"/>
      <c r="E2230" s="350">
        <v>0</v>
      </c>
      <c r="F2230" s="350"/>
      <c r="G2230" s="350"/>
      <c r="H2230" s="351"/>
      <c r="M2230" s="339">
        <v>0</v>
      </c>
    </row>
    <row r="2231" hidden="1" spans="3:12">
      <c r="C2231" s="338">
        <v>0</v>
      </c>
      <c r="D2231" s="200"/>
      <c r="E2231" s="351"/>
      <c r="F2231" s="351"/>
      <c r="G2231" s="351"/>
      <c r="H2231" s="351"/>
      <c r="L2231" s="202"/>
    </row>
    <row r="2232" hidden="1" spans="3:13">
      <c r="C2232" s="338">
        <v>0</v>
      </c>
      <c r="D2232" s="224"/>
      <c r="E2232" s="225"/>
      <c r="F2232" s="225"/>
      <c r="G2232" s="225"/>
      <c r="H2232" s="225"/>
      <c r="K2232" s="354"/>
      <c r="L2232" s="202"/>
      <c r="M2232" s="202"/>
    </row>
    <row r="2233" hidden="1" spans="1:13">
      <c r="A2233" s="201">
        <v>6</v>
      </c>
      <c r="B2233" s="201">
        <v>81</v>
      </c>
      <c r="C2233" s="338">
        <v>0</v>
      </c>
      <c r="D2233" s="214" t="s">
        <v>831</v>
      </c>
      <c r="E2233" s="348">
        <v>0</v>
      </c>
      <c r="F2233" s="216" t="b">
        <v>0</v>
      </c>
      <c r="G2233" s="216"/>
      <c r="H2233" s="349" t="s">
        <v>184</v>
      </c>
      <c r="I2233" s="353"/>
      <c r="J2233" s="353">
        <v>0</v>
      </c>
      <c r="K2233" s="357"/>
      <c r="L2233" s="339" t="b">
        <v>0</v>
      </c>
      <c r="M2233" s="355"/>
    </row>
    <row r="2234" hidden="1" spans="3:13">
      <c r="C2234" s="338">
        <v>0</v>
      </c>
      <c r="D2234" s="200"/>
      <c r="E2234" s="350">
        <v>0</v>
      </c>
      <c r="F2234" s="350"/>
      <c r="G2234" s="350"/>
      <c r="H2234" s="351"/>
      <c r="M2234" s="339">
        <v>0</v>
      </c>
    </row>
    <row r="2235" hidden="1" spans="3:12">
      <c r="C2235" s="338">
        <v>0</v>
      </c>
      <c r="D2235" s="200"/>
      <c r="E2235" s="351"/>
      <c r="F2235" s="351"/>
      <c r="G2235" s="351"/>
      <c r="H2235" s="351"/>
      <c r="L2235" s="202"/>
    </row>
    <row r="2236" hidden="1" spans="3:13">
      <c r="C2236" s="338">
        <v>0</v>
      </c>
      <c r="D2236" s="224"/>
      <c r="E2236" s="225"/>
      <c r="F2236" s="225"/>
      <c r="G2236" s="225"/>
      <c r="H2236" s="225"/>
      <c r="K2236" s="354"/>
      <c r="L2236" s="202"/>
      <c r="M2236" s="202"/>
    </row>
    <row r="2237" hidden="1" spans="1:13">
      <c r="A2237" s="201">
        <v>6</v>
      </c>
      <c r="B2237" s="201">
        <v>82</v>
      </c>
      <c r="C2237" s="338">
        <v>0</v>
      </c>
      <c r="D2237" s="214" t="s">
        <v>832</v>
      </c>
      <c r="E2237" s="348">
        <v>0</v>
      </c>
      <c r="F2237" s="216" t="b">
        <v>0</v>
      </c>
      <c r="G2237" s="216"/>
      <c r="H2237" s="349" t="s">
        <v>184</v>
      </c>
      <c r="I2237" s="353"/>
      <c r="J2237" s="353">
        <v>0</v>
      </c>
      <c r="K2237" s="357"/>
      <c r="L2237" s="339" t="b">
        <v>0</v>
      </c>
      <c r="M2237" s="355"/>
    </row>
    <row r="2238" hidden="1" spans="3:13">
      <c r="C2238" s="338">
        <v>0</v>
      </c>
      <c r="D2238" s="200"/>
      <c r="E2238" s="350">
        <v>0</v>
      </c>
      <c r="F2238" s="350"/>
      <c r="G2238" s="350"/>
      <c r="H2238" s="351"/>
      <c r="M2238" s="339">
        <v>0</v>
      </c>
    </row>
    <row r="2239" hidden="1" spans="3:12">
      <c r="C2239" s="338">
        <v>0</v>
      </c>
      <c r="D2239" s="200"/>
      <c r="E2239" s="351"/>
      <c r="F2239" s="351"/>
      <c r="G2239" s="351"/>
      <c r="H2239" s="351"/>
      <c r="L2239" s="202"/>
    </row>
    <row r="2240" hidden="1" spans="3:13">
      <c r="C2240" s="338">
        <v>0</v>
      </c>
      <c r="D2240" s="224"/>
      <c r="E2240" s="225"/>
      <c r="F2240" s="225"/>
      <c r="G2240" s="225"/>
      <c r="H2240" s="225"/>
      <c r="K2240" s="354"/>
      <c r="L2240" s="202"/>
      <c r="M2240" s="202"/>
    </row>
    <row r="2241" hidden="1" spans="1:13">
      <c r="A2241" s="201">
        <v>6</v>
      </c>
      <c r="B2241" s="201">
        <v>83</v>
      </c>
      <c r="C2241" s="338">
        <v>0</v>
      </c>
      <c r="D2241" s="214" t="s">
        <v>833</v>
      </c>
      <c r="E2241" s="348">
        <v>0</v>
      </c>
      <c r="F2241" s="216" t="b">
        <v>0</v>
      </c>
      <c r="G2241" s="216"/>
      <c r="H2241" s="349" t="s">
        <v>184</v>
      </c>
      <c r="I2241" s="353"/>
      <c r="J2241" s="353">
        <v>0</v>
      </c>
      <c r="K2241" s="357"/>
      <c r="L2241" s="339" t="b">
        <v>0</v>
      </c>
      <c r="M2241" s="355"/>
    </row>
    <row r="2242" hidden="1" spans="3:13">
      <c r="C2242" s="338">
        <v>0</v>
      </c>
      <c r="D2242" s="200"/>
      <c r="E2242" s="350">
        <v>0</v>
      </c>
      <c r="F2242" s="350"/>
      <c r="G2242" s="350"/>
      <c r="H2242" s="351"/>
      <c r="M2242" s="339">
        <v>0</v>
      </c>
    </row>
    <row r="2243" hidden="1" spans="3:12">
      <c r="C2243" s="338">
        <v>0</v>
      </c>
      <c r="D2243" s="200"/>
      <c r="E2243" s="351"/>
      <c r="F2243" s="351"/>
      <c r="G2243" s="351"/>
      <c r="H2243" s="351"/>
      <c r="L2243" s="202"/>
    </row>
    <row r="2244" hidden="1" spans="3:13">
      <c r="C2244" s="338">
        <v>0</v>
      </c>
      <c r="D2244" s="224"/>
      <c r="E2244" s="225"/>
      <c r="F2244" s="225"/>
      <c r="G2244" s="225"/>
      <c r="H2244" s="225"/>
      <c r="K2244" s="354"/>
      <c r="L2244" s="202"/>
      <c r="M2244" s="202"/>
    </row>
    <row r="2245" hidden="1" spans="1:13">
      <c r="A2245" s="201">
        <v>6</v>
      </c>
      <c r="B2245" s="201">
        <v>84</v>
      </c>
      <c r="C2245" s="338">
        <v>0</v>
      </c>
      <c r="D2245" s="214" t="s">
        <v>834</v>
      </c>
      <c r="E2245" s="348">
        <v>0</v>
      </c>
      <c r="F2245" s="216" t="b">
        <v>0</v>
      </c>
      <c r="G2245" s="216"/>
      <c r="H2245" s="349" t="s">
        <v>184</v>
      </c>
      <c r="I2245" s="353"/>
      <c r="J2245" s="353">
        <v>0</v>
      </c>
      <c r="K2245" s="357"/>
      <c r="L2245" s="339" t="b">
        <v>0</v>
      </c>
      <c r="M2245" s="355"/>
    </row>
    <row r="2246" hidden="1" spans="3:13">
      <c r="C2246" s="338">
        <v>0</v>
      </c>
      <c r="D2246" s="200"/>
      <c r="E2246" s="350">
        <v>0</v>
      </c>
      <c r="F2246" s="350"/>
      <c r="G2246" s="350"/>
      <c r="H2246" s="351"/>
      <c r="M2246" s="339">
        <v>0</v>
      </c>
    </row>
    <row r="2247" hidden="1" spans="3:12">
      <c r="C2247" s="338">
        <v>0</v>
      </c>
      <c r="D2247" s="200"/>
      <c r="E2247" s="351"/>
      <c r="F2247" s="351"/>
      <c r="G2247" s="351"/>
      <c r="H2247" s="351"/>
      <c r="L2247" s="202"/>
    </row>
    <row r="2248" hidden="1" spans="3:13">
      <c r="C2248" s="338">
        <v>0</v>
      </c>
      <c r="D2248" s="224"/>
      <c r="E2248" s="225"/>
      <c r="F2248" s="225"/>
      <c r="G2248" s="225"/>
      <c r="H2248" s="225"/>
      <c r="K2248" s="354"/>
      <c r="L2248" s="202"/>
      <c r="M2248" s="202"/>
    </row>
    <row r="2249" hidden="1" spans="1:13">
      <c r="A2249" s="201">
        <v>6</v>
      </c>
      <c r="B2249" s="201">
        <v>85</v>
      </c>
      <c r="C2249" s="338">
        <v>0</v>
      </c>
      <c r="D2249" s="214" t="s">
        <v>835</v>
      </c>
      <c r="E2249" s="348">
        <v>0</v>
      </c>
      <c r="F2249" s="216" t="b">
        <v>0</v>
      </c>
      <c r="G2249" s="216"/>
      <c r="H2249" s="349" t="s">
        <v>184</v>
      </c>
      <c r="I2249" s="353"/>
      <c r="J2249" s="353">
        <v>0</v>
      </c>
      <c r="K2249" s="357"/>
      <c r="L2249" s="339" t="b">
        <v>0</v>
      </c>
      <c r="M2249" s="355"/>
    </row>
    <row r="2250" hidden="1" spans="3:13">
      <c r="C2250" s="338">
        <v>0</v>
      </c>
      <c r="D2250" s="200"/>
      <c r="E2250" s="350">
        <v>0</v>
      </c>
      <c r="F2250" s="350"/>
      <c r="G2250" s="350"/>
      <c r="H2250" s="351"/>
      <c r="M2250" s="339">
        <v>0</v>
      </c>
    </row>
    <row r="2251" hidden="1" spans="3:12">
      <c r="C2251" s="338">
        <v>0</v>
      </c>
      <c r="D2251" s="200"/>
      <c r="E2251" s="351"/>
      <c r="F2251" s="351"/>
      <c r="G2251" s="351"/>
      <c r="H2251" s="351"/>
      <c r="L2251" s="202"/>
    </row>
    <row r="2252" hidden="1" spans="3:13">
      <c r="C2252" s="338">
        <v>0</v>
      </c>
      <c r="D2252" s="224"/>
      <c r="E2252" s="225"/>
      <c r="F2252" s="225"/>
      <c r="G2252" s="225"/>
      <c r="H2252" s="225"/>
      <c r="K2252" s="354"/>
      <c r="L2252" s="202"/>
      <c r="M2252" s="202"/>
    </row>
    <row r="2253" hidden="1" spans="1:13">
      <c r="A2253" s="201">
        <v>6</v>
      </c>
      <c r="B2253" s="201">
        <v>86</v>
      </c>
      <c r="C2253" s="338">
        <v>0</v>
      </c>
      <c r="D2253" s="214" t="s">
        <v>836</v>
      </c>
      <c r="E2253" s="348">
        <v>0</v>
      </c>
      <c r="F2253" s="216" t="b">
        <v>0</v>
      </c>
      <c r="G2253" s="216"/>
      <c r="H2253" s="349" t="s">
        <v>184</v>
      </c>
      <c r="I2253" s="353"/>
      <c r="J2253" s="353">
        <v>0</v>
      </c>
      <c r="K2253" s="357"/>
      <c r="L2253" s="339" t="b">
        <v>0</v>
      </c>
      <c r="M2253" s="355"/>
    </row>
    <row r="2254" hidden="1" spans="3:13">
      <c r="C2254" s="338">
        <v>0</v>
      </c>
      <c r="D2254" s="200"/>
      <c r="E2254" s="350">
        <v>0</v>
      </c>
      <c r="F2254" s="350"/>
      <c r="G2254" s="350"/>
      <c r="H2254" s="351"/>
      <c r="M2254" s="339">
        <v>0</v>
      </c>
    </row>
    <row r="2255" hidden="1" spans="3:12">
      <c r="C2255" s="338">
        <v>0</v>
      </c>
      <c r="D2255" s="200"/>
      <c r="E2255" s="351"/>
      <c r="F2255" s="351"/>
      <c r="G2255" s="351"/>
      <c r="H2255" s="351"/>
      <c r="L2255" s="202"/>
    </row>
    <row r="2256" hidden="1" spans="3:13">
      <c r="C2256" s="338">
        <v>0</v>
      </c>
      <c r="D2256" s="224"/>
      <c r="E2256" s="225"/>
      <c r="F2256" s="225"/>
      <c r="G2256" s="225"/>
      <c r="H2256" s="225"/>
      <c r="K2256" s="354"/>
      <c r="L2256" s="202"/>
      <c r="M2256" s="202"/>
    </row>
    <row r="2257" hidden="1" spans="1:13">
      <c r="A2257" s="201">
        <v>6</v>
      </c>
      <c r="B2257" s="201">
        <v>87</v>
      </c>
      <c r="C2257" s="338">
        <v>0</v>
      </c>
      <c r="D2257" s="214" t="s">
        <v>837</v>
      </c>
      <c r="E2257" s="348">
        <v>0</v>
      </c>
      <c r="F2257" s="216" t="b">
        <v>0</v>
      </c>
      <c r="G2257" s="216"/>
      <c r="H2257" s="349" t="s">
        <v>184</v>
      </c>
      <c r="I2257" s="353"/>
      <c r="J2257" s="353">
        <v>0</v>
      </c>
      <c r="K2257" s="357"/>
      <c r="L2257" s="339" t="b">
        <v>0</v>
      </c>
      <c r="M2257" s="355"/>
    </row>
    <row r="2258" hidden="1" spans="3:13">
      <c r="C2258" s="338">
        <v>0</v>
      </c>
      <c r="D2258" s="200"/>
      <c r="E2258" s="350">
        <v>0</v>
      </c>
      <c r="F2258" s="350"/>
      <c r="G2258" s="350"/>
      <c r="H2258" s="351"/>
      <c r="M2258" s="339">
        <v>0</v>
      </c>
    </row>
    <row r="2259" hidden="1" spans="3:12">
      <c r="C2259" s="338">
        <v>0</v>
      </c>
      <c r="D2259" s="200"/>
      <c r="E2259" s="351"/>
      <c r="F2259" s="351"/>
      <c r="G2259" s="351"/>
      <c r="H2259" s="351"/>
      <c r="L2259" s="202"/>
    </row>
    <row r="2260" hidden="1" spans="3:13">
      <c r="C2260" s="338">
        <v>0</v>
      </c>
      <c r="D2260" s="224"/>
      <c r="E2260" s="225"/>
      <c r="F2260" s="225"/>
      <c r="G2260" s="225"/>
      <c r="H2260" s="225"/>
      <c r="K2260" s="354"/>
      <c r="L2260" s="202"/>
      <c r="M2260" s="202"/>
    </row>
    <row r="2261" hidden="1" spans="1:13">
      <c r="A2261" s="201">
        <v>6</v>
      </c>
      <c r="B2261" s="201">
        <v>88</v>
      </c>
      <c r="C2261" s="338">
        <v>0</v>
      </c>
      <c r="D2261" s="214" t="s">
        <v>838</v>
      </c>
      <c r="E2261" s="348">
        <v>0</v>
      </c>
      <c r="F2261" s="216" t="b">
        <v>0</v>
      </c>
      <c r="G2261" s="216"/>
      <c r="H2261" s="349" t="s">
        <v>184</v>
      </c>
      <c r="I2261" s="353"/>
      <c r="J2261" s="353">
        <v>0</v>
      </c>
      <c r="K2261" s="357"/>
      <c r="L2261" s="339" t="b">
        <v>0</v>
      </c>
      <c r="M2261" s="355"/>
    </row>
    <row r="2262" hidden="1" spans="3:13">
      <c r="C2262" s="338">
        <v>0</v>
      </c>
      <c r="D2262" s="200"/>
      <c r="E2262" s="350">
        <v>0</v>
      </c>
      <c r="F2262" s="350"/>
      <c r="G2262" s="350"/>
      <c r="H2262" s="351"/>
      <c r="M2262" s="339">
        <v>0</v>
      </c>
    </row>
    <row r="2263" hidden="1" spans="3:12">
      <c r="C2263" s="338">
        <v>0</v>
      </c>
      <c r="D2263" s="200"/>
      <c r="E2263" s="351"/>
      <c r="F2263" s="351"/>
      <c r="G2263" s="351"/>
      <c r="H2263" s="351"/>
      <c r="L2263" s="202"/>
    </row>
    <row r="2264" hidden="1" spans="3:13">
      <c r="C2264" s="338">
        <v>0</v>
      </c>
      <c r="D2264" s="224"/>
      <c r="E2264" s="225"/>
      <c r="F2264" s="225"/>
      <c r="G2264" s="225"/>
      <c r="H2264" s="225"/>
      <c r="K2264" s="354"/>
      <c r="L2264" s="202"/>
      <c r="M2264" s="202"/>
    </row>
    <row r="2265" hidden="1" spans="1:13">
      <c r="A2265" s="201">
        <v>6</v>
      </c>
      <c r="B2265" s="201">
        <v>89</v>
      </c>
      <c r="C2265" s="338">
        <v>0</v>
      </c>
      <c r="D2265" s="214" t="s">
        <v>839</v>
      </c>
      <c r="E2265" s="348">
        <v>0</v>
      </c>
      <c r="F2265" s="216" t="b">
        <v>0</v>
      </c>
      <c r="G2265" s="216"/>
      <c r="H2265" s="349" t="s">
        <v>184</v>
      </c>
      <c r="I2265" s="353"/>
      <c r="J2265" s="353">
        <v>0</v>
      </c>
      <c r="K2265" s="357"/>
      <c r="L2265" s="339" t="b">
        <v>0</v>
      </c>
      <c r="M2265" s="355"/>
    </row>
    <row r="2266" hidden="1" spans="3:13">
      <c r="C2266" s="338">
        <v>0</v>
      </c>
      <c r="D2266" s="200"/>
      <c r="E2266" s="350">
        <v>0</v>
      </c>
      <c r="F2266" s="350"/>
      <c r="G2266" s="350"/>
      <c r="H2266" s="351"/>
      <c r="M2266" s="339">
        <v>0</v>
      </c>
    </row>
    <row r="2267" hidden="1" spans="3:12">
      <c r="C2267" s="338">
        <v>0</v>
      </c>
      <c r="D2267" s="200"/>
      <c r="E2267" s="351"/>
      <c r="F2267" s="351"/>
      <c r="G2267" s="351"/>
      <c r="H2267" s="351"/>
      <c r="L2267" s="202"/>
    </row>
    <row r="2268" hidden="1" spans="3:13">
      <c r="C2268" s="338">
        <v>0</v>
      </c>
      <c r="D2268" s="224"/>
      <c r="E2268" s="225"/>
      <c r="F2268" s="225"/>
      <c r="G2268" s="225"/>
      <c r="H2268" s="225"/>
      <c r="K2268" s="354"/>
      <c r="L2268" s="202"/>
      <c r="M2268" s="202"/>
    </row>
    <row r="2269" hidden="1" spans="1:13">
      <c r="A2269" s="201">
        <v>6</v>
      </c>
      <c r="B2269" s="201">
        <v>90</v>
      </c>
      <c r="C2269" s="338">
        <v>0</v>
      </c>
      <c r="D2269" s="214" t="s">
        <v>840</v>
      </c>
      <c r="E2269" s="348">
        <v>0</v>
      </c>
      <c r="F2269" s="216" t="b">
        <v>0</v>
      </c>
      <c r="G2269" s="216"/>
      <c r="H2269" s="349" t="s">
        <v>184</v>
      </c>
      <c r="I2269" s="353"/>
      <c r="J2269" s="353">
        <v>0</v>
      </c>
      <c r="K2269" s="357"/>
      <c r="L2269" s="339" t="b">
        <v>0</v>
      </c>
      <c r="M2269" s="355"/>
    </row>
    <row r="2270" hidden="1" spans="3:13">
      <c r="C2270" s="338">
        <v>0</v>
      </c>
      <c r="D2270" s="200"/>
      <c r="E2270" s="350">
        <v>0</v>
      </c>
      <c r="F2270" s="350"/>
      <c r="G2270" s="350"/>
      <c r="H2270" s="351"/>
      <c r="M2270" s="339">
        <v>0</v>
      </c>
    </row>
    <row r="2271" hidden="1" spans="3:12">
      <c r="C2271" s="338">
        <v>0</v>
      </c>
      <c r="D2271" s="200"/>
      <c r="E2271" s="351"/>
      <c r="F2271" s="351"/>
      <c r="G2271" s="351"/>
      <c r="H2271" s="351"/>
      <c r="L2271" s="202"/>
    </row>
    <row r="2272" hidden="1" spans="3:13">
      <c r="C2272" s="338">
        <v>0</v>
      </c>
      <c r="D2272" s="224"/>
      <c r="E2272" s="225"/>
      <c r="F2272" s="225"/>
      <c r="G2272" s="225"/>
      <c r="H2272" s="225"/>
      <c r="K2272" s="354"/>
      <c r="L2272" s="202"/>
      <c r="M2272" s="202"/>
    </row>
    <row r="2273" hidden="1" spans="1:13">
      <c r="A2273" s="201">
        <v>6</v>
      </c>
      <c r="B2273" s="201">
        <v>91</v>
      </c>
      <c r="C2273" s="338">
        <v>0</v>
      </c>
      <c r="D2273" s="214" t="s">
        <v>841</v>
      </c>
      <c r="E2273" s="348">
        <v>0</v>
      </c>
      <c r="F2273" s="216" t="b">
        <v>0</v>
      </c>
      <c r="G2273" s="216"/>
      <c r="H2273" s="349" t="s">
        <v>184</v>
      </c>
      <c r="I2273" s="353"/>
      <c r="J2273" s="353">
        <v>0</v>
      </c>
      <c r="K2273" s="357"/>
      <c r="L2273" s="339" t="b">
        <v>0</v>
      </c>
      <c r="M2273" s="355"/>
    </row>
    <row r="2274" hidden="1" spans="3:13">
      <c r="C2274" s="338">
        <v>0</v>
      </c>
      <c r="D2274" s="200"/>
      <c r="E2274" s="350">
        <v>0</v>
      </c>
      <c r="F2274" s="350"/>
      <c r="G2274" s="350"/>
      <c r="H2274" s="351"/>
      <c r="M2274" s="339">
        <v>0</v>
      </c>
    </row>
    <row r="2275" hidden="1" spans="3:12">
      <c r="C2275" s="338">
        <v>0</v>
      </c>
      <c r="D2275" s="200"/>
      <c r="E2275" s="351"/>
      <c r="F2275" s="351"/>
      <c r="G2275" s="351"/>
      <c r="H2275" s="351"/>
      <c r="L2275" s="202"/>
    </row>
    <row r="2276" hidden="1" spans="3:13">
      <c r="C2276" s="338">
        <v>0</v>
      </c>
      <c r="D2276" s="224"/>
      <c r="E2276" s="225"/>
      <c r="F2276" s="225"/>
      <c r="G2276" s="225"/>
      <c r="H2276" s="225"/>
      <c r="K2276" s="354"/>
      <c r="L2276" s="202"/>
      <c r="M2276" s="202"/>
    </row>
    <row r="2277" hidden="1" spans="1:13">
      <c r="A2277" s="201">
        <v>6</v>
      </c>
      <c r="B2277" s="201">
        <v>92</v>
      </c>
      <c r="C2277" s="338">
        <v>0</v>
      </c>
      <c r="D2277" s="214" t="s">
        <v>842</v>
      </c>
      <c r="E2277" s="348">
        <v>0</v>
      </c>
      <c r="F2277" s="216" t="b">
        <v>0</v>
      </c>
      <c r="G2277" s="216"/>
      <c r="H2277" s="349" t="s">
        <v>184</v>
      </c>
      <c r="I2277" s="353"/>
      <c r="J2277" s="353">
        <v>0</v>
      </c>
      <c r="K2277" s="357"/>
      <c r="L2277" s="339" t="b">
        <v>0</v>
      </c>
      <c r="M2277" s="355"/>
    </row>
    <row r="2278" hidden="1" spans="3:13">
      <c r="C2278" s="338">
        <v>0</v>
      </c>
      <c r="D2278" s="200"/>
      <c r="E2278" s="350">
        <v>0</v>
      </c>
      <c r="F2278" s="350"/>
      <c r="G2278" s="350"/>
      <c r="H2278" s="351"/>
      <c r="M2278" s="339">
        <v>0</v>
      </c>
    </row>
    <row r="2279" hidden="1" spans="3:12">
      <c r="C2279" s="338">
        <v>0</v>
      </c>
      <c r="D2279" s="200"/>
      <c r="E2279" s="351"/>
      <c r="F2279" s="351"/>
      <c r="G2279" s="351"/>
      <c r="H2279" s="351"/>
      <c r="L2279" s="202"/>
    </row>
    <row r="2280" hidden="1" spans="3:13">
      <c r="C2280" s="338">
        <v>0</v>
      </c>
      <c r="D2280" s="224"/>
      <c r="E2280" s="225"/>
      <c r="F2280" s="225"/>
      <c r="G2280" s="225"/>
      <c r="H2280" s="225"/>
      <c r="K2280" s="354"/>
      <c r="L2280" s="202"/>
      <c r="M2280" s="202"/>
    </row>
    <row r="2281" hidden="1" spans="1:13">
      <c r="A2281" s="201">
        <v>6</v>
      </c>
      <c r="B2281" s="201">
        <v>93</v>
      </c>
      <c r="C2281" s="338">
        <v>0</v>
      </c>
      <c r="D2281" s="214" t="s">
        <v>843</v>
      </c>
      <c r="E2281" s="348">
        <v>0</v>
      </c>
      <c r="F2281" s="216" t="b">
        <v>0</v>
      </c>
      <c r="G2281" s="216"/>
      <c r="H2281" s="349" t="s">
        <v>184</v>
      </c>
      <c r="I2281" s="353"/>
      <c r="J2281" s="353">
        <v>0</v>
      </c>
      <c r="K2281" s="357"/>
      <c r="L2281" s="339" t="b">
        <v>0</v>
      </c>
      <c r="M2281" s="355"/>
    </row>
    <row r="2282" hidden="1" spans="3:13">
      <c r="C2282" s="338">
        <v>0</v>
      </c>
      <c r="D2282" s="200"/>
      <c r="E2282" s="350">
        <v>0</v>
      </c>
      <c r="F2282" s="350"/>
      <c r="G2282" s="350"/>
      <c r="H2282" s="351"/>
      <c r="M2282" s="339">
        <v>0</v>
      </c>
    </row>
    <row r="2283" hidden="1" spans="3:12">
      <c r="C2283" s="338">
        <v>0</v>
      </c>
      <c r="D2283" s="200"/>
      <c r="E2283" s="351"/>
      <c r="F2283" s="351"/>
      <c r="G2283" s="351"/>
      <c r="H2283" s="351"/>
      <c r="L2283" s="202"/>
    </row>
    <row r="2284" hidden="1" spans="3:13">
      <c r="C2284" s="338">
        <v>0</v>
      </c>
      <c r="D2284" s="224"/>
      <c r="E2284" s="225"/>
      <c r="F2284" s="225"/>
      <c r="G2284" s="225"/>
      <c r="H2284" s="225"/>
      <c r="K2284" s="354"/>
      <c r="L2284" s="202"/>
      <c r="M2284" s="202"/>
    </row>
    <row r="2285" hidden="1" spans="1:13">
      <c r="A2285" s="201">
        <v>6</v>
      </c>
      <c r="B2285" s="201">
        <v>94</v>
      </c>
      <c r="C2285" s="338">
        <v>0</v>
      </c>
      <c r="D2285" s="214" t="s">
        <v>844</v>
      </c>
      <c r="E2285" s="348">
        <v>0</v>
      </c>
      <c r="F2285" s="216" t="b">
        <v>0</v>
      </c>
      <c r="G2285" s="216"/>
      <c r="H2285" s="349" t="s">
        <v>184</v>
      </c>
      <c r="I2285" s="353"/>
      <c r="J2285" s="353">
        <v>0</v>
      </c>
      <c r="K2285" s="357"/>
      <c r="L2285" s="339" t="b">
        <v>0</v>
      </c>
      <c r="M2285" s="355"/>
    </row>
    <row r="2286" hidden="1" spans="3:13">
      <c r="C2286" s="338">
        <v>0</v>
      </c>
      <c r="D2286" s="200"/>
      <c r="E2286" s="350">
        <v>0</v>
      </c>
      <c r="F2286" s="350"/>
      <c r="G2286" s="350"/>
      <c r="H2286" s="351"/>
      <c r="M2286" s="339">
        <v>0</v>
      </c>
    </row>
    <row r="2287" hidden="1" spans="3:12">
      <c r="C2287" s="338">
        <v>0</v>
      </c>
      <c r="D2287" s="200"/>
      <c r="E2287" s="351"/>
      <c r="F2287" s="351"/>
      <c r="G2287" s="351"/>
      <c r="H2287" s="351"/>
      <c r="L2287" s="202"/>
    </row>
    <row r="2288" hidden="1" spans="3:13">
      <c r="C2288" s="338">
        <v>0</v>
      </c>
      <c r="D2288" s="224"/>
      <c r="E2288" s="225"/>
      <c r="F2288" s="225"/>
      <c r="G2288" s="225"/>
      <c r="H2288" s="225"/>
      <c r="K2288" s="354"/>
      <c r="L2288" s="202"/>
      <c r="M2288" s="202"/>
    </row>
    <row r="2289" hidden="1" spans="1:13">
      <c r="A2289" s="201">
        <v>6</v>
      </c>
      <c r="B2289" s="201">
        <v>95</v>
      </c>
      <c r="C2289" s="338">
        <v>0</v>
      </c>
      <c r="D2289" s="214" t="s">
        <v>845</v>
      </c>
      <c r="E2289" s="348">
        <v>0</v>
      </c>
      <c r="F2289" s="216" t="b">
        <v>0</v>
      </c>
      <c r="G2289" s="216"/>
      <c r="H2289" s="349" t="s">
        <v>184</v>
      </c>
      <c r="I2289" s="353"/>
      <c r="J2289" s="353">
        <v>0</v>
      </c>
      <c r="K2289" s="357"/>
      <c r="L2289" s="339" t="b">
        <v>0</v>
      </c>
      <c r="M2289" s="355"/>
    </row>
    <row r="2290" hidden="1" spans="3:13">
      <c r="C2290" s="338">
        <v>0</v>
      </c>
      <c r="D2290" s="200"/>
      <c r="E2290" s="350">
        <v>0</v>
      </c>
      <c r="F2290" s="350"/>
      <c r="G2290" s="350"/>
      <c r="H2290" s="351"/>
      <c r="M2290" s="339">
        <v>0</v>
      </c>
    </row>
    <row r="2291" hidden="1" spans="3:12">
      <c r="C2291" s="338">
        <v>0</v>
      </c>
      <c r="D2291" s="200"/>
      <c r="E2291" s="351"/>
      <c r="F2291" s="351"/>
      <c r="G2291" s="351"/>
      <c r="H2291" s="351"/>
      <c r="L2291" s="202"/>
    </row>
    <row r="2292" hidden="1" spans="3:13">
      <c r="C2292" s="338">
        <v>0</v>
      </c>
      <c r="D2292" s="224"/>
      <c r="E2292" s="225"/>
      <c r="F2292" s="225"/>
      <c r="G2292" s="225"/>
      <c r="H2292" s="225"/>
      <c r="K2292" s="354"/>
      <c r="L2292" s="202"/>
      <c r="M2292" s="202"/>
    </row>
    <row r="2293" hidden="1" spans="1:13">
      <c r="A2293" s="201">
        <v>6</v>
      </c>
      <c r="B2293" s="201">
        <v>96</v>
      </c>
      <c r="C2293" s="338">
        <v>0</v>
      </c>
      <c r="D2293" s="214" t="s">
        <v>846</v>
      </c>
      <c r="E2293" s="348">
        <v>0</v>
      </c>
      <c r="F2293" s="216" t="b">
        <v>0</v>
      </c>
      <c r="G2293" s="216"/>
      <c r="H2293" s="349" t="s">
        <v>184</v>
      </c>
      <c r="I2293" s="353"/>
      <c r="J2293" s="353">
        <v>0</v>
      </c>
      <c r="K2293" s="357"/>
      <c r="L2293" s="339" t="b">
        <v>0</v>
      </c>
      <c r="M2293" s="355"/>
    </row>
    <row r="2294" hidden="1" spans="3:13">
      <c r="C2294" s="338">
        <v>0</v>
      </c>
      <c r="D2294" s="200"/>
      <c r="E2294" s="350">
        <v>0</v>
      </c>
      <c r="F2294" s="350"/>
      <c r="G2294" s="350"/>
      <c r="H2294" s="351"/>
      <c r="M2294" s="339">
        <v>0</v>
      </c>
    </row>
    <row r="2295" hidden="1" spans="3:12">
      <c r="C2295" s="338">
        <v>0</v>
      </c>
      <c r="D2295" s="200"/>
      <c r="E2295" s="351"/>
      <c r="F2295" s="351"/>
      <c r="G2295" s="351"/>
      <c r="H2295" s="351"/>
      <c r="L2295" s="202"/>
    </row>
    <row r="2296" hidden="1" spans="3:13">
      <c r="C2296" s="338">
        <v>0</v>
      </c>
      <c r="D2296" s="224"/>
      <c r="E2296" s="225"/>
      <c r="F2296" s="225"/>
      <c r="G2296" s="225"/>
      <c r="H2296" s="225"/>
      <c r="K2296" s="354"/>
      <c r="L2296" s="202"/>
      <c r="M2296" s="202"/>
    </row>
    <row r="2297" hidden="1" spans="1:13">
      <c r="A2297" s="201">
        <v>6</v>
      </c>
      <c r="B2297" s="201">
        <v>97</v>
      </c>
      <c r="C2297" s="338">
        <v>0</v>
      </c>
      <c r="D2297" s="214" t="s">
        <v>847</v>
      </c>
      <c r="E2297" s="348">
        <v>0</v>
      </c>
      <c r="F2297" s="216" t="b">
        <v>0</v>
      </c>
      <c r="G2297" s="216"/>
      <c r="H2297" s="349" t="s">
        <v>184</v>
      </c>
      <c r="I2297" s="353"/>
      <c r="J2297" s="353">
        <v>0</v>
      </c>
      <c r="K2297" s="357"/>
      <c r="L2297" s="339" t="b">
        <v>0</v>
      </c>
      <c r="M2297" s="355"/>
    </row>
    <row r="2298" hidden="1" spans="3:13">
      <c r="C2298" s="338">
        <v>0</v>
      </c>
      <c r="D2298" s="200"/>
      <c r="E2298" s="350">
        <v>0</v>
      </c>
      <c r="F2298" s="350"/>
      <c r="G2298" s="350"/>
      <c r="H2298" s="351"/>
      <c r="M2298" s="339">
        <v>0</v>
      </c>
    </row>
    <row r="2299" hidden="1" spans="3:12">
      <c r="C2299" s="338">
        <v>0</v>
      </c>
      <c r="D2299" s="200"/>
      <c r="E2299" s="351"/>
      <c r="F2299" s="351"/>
      <c r="G2299" s="351"/>
      <c r="H2299" s="351"/>
      <c r="L2299" s="202"/>
    </row>
    <row r="2300" hidden="1" spans="3:13">
      <c r="C2300" s="338">
        <v>0</v>
      </c>
      <c r="D2300" s="224"/>
      <c r="E2300" s="225"/>
      <c r="F2300" s="225"/>
      <c r="G2300" s="225"/>
      <c r="H2300" s="225"/>
      <c r="K2300" s="354"/>
      <c r="L2300" s="202"/>
      <c r="M2300" s="202"/>
    </row>
    <row r="2301" hidden="1" spans="1:13">
      <c r="A2301" s="201">
        <v>6</v>
      </c>
      <c r="B2301" s="201">
        <v>98</v>
      </c>
      <c r="C2301" s="338">
        <v>0</v>
      </c>
      <c r="D2301" s="214" t="s">
        <v>848</v>
      </c>
      <c r="E2301" s="348">
        <v>0</v>
      </c>
      <c r="F2301" s="216" t="b">
        <v>0</v>
      </c>
      <c r="G2301" s="216"/>
      <c r="H2301" s="349" t="s">
        <v>184</v>
      </c>
      <c r="I2301" s="353"/>
      <c r="J2301" s="353">
        <v>0</v>
      </c>
      <c r="K2301" s="357"/>
      <c r="L2301" s="339" t="b">
        <v>0</v>
      </c>
      <c r="M2301" s="355"/>
    </row>
    <row r="2302" hidden="1" spans="3:13">
      <c r="C2302" s="338">
        <v>0</v>
      </c>
      <c r="D2302" s="200"/>
      <c r="E2302" s="350">
        <v>0</v>
      </c>
      <c r="F2302" s="350"/>
      <c r="G2302" s="350"/>
      <c r="H2302" s="351"/>
      <c r="M2302" s="339">
        <v>0</v>
      </c>
    </row>
    <row r="2303" hidden="1" spans="3:12">
      <c r="C2303" s="338">
        <v>0</v>
      </c>
      <c r="D2303" s="200"/>
      <c r="E2303" s="351"/>
      <c r="F2303" s="351"/>
      <c r="G2303" s="351"/>
      <c r="H2303" s="351"/>
      <c r="L2303" s="202"/>
    </row>
    <row r="2304" hidden="1" spans="3:13">
      <c r="C2304" s="338">
        <v>0</v>
      </c>
      <c r="D2304" s="224"/>
      <c r="E2304" s="225"/>
      <c r="F2304" s="225"/>
      <c r="G2304" s="225"/>
      <c r="H2304" s="225"/>
      <c r="K2304" s="354"/>
      <c r="L2304" s="202"/>
      <c r="M2304" s="202"/>
    </row>
    <row r="2305" hidden="1" spans="3:11">
      <c r="C2305" s="338">
        <v>0</v>
      </c>
      <c r="D2305" s="342">
        <v>7</v>
      </c>
      <c r="E2305" s="347">
        <v>0</v>
      </c>
      <c r="F2305" s="347"/>
      <c r="G2305" s="347"/>
      <c r="H2305" s="347"/>
      <c r="J2305" s="353">
        <v>0</v>
      </c>
      <c r="K2305" s="357"/>
    </row>
    <row r="2306" hidden="1" spans="1:13">
      <c r="A2306" s="201">
        <v>7</v>
      </c>
      <c r="B2306" s="201">
        <v>1</v>
      </c>
      <c r="C2306" s="338">
        <v>0</v>
      </c>
      <c r="D2306" s="214" t="s">
        <v>849</v>
      </c>
      <c r="E2306" s="348">
        <v>0</v>
      </c>
      <c r="F2306" s="216" t="b">
        <v>0</v>
      </c>
      <c r="G2306" s="216"/>
      <c r="H2306" s="349" t="s">
        <v>184</v>
      </c>
      <c r="I2306" s="353"/>
      <c r="J2306" s="353">
        <v>0</v>
      </c>
      <c r="L2306" s="339" t="b">
        <v>0</v>
      </c>
      <c r="M2306" s="355"/>
    </row>
    <row r="2307" ht="409.5" hidden="1" customHeight="1" spans="3:13">
      <c r="C2307" s="338">
        <v>0</v>
      </c>
      <c r="D2307" s="200"/>
      <c r="E2307" s="350">
        <v>0</v>
      </c>
      <c r="F2307" s="350"/>
      <c r="G2307" s="350"/>
      <c r="H2307" s="351"/>
      <c r="M2307" s="339">
        <v>0</v>
      </c>
    </row>
    <row r="2308" hidden="1" spans="3:12">
      <c r="C2308" s="338">
        <v>0</v>
      </c>
      <c r="D2308" s="200"/>
      <c r="E2308" s="351"/>
      <c r="F2308" s="351"/>
      <c r="G2308" s="351"/>
      <c r="H2308" s="351"/>
      <c r="K2308" s="354"/>
      <c r="L2308" s="202"/>
    </row>
    <row r="2309" hidden="1" spans="3:13">
      <c r="C2309" s="338">
        <v>0</v>
      </c>
      <c r="D2309" s="224"/>
      <c r="E2309" s="225"/>
      <c r="F2309" s="225"/>
      <c r="G2309" s="225"/>
      <c r="H2309" s="225"/>
      <c r="K2309" s="357"/>
      <c r="L2309" s="202"/>
      <c r="M2309" s="202"/>
    </row>
    <row r="2310" hidden="1" spans="1:13">
      <c r="A2310" s="201">
        <v>7</v>
      </c>
      <c r="B2310" s="201">
        <v>2</v>
      </c>
      <c r="C2310" s="338">
        <v>0</v>
      </c>
      <c r="D2310" s="214" t="s">
        <v>850</v>
      </c>
      <c r="E2310" s="348">
        <v>0</v>
      </c>
      <c r="F2310" s="216" t="b">
        <v>0</v>
      </c>
      <c r="G2310" s="216"/>
      <c r="H2310" s="349" t="s">
        <v>184</v>
      </c>
      <c r="I2310" s="353"/>
      <c r="J2310" s="353">
        <v>0</v>
      </c>
      <c r="L2310" s="339" t="b">
        <v>0</v>
      </c>
      <c r="M2310" s="355"/>
    </row>
    <row r="2311" hidden="1" spans="3:13">
      <c r="C2311" s="338">
        <v>0</v>
      </c>
      <c r="D2311" s="200"/>
      <c r="E2311" s="350">
        <v>0</v>
      </c>
      <c r="F2311" s="350"/>
      <c r="G2311" s="350"/>
      <c r="H2311" s="351"/>
      <c r="M2311" s="339">
        <v>0</v>
      </c>
    </row>
    <row r="2312" hidden="1" spans="3:12">
      <c r="C2312" s="338">
        <v>0</v>
      </c>
      <c r="D2312" s="200"/>
      <c r="E2312" s="351"/>
      <c r="F2312" s="351"/>
      <c r="G2312" s="351"/>
      <c r="H2312" s="351"/>
      <c r="K2312" s="354"/>
      <c r="L2312" s="202"/>
    </row>
    <row r="2313" hidden="1" spans="3:13">
      <c r="C2313" s="338">
        <v>0</v>
      </c>
      <c r="D2313" s="224"/>
      <c r="E2313" s="225"/>
      <c r="F2313" s="225"/>
      <c r="G2313" s="225"/>
      <c r="H2313" s="225"/>
      <c r="K2313" s="357"/>
      <c r="L2313" s="202"/>
      <c r="M2313" s="202"/>
    </row>
    <row r="2314" hidden="1" spans="1:13">
      <c r="A2314" s="201">
        <v>7</v>
      </c>
      <c r="B2314" s="201">
        <v>3</v>
      </c>
      <c r="C2314" s="338">
        <v>0</v>
      </c>
      <c r="D2314" s="214" t="s">
        <v>851</v>
      </c>
      <c r="E2314" s="348">
        <v>0</v>
      </c>
      <c r="F2314" s="216" t="b">
        <v>0</v>
      </c>
      <c r="G2314" s="216"/>
      <c r="H2314" s="349" t="s">
        <v>184</v>
      </c>
      <c r="I2314" s="353"/>
      <c r="J2314" s="353">
        <v>0</v>
      </c>
      <c r="L2314" s="339" t="b">
        <v>0</v>
      </c>
      <c r="M2314" s="355"/>
    </row>
    <row r="2315" hidden="1" spans="3:13">
      <c r="C2315" s="338">
        <v>0</v>
      </c>
      <c r="D2315" s="200"/>
      <c r="E2315" s="350">
        <v>0</v>
      </c>
      <c r="F2315" s="350"/>
      <c r="G2315" s="350"/>
      <c r="H2315" s="351"/>
      <c r="M2315" s="339">
        <v>0</v>
      </c>
    </row>
    <row r="2316" hidden="1" spans="3:12">
      <c r="C2316" s="338">
        <v>0</v>
      </c>
      <c r="D2316" s="200"/>
      <c r="E2316" s="351"/>
      <c r="F2316" s="351"/>
      <c r="G2316" s="351"/>
      <c r="H2316" s="351"/>
      <c r="K2316" s="354"/>
      <c r="L2316" s="202"/>
    </row>
    <row r="2317" hidden="1" spans="3:13">
      <c r="C2317" s="338">
        <v>0</v>
      </c>
      <c r="D2317" s="224"/>
      <c r="E2317" s="225"/>
      <c r="F2317" s="225"/>
      <c r="G2317" s="225"/>
      <c r="H2317" s="225"/>
      <c r="K2317" s="357"/>
      <c r="L2317" s="202"/>
      <c r="M2317" s="202"/>
    </row>
    <row r="2318" hidden="1" spans="1:13">
      <c r="A2318" s="201">
        <v>7</v>
      </c>
      <c r="B2318" s="201">
        <v>4</v>
      </c>
      <c r="C2318" s="338">
        <v>0</v>
      </c>
      <c r="D2318" s="214" t="s">
        <v>852</v>
      </c>
      <c r="E2318" s="348">
        <v>0</v>
      </c>
      <c r="F2318" s="216" t="b">
        <v>0</v>
      </c>
      <c r="G2318" s="216"/>
      <c r="H2318" s="349" t="s">
        <v>184</v>
      </c>
      <c r="I2318" s="353"/>
      <c r="J2318" s="353">
        <v>0</v>
      </c>
      <c r="L2318" s="339" t="b">
        <v>0</v>
      </c>
      <c r="M2318" s="355"/>
    </row>
    <row r="2319" hidden="1" spans="3:13">
      <c r="C2319" s="338">
        <v>0</v>
      </c>
      <c r="D2319" s="200"/>
      <c r="E2319" s="350">
        <v>0</v>
      </c>
      <c r="F2319" s="350"/>
      <c r="G2319" s="350"/>
      <c r="H2319" s="351"/>
      <c r="M2319" s="339">
        <v>0</v>
      </c>
    </row>
    <row r="2320" hidden="1" spans="3:12">
      <c r="C2320" s="338">
        <v>0</v>
      </c>
      <c r="D2320" s="200"/>
      <c r="E2320" s="351"/>
      <c r="F2320" s="351"/>
      <c r="G2320" s="351"/>
      <c r="H2320" s="351"/>
      <c r="K2320" s="354"/>
      <c r="L2320" s="202"/>
    </row>
    <row r="2321" hidden="1" spans="3:13">
      <c r="C2321" s="338">
        <v>0</v>
      </c>
      <c r="D2321" s="224"/>
      <c r="E2321" s="225"/>
      <c r="F2321" s="225"/>
      <c r="G2321" s="225"/>
      <c r="H2321" s="225"/>
      <c r="K2321" s="357"/>
      <c r="L2321" s="202"/>
      <c r="M2321" s="202"/>
    </row>
    <row r="2322" hidden="1" spans="1:13">
      <c r="A2322" s="201">
        <v>7</v>
      </c>
      <c r="B2322" s="201">
        <v>5</v>
      </c>
      <c r="C2322" s="338">
        <v>0</v>
      </c>
      <c r="D2322" s="214" t="s">
        <v>853</v>
      </c>
      <c r="E2322" s="348">
        <v>0</v>
      </c>
      <c r="F2322" s="216" t="b">
        <v>0</v>
      </c>
      <c r="G2322" s="216"/>
      <c r="H2322" s="349" t="s">
        <v>184</v>
      </c>
      <c r="I2322" s="353"/>
      <c r="J2322" s="353">
        <v>0</v>
      </c>
      <c r="L2322" s="339" t="b">
        <v>0</v>
      </c>
      <c r="M2322" s="355"/>
    </row>
    <row r="2323" hidden="1" spans="3:13">
      <c r="C2323" s="338">
        <v>0</v>
      </c>
      <c r="D2323" s="200"/>
      <c r="E2323" s="350">
        <v>0</v>
      </c>
      <c r="F2323" s="350"/>
      <c r="G2323" s="350"/>
      <c r="H2323" s="351"/>
      <c r="M2323" s="339">
        <v>0</v>
      </c>
    </row>
    <row r="2324" hidden="1" spans="3:12">
      <c r="C2324" s="338">
        <v>0</v>
      </c>
      <c r="D2324" s="200"/>
      <c r="E2324" s="351"/>
      <c r="F2324" s="351"/>
      <c r="G2324" s="351"/>
      <c r="H2324" s="351"/>
      <c r="K2324" s="354"/>
      <c r="L2324" s="202"/>
    </row>
    <row r="2325" hidden="1" spans="3:13">
      <c r="C2325" s="338">
        <v>0</v>
      </c>
      <c r="D2325" s="224"/>
      <c r="E2325" s="225"/>
      <c r="F2325" s="225"/>
      <c r="G2325" s="225"/>
      <c r="H2325" s="225"/>
      <c r="K2325" s="357"/>
      <c r="L2325" s="202"/>
      <c r="M2325" s="202"/>
    </row>
    <row r="2326" hidden="1" spans="1:13">
      <c r="A2326" s="201">
        <v>7</v>
      </c>
      <c r="B2326" s="201">
        <v>6</v>
      </c>
      <c r="C2326" s="338">
        <v>0</v>
      </c>
      <c r="D2326" s="214" t="s">
        <v>854</v>
      </c>
      <c r="E2326" s="348">
        <v>0</v>
      </c>
      <c r="F2326" s="216" t="b">
        <v>0</v>
      </c>
      <c r="G2326" s="216"/>
      <c r="H2326" s="349" t="s">
        <v>184</v>
      </c>
      <c r="I2326" s="353"/>
      <c r="J2326" s="353">
        <v>0</v>
      </c>
      <c r="L2326" s="339" t="b">
        <v>0</v>
      </c>
      <c r="M2326" s="355"/>
    </row>
    <row r="2327" hidden="1" spans="3:13">
      <c r="C2327" s="338">
        <v>0</v>
      </c>
      <c r="D2327" s="200"/>
      <c r="E2327" s="350">
        <v>0</v>
      </c>
      <c r="F2327" s="350"/>
      <c r="G2327" s="350"/>
      <c r="H2327" s="351"/>
      <c r="M2327" s="339">
        <v>0</v>
      </c>
    </row>
    <row r="2328" hidden="1" spans="3:12">
      <c r="C2328" s="338">
        <v>0</v>
      </c>
      <c r="D2328" s="200"/>
      <c r="E2328" s="351"/>
      <c r="F2328" s="351"/>
      <c r="G2328" s="351"/>
      <c r="H2328" s="351"/>
      <c r="K2328" s="354"/>
      <c r="L2328" s="202"/>
    </row>
    <row r="2329" hidden="1" spans="3:13">
      <c r="C2329" s="338">
        <v>0</v>
      </c>
      <c r="D2329" s="224"/>
      <c r="E2329" s="225"/>
      <c r="F2329" s="225"/>
      <c r="G2329" s="225"/>
      <c r="H2329" s="225"/>
      <c r="K2329" s="357"/>
      <c r="L2329" s="202"/>
      <c r="M2329" s="202"/>
    </row>
    <row r="2330" hidden="1" spans="1:13">
      <c r="A2330" s="201">
        <v>7</v>
      </c>
      <c r="B2330" s="201">
        <v>7</v>
      </c>
      <c r="C2330" s="338">
        <v>0</v>
      </c>
      <c r="D2330" s="214" t="s">
        <v>855</v>
      </c>
      <c r="E2330" s="348">
        <v>0</v>
      </c>
      <c r="F2330" s="216" t="b">
        <v>0</v>
      </c>
      <c r="G2330" s="216"/>
      <c r="H2330" s="349" t="s">
        <v>184</v>
      </c>
      <c r="I2330" s="353"/>
      <c r="J2330" s="353">
        <v>0</v>
      </c>
      <c r="L2330" s="339" t="b">
        <v>0</v>
      </c>
      <c r="M2330" s="355"/>
    </row>
    <row r="2331" hidden="1" spans="3:13">
      <c r="C2331" s="338">
        <v>0</v>
      </c>
      <c r="D2331" s="200"/>
      <c r="E2331" s="350">
        <v>0</v>
      </c>
      <c r="F2331" s="350"/>
      <c r="G2331" s="350"/>
      <c r="H2331" s="351"/>
      <c r="M2331" s="339">
        <v>0</v>
      </c>
    </row>
    <row r="2332" hidden="1" spans="3:12">
      <c r="C2332" s="338">
        <v>0</v>
      </c>
      <c r="D2332" s="200"/>
      <c r="E2332" s="351"/>
      <c r="F2332" s="351"/>
      <c r="G2332" s="351"/>
      <c r="H2332" s="351"/>
      <c r="K2332" s="354"/>
      <c r="L2332" s="202"/>
    </row>
    <row r="2333" hidden="1" spans="3:13">
      <c r="C2333" s="338">
        <v>0</v>
      </c>
      <c r="D2333" s="224"/>
      <c r="E2333" s="225"/>
      <c r="F2333" s="225"/>
      <c r="G2333" s="225"/>
      <c r="H2333" s="225"/>
      <c r="K2333" s="357"/>
      <c r="L2333" s="202"/>
      <c r="M2333" s="202"/>
    </row>
    <row r="2334" hidden="1" spans="1:13">
      <c r="A2334" s="201">
        <v>7</v>
      </c>
      <c r="B2334" s="201">
        <v>8</v>
      </c>
      <c r="C2334" s="338">
        <v>0</v>
      </c>
      <c r="D2334" s="214" t="s">
        <v>856</v>
      </c>
      <c r="E2334" s="348">
        <v>0</v>
      </c>
      <c r="F2334" s="216" t="b">
        <v>0</v>
      </c>
      <c r="G2334" s="216"/>
      <c r="H2334" s="349" t="s">
        <v>184</v>
      </c>
      <c r="I2334" s="353"/>
      <c r="J2334" s="353">
        <v>0</v>
      </c>
      <c r="L2334" s="339" t="b">
        <v>0</v>
      </c>
      <c r="M2334" s="355"/>
    </row>
    <row r="2335" hidden="1" spans="3:13">
      <c r="C2335" s="338">
        <v>0</v>
      </c>
      <c r="D2335" s="200"/>
      <c r="E2335" s="350">
        <v>0</v>
      </c>
      <c r="F2335" s="350"/>
      <c r="G2335" s="350"/>
      <c r="H2335" s="351"/>
      <c r="M2335" s="339">
        <v>0</v>
      </c>
    </row>
    <row r="2336" hidden="1" spans="3:12">
      <c r="C2336" s="338">
        <v>0</v>
      </c>
      <c r="D2336" s="200"/>
      <c r="E2336" s="351"/>
      <c r="F2336" s="351"/>
      <c r="G2336" s="351"/>
      <c r="H2336" s="351"/>
      <c r="K2336" s="354"/>
      <c r="L2336" s="202"/>
    </row>
    <row r="2337" hidden="1" spans="3:13">
      <c r="C2337" s="338">
        <v>0</v>
      </c>
      <c r="D2337" s="224"/>
      <c r="E2337" s="225"/>
      <c r="F2337" s="225"/>
      <c r="G2337" s="225"/>
      <c r="H2337" s="225"/>
      <c r="K2337" s="357"/>
      <c r="L2337" s="202"/>
      <c r="M2337" s="202"/>
    </row>
    <row r="2338" hidden="1" spans="1:13">
      <c r="A2338" s="201">
        <v>7</v>
      </c>
      <c r="B2338" s="201">
        <v>9</v>
      </c>
      <c r="C2338" s="338">
        <v>0</v>
      </c>
      <c r="D2338" s="214" t="s">
        <v>857</v>
      </c>
      <c r="E2338" s="348">
        <v>0</v>
      </c>
      <c r="F2338" s="216" t="b">
        <v>0</v>
      </c>
      <c r="G2338" s="216"/>
      <c r="H2338" s="349" t="s">
        <v>184</v>
      </c>
      <c r="I2338" s="353"/>
      <c r="J2338" s="353">
        <v>0</v>
      </c>
      <c r="L2338" s="339" t="b">
        <v>0</v>
      </c>
      <c r="M2338" s="355"/>
    </row>
    <row r="2339" hidden="1" spans="3:13">
      <c r="C2339" s="338">
        <v>0</v>
      </c>
      <c r="D2339" s="200"/>
      <c r="E2339" s="350">
        <v>0</v>
      </c>
      <c r="F2339" s="350"/>
      <c r="G2339" s="350"/>
      <c r="H2339" s="351"/>
      <c r="M2339" s="339">
        <v>0</v>
      </c>
    </row>
    <row r="2340" hidden="1" spans="3:12">
      <c r="C2340" s="338">
        <v>0</v>
      </c>
      <c r="D2340" s="200"/>
      <c r="E2340" s="351"/>
      <c r="F2340" s="351"/>
      <c r="G2340" s="351"/>
      <c r="H2340" s="351"/>
      <c r="K2340" s="354"/>
      <c r="L2340" s="202"/>
    </row>
    <row r="2341" hidden="1" spans="3:13">
      <c r="C2341" s="338">
        <v>0</v>
      </c>
      <c r="D2341" s="224"/>
      <c r="E2341" s="225"/>
      <c r="F2341" s="225"/>
      <c r="G2341" s="225"/>
      <c r="H2341" s="225"/>
      <c r="K2341" s="357"/>
      <c r="L2341" s="202"/>
      <c r="M2341" s="202"/>
    </row>
    <row r="2342" hidden="1" spans="1:13">
      <c r="A2342" s="201">
        <v>7</v>
      </c>
      <c r="B2342" s="201">
        <v>10</v>
      </c>
      <c r="C2342" s="338">
        <v>0</v>
      </c>
      <c r="D2342" s="214" t="s">
        <v>858</v>
      </c>
      <c r="E2342" s="348">
        <v>0</v>
      </c>
      <c r="F2342" s="216" t="b">
        <v>0</v>
      </c>
      <c r="G2342" s="216"/>
      <c r="H2342" s="349" t="s">
        <v>184</v>
      </c>
      <c r="I2342" s="353"/>
      <c r="J2342" s="353">
        <v>0</v>
      </c>
      <c r="L2342" s="339" t="b">
        <v>0</v>
      </c>
      <c r="M2342" s="355"/>
    </row>
    <row r="2343" hidden="1" spans="3:13">
      <c r="C2343" s="338">
        <v>0</v>
      </c>
      <c r="D2343" s="200"/>
      <c r="E2343" s="350">
        <v>0</v>
      </c>
      <c r="F2343" s="350"/>
      <c r="G2343" s="350"/>
      <c r="H2343" s="351"/>
      <c r="M2343" s="339">
        <v>0</v>
      </c>
    </row>
    <row r="2344" hidden="1" spans="3:12">
      <c r="C2344" s="338">
        <v>0</v>
      </c>
      <c r="D2344" s="200"/>
      <c r="E2344" s="351"/>
      <c r="F2344" s="351"/>
      <c r="G2344" s="351"/>
      <c r="H2344" s="351"/>
      <c r="K2344" s="354"/>
      <c r="L2344" s="202"/>
    </row>
    <row r="2345" hidden="1" spans="3:13">
      <c r="C2345" s="338">
        <v>0</v>
      </c>
      <c r="D2345" s="224"/>
      <c r="E2345" s="225"/>
      <c r="F2345" s="225"/>
      <c r="G2345" s="225"/>
      <c r="H2345" s="225"/>
      <c r="K2345" s="357"/>
      <c r="L2345" s="202"/>
      <c r="M2345" s="202"/>
    </row>
    <row r="2346" hidden="1" spans="1:13">
      <c r="A2346" s="201">
        <v>7</v>
      </c>
      <c r="B2346" s="201">
        <v>11</v>
      </c>
      <c r="C2346" s="338">
        <v>0</v>
      </c>
      <c r="D2346" s="214" t="s">
        <v>859</v>
      </c>
      <c r="E2346" s="348">
        <v>0</v>
      </c>
      <c r="F2346" s="216" t="b">
        <v>0</v>
      </c>
      <c r="G2346" s="216"/>
      <c r="H2346" s="349" t="s">
        <v>184</v>
      </c>
      <c r="I2346" s="353"/>
      <c r="J2346" s="353">
        <v>0</v>
      </c>
      <c r="L2346" s="339" t="b">
        <v>0</v>
      </c>
      <c r="M2346" s="355"/>
    </row>
    <row r="2347" hidden="1" spans="3:13">
      <c r="C2347" s="338">
        <v>0</v>
      </c>
      <c r="D2347" s="200"/>
      <c r="E2347" s="350">
        <v>0</v>
      </c>
      <c r="F2347" s="350"/>
      <c r="G2347" s="350"/>
      <c r="H2347" s="351"/>
      <c r="M2347" s="339">
        <v>0</v>
      </c>
    </row>
    <row r="2348" hidden="1" spans="3:12">
      <c r="C2348" s="338">
        <v>0</v>
      </c>
      <c r="D2348" s="200"/>
      <c r="E2348" s="351"/>
      <c r="F2348" s="351"/>
      <c r="G2348" s="351"/>
      <c r="H2348" s="351"/>
      <c r="K2348" s="354"/>
      <c r="L2348" s="202"/>
    </row>
    <row r="2349" hidden="1" spans="3:13">
      <c r="C2349" s="338">
        <v>0</v>
      </c>
      <c r="D2349" s="224"/>
      <c r="E2349" s="225"/>
      <c r="F2349" s="225"/>
      <c r="G2349" s="225"/>
      <c r="H2349" s="225"/>
      <c r="K2349" s="357"/>
      <c r="L2349" s="202"/>
      <c r="M2349" s="202"/>
    </row>
    <row r="2350" hidden="1" spans="1:13">
      <c r="A2350" s="201">
        <v>7</v>
      </c>
      <c r="B2350" s="201">
        <v>12</v>
      </c>
      <c r="C2350" s="338">
        <v>0</v>
      </c>
      <c r="D2350" s="214" t="s">
        <v>860</v>
      </c>
      <c r="E2350" s="348">
        <v>0</v>
      </c>
      <c r="F2350" s="216" t="b">
        <v>0</v>
      </c>
      <c r="G2350" s="216"/>
      <c r="H2350" s="349" t="s">
        <v>184</v>
      </c>
      <c r="I2350" s="353"/>
      <c r="J2350" s="353">
        <v>0</v>
      </c>
      <c r="L2350" s="339" t="b">
        <v>0</v>
      </c>
      <c r="M2350" s="355"/>
    </row>
    <row r="2351" hidden="1" spans="3:13">
      <c r="C2351" s="338">
        <v>0</v>
      </c>
      <c r="D2351" s="200"/>
      <c r="E2351" s="350">
        <v>0</v>
      </c>
      <c r="F2351" s="350"/>
      <c r="G2351" s="350"/>
      <c r="H2351" s="351"/>
      <c r="M2351" s="339">
        <v>0</v>
      </c>
    </row>
    <row r="2352" hidden="1" spans="3:12">
      <c r="C2352" s="338">
        <v>0</v>
      </c>
      <c r="D2352" s="200"/>
      <c r="E2352" s="351"/>
      <c r="F2352" s="351"/>
      <c r="G2352" s="351"/>
      <c r="H2352" s="351"/>
      <c r="K2352" s="354"/>
      <c r="L2352" s="202"/>
    </row>
    <row r="2353" hidden="1" spans="3:13">
      <c r="C2353" s="338">
        <v>0</v>
      </c>
      <c r="D2353" s="224"/>
      <c r="E2353" s="225"/>
      <c r="F2353" s="225"/>
      <c r="G2353" s="225"/>
      <c r="H2353" s="225"/>
      <c r="K2353" s="357"/>
      <c r="L2353" s="202"/>
      <c r="M2353" s="202"/>
    </row>
    <row r="2354" hidden="1" spans="1:13">
      <c r="A2354" s="201">
        <v>7</v>
      </c>
      <c r="B2354" s="201">
        <v>13</v>
      </c>
      <c r="C2354" s="338">
        <v>0</v>
      </c>
      <c r="D2354" s="214" t="s">
        <v>861</v>
      </c>
      <c r="E2354" s="348">
        <v>0</v>
      </c>
      <c r="F2354" s="216" t="b">
        <v>0</v>
      </c>
      <c r="G2354" s="216"/>
      <c r="H2354" s="349" t="s">
        <v>184</v>
      </c>
      <c r="I2354" s="353"/>
      <c r="J2354" s="353">
        <v>0</v>
      </c>
      <c r="L2354" s="339" t="b">
        <v>0</v>
      </c>
      <c r="M2354" s="355"/>
    </row>
    <row r="2355" hidden="1" spans="3:13">
      <c r="C2355" s="338">
        <v>0</v>
      </c>
      <c r="D2355" s="200"/>
      <c r="E2355" s="350">
        <v>0</v>
      </c>
      <c r="F2355" s="350"/>
      <c r="G2355" s="350"/>
      <c r="H2355" s="351"/>
      <c r="M2355" s="339">
        <v>0</v>
      </c>
    </row>
    <row r="2356" hidden="1" spans="3:12">
      <c r="C2356" s="338">
        <v>0</v>
      </c>
      <c r="D2356" s="200"/>
      <c r="E2356" s="351"/>
      <c r="F2356" s="351"/>
      <c r="G2356" s="351"/>
      <c r="H2356" s="351"/>
      <c r="K2356" s="354"/>
      <c r="L2356" s="202"/>
    </row>
    <row r="2357" hidden="1" spans="3:13">
      <c r="C2357" s="338">
        <v>0</v>
      </c>
      <c r="D2357" s="224"/>
      <c r="E2357" s="225"/>
      <c r="F2357" s="225"/>
      <c r="G2357" s="225"/>
      <c r="H2357" s="225"/>
      <c r="K2357" s="357"/>
      <c r="L2357" s="202"/>
      <c r="M2357" s="202"/>
    </row>
    <row r="2358" hidden="1" spans="1:13">
      <c r="A2358" s="201">
        <v>7</v>
      </c>
      <c r="B2358" s="201">
        <v>14</v>
      </c>
      <c r="C2358" s="338">
        <v>0</v>
      </c>
      <c r="D2358" s="214" t="s">
        <v>862</v>
      </c>
      <c r="E2358" s="348">
        <v>0</v>
      </c>
      <c r="F2358" s="216" t="b">
        <v>0</v>
      </c>
      <c r="G2358" s="216"/>
      <c r="H2358" s="349" t="s">
        <v>184</v>
      </c>
      <c r="I2358" s="353"/>
      <c r="J2358" s="353">
        <v>0</v>
      </c>
      <c r="L2358" s="339" t="b">
        <v>0</v>
      </c>
      <c r="M2358" s="355"/>
    </row>
    <row r="2359" hidden="1" spans="3:13">
      <c r="C2359" s="338">
        <v>0</v>
      </c>
      <c r="D2359" s="200"/>
      <c r="E2359" s="350">
        <v>0</v>
      </c>
      <c r="F2359" s="350"/>
      <c r="G2359" s="350"/>
      <c r="H2359" s="351"/>
      <c r="M2359" s="339">
        <v>0</v>
      </c>
    </row>
    <row r="2360" hidden="1" spans="3:12">
      <c r="C2360" s="338">
        <v>0</v>
      </c>
      <c r="D2360" s="200"/>
      <c r="E2360" s="351"/>
      <c r="F2360" s="351"/>
      <c r="G2360" s="351"/>
      <c r="H2360" s="351"/>
      <c r="K2360" s="354"/>
      <c r="L2360" s="202"/>
    </row>
    <row r="2361" hidden="1" spans="3:13">
      <c r="C2361" s="338">
        <v>0</v>
      </c>
      <c r="D2361" s="224"/>
      <c r="E2361" s="225"/>
      <c r="F2361" s="225"/>
      <c r="G2361" s="225"/>
      <c r="H2361" s="225"/>
      <c r="K2361" s="357"/>
      <c r="L2361" s="202"/>
      <c r="M2361" s="202"/>
    </row>
    <row r="2362" hidden="1" spans="1:13">
      <c r="A2362" s="201">
        <v>7</v>
      </c>
      <c r="B2362" s="201">
        <v>15</v>
      </c>
      <c r="C2362" s="338">
        <v>0</v>
      </c>
      <c r="D2362" s="214" t="s">
        <v>863</v>
      </c>
      <c r="E2362" s="348">
        <v>0</v>
      </c>
      <c r="F2362" s="216" t="b">
        <v>0</v>
      </c>
      <c r="G2362" s="216"/>
      <c r="H2362" s="349" t="s">
        <v>184</v>
      </c>
      <c r="I2362" s="353"/>
      <c r="J2362" s="353">
        <v>0</v>
      </c>
      <c r="L2362" s="339" t="b">
        <v>0</v>
      </c>
      <c r="M2362" s="355"/>
    </row>
    <row r="2363" hidden="1" spans="3:13">
      <c r="C2363" s="338">
        <v>0</v>
      </c>
      <c r="D2363" s="200"/>
      <c r="E2363" s="350">
        <v>0</v>
      </c>
      <c r="F2363" s="350"/>
      <c r="G2363" s="350"/>
      <c r="H2363" s="351"/>
      <c r="M2363" s="339">
        <v>0</v>
      </c>
    </row>
    <row r="2364" hidden="1" spans="3:12">
      <c r="C2364" s="338">
        <v>0</v>
      </c>
      <c r="D2364" s="200"/>
      <c r="E2364" s="351"/>
      <c r="F2364" s="351"/>
      <c r="G2364" s="351"/>
      <c r="H2364" s="351"/>
      <c r="K2364" s="354"/>
      <c r="L2364" s="202"/>
    </row>
    <row r="2365" hidden="1" spans="3:13">
      <c r="C2365" s="338">
        <v>0</v>
      </c>
      <c r="D2365" s="224"/>
      <c r="E2365" s="225"/>
      <c r="F2365" s="225"/>
      <c r="G2365" s="225"/>
      <c r="H2365" s="225"/>
      <c r="K2365" s="357"/>
      <c r="L2365" s="202"/>
      <c r="M2365" s="202"/>
    </row>
    <row r="2366" hidden="1" spans="1:13">
      <c r="A2366" s="201">
        <v>7</v>
      </c>
      <c r="B2366" s="201">
        <v>16</v>
      </c>
      <c r="C2366" s="338">
        <v>0</v>
      </c>
      <c r="D2366" s="214" t="s">
        <v>864</v>
      </c>
      <c r="E2366" s="348">
        <v>0</v>
      </c>
      <c r="F2366" s="216" t="b">
        <v>0</v>
      </c>
      <c r="G2366" s="216"/>
      <c r="H2366" s="349" t="s">
        <v>184</v>
      </c>
      <c r="I2366" s="353"/>
      <c r="J2366" s="353">
        <v>0</v>
      </c>
      <c r="L2366" s="339" t="b">
        <v>0</v>
      </c>
      <c r="M2366" s="355"/>
    </row>
    <row r="2367" hidden="1" spans="3:13">
      <c r="C2367" s="338">
        <v>0</v>
      </c>
      <c r="D2367" s="200"/>
      <c r="E2367" s="350">
        <v>0</v>
      </c>
      <c r="F2367" s="350"/>
      <c r="G2367" s="350"/>
      <c r="H2367" s="351"/>
      <c r="M2367" s="339">
        <v>0</v>
      </c>
    </row>
    <row r="2368" hidden="1" spans="3:12">
      <c r="C2368" s="338">
        <v>0</v>
      </c>
      <c r="D2368" s="200"/>
      <c r="E2368" s="351"/>
      <c r="F2368" s="351"/>
      <c r="G2368" s="351"/>
      <c r="H2368" s="351"/>
      <c r="K2368" s="354"/>
      <c r="L2368" s="202"/>
    </row>
    <row r="2369" hidden="1" spans="3:13">
      <c r="C2369" s="338">
        <v>0</v>
      </c>
      <c r="D2369" s="224"/>
      <c r="E2369" s="225"/>
      <c r="F2369" s="225"/>
      <c r="G2369" s="225"/>
      <c r="H2369" s="225"/>
      <c r="K2369" s="357"/>
      <c r="L2369" s="202"/>
      <c r="M2369" s="202"/>
    </row>
    <row r="2370" hidden="1" spans="1:13">
      <c r="A2370" s="201">
        <v>7</v>
      </c>
      <c r="B2370" s="201">
        <v>17</v>
      </c>
      <c r="C2370" s="338">
        <v>0</v>
      </c>
      <c r="D2370" s="214" t="s">
        <v>865</v>
      </c>
      <c r="E2370" s="348">
        <v>0</v>
      </c>
      <c r="F2370" s="216" t="b">
        <v>0</v>
      </c>
      <c r="G2370" s="216"/>
      <c r="H2370" s="349" t="s">
        <v>184</v>
      </c>
      <c r="I2370" s="353"/>
      <c r="J2370" s="353">
        <v>0</v>
      </c>
      <c r="L2370" s="339" t="b">
        <v>0</v>
      </c>
      <c r="M2370" s="355"/>
    </row>
    <row r="2371" hidden="1" spans="3:13">
      <c r="C2371" s="338">
        <v>0</v>
      </c>
      <c r="D2371" s="200"/>
      <c r="E2371" s="350">
        <v>0</v>
      </c>
      <c r="F2371" s="350"/>
      <c r="G2371" s="350"/>
      <c r="H2371" s="351"/>
      <c r="M2371" s="339">
        <v>0</v>
      </c>
    </row>
    <row r="2372" hidden="1" spans="3:12">
      <c r="C2372" s="338">
        <v>0</v>
      </c>
      <c r="D2372" s="200"/>
      <c r="E2372" s="351"/>
      <c r="F2372" s="351"/>
      <c r="G2372" s="351"/>
      <c r="H2372" s="351"/>
      <c r="K2372" s="354"/>
      <c r="L2372" s="202"/>
    </row>
    <row r="2373" hidden="1" spans="3:13">
      <c r="C2373" s="338">
        <v>0</v>
      </c>
      <c r="D2373" s="224"/>
      <c r="E2373" s="225"/>
      <c r="F2373" s="225"/>
      <c r="G2373" s="225"/>
      <c r="H2373" s="225"/>
      <c r="K2373" s="357"/>
      <c r="L2373" s="202"/>
      <c r="M2373" s="202"/>
    </row>
    <row r="2374" hidden="1" spans="1:13">
      <c r="A2374" s="201">
        <v>7</v>
      </c>
      <c r="B2374" s="201">
        <v>18</v>
      </c>
      <c r="C2374" s="338">
        <v>0</v>
      </c>
      <c r="D2374" s="214" t="s">
        <v>866</v>
      </c>
      <c r="E2374" s="348">
        <v>0</v>
      </c>
      <c r="F2374" s="216" t="b">
        <v>0</v>
      </c>
      <c r="G2374" s="216"/>
      <c r="H2374" s="349" t="s">
        <v>184</v>
      </c>
      <c r="I2374" s="353"/>
      <c r="J2374" s="353">
        <v>0</v>
      </c>
      <c r="L2374" s="339" t="b">
        <v>0</v>
      </c>
      <c r="M2374" s="355"/>
    </row>
    <row r="2375" hidden="1" spans="3:13">
      <c r="C2375" s="338">
        <v>0</v>
      </c>
      <c r="D2375" s="200"/>
      <c r="E2375" s="350">
        <v>0</v>
      </c>
      <c r="F2375" s="350"/>
      <c r="G2375" s="350"/>
      <c r="H2375" s="351"/>
      <c r="M2375" s="339">
        <v>0</v>
      </c>
    </row>
    <row r="2376" hidden="1" spans="3:12">
      <c r="C2376" s="338">
        <v>0</v>
      </c>
      <c r="D2376" s="200"/>
      <c r="E2376" s="351"/>
      <c r="F2376" s="351"/>
      <c r="G2376" s="351"/>
      <c r="H2376" s="351"/>
      <c r="K2376" s="354"/>
      <c r="L2376" s="202"/>
    </row>
    <row r="2377" hidden="1" spans="3:13">
      <c r="C2377" s="338">
        <v>0</v>
      </c>
      <c r="D2377" s="224"/>
      <c r="E2377" s="225"/>
      <c r="F2377" s="225"/>
      <c r="G2377" s="225"/>
      <c r="H2377" s="225"/>
      <c r="K2377" s="357"/>
      <c r="L2377" s="202"/>
      <c r="M2377" s="202"/>
    </row>
    <row r="2378" hidden="1" spans="1:13">
      <c r="A2378" s="201">
        <v>7</v>
      </c>
      <c r="B2378" s="201">
        <v>19</v>
      </c>
      <c r="C2378" s="338">
        <v>0</v>
      </c>
      <c r="D2378" s="214" t="s">
        <v>867</v>
      </c>
      <c r="E2378" s="348">
        <v>0</v>
      </c>
      <c r="F2378" s="216" t="b">
        <v>0</v>
      </c>
      <c r="G2378" s="216"/>
      <c r="H2378" s="349" t="s">
        <v>184</v>
      </c>
      <c r="I2378" s="353"/>
      <c r="J2378" s="353">
        <v>0</v>
      </c>
      <c r="L2378" s="339" t="b">
        <v>0</v>
      </c>
      <c r="M2378" s="355"/>
    </row>
    <row r="2379" hidden="1" spans="3:13">
      <c r="C2379" s="338">
        <v>0</v>
      </c>
      <c r="D2379" s="200"/>
      <c r="E2379" s="350">
        <v>0</v>
      </c>
      <c r="F2379" s="350"/>
      <c r="G2379" s="350"/>
      <c r="H2379" s="351"/>
      <c r="M2379" s="339">
        <v>0</v>
      </c>
    </row>
    <row r="2380" hidden="1" spans="3:12">
      <c r="C2380" s="338">
        <v>0</v>
      </c>
      <c r="D2380" s="200"/>
      <c r="E2380" s="351"/>
      <c r="F2380" s="351"/>
      <c r="G2380" s="351"/>
      <c r="H2380" s="351"/>
      <c r="K2380" s="354"/>
      <c r="L2380" s="202"/>
    </row>
    <row r="2381" hidden="1" spans="3:13">
      <c r="C2381" s="338">
        <v>0</v>
      </c>
      <c r="D2381" s="224"/>
      <c r="E2381" s="225"/>
      <c r="F2381" s="225"/>
      <c r="G2381" s="225"/>
      <c r="H2381" s="225"/>
      <c r="K2381" s="357"/>
      <c r="L2381" s="202"/>
      <c r="M2381" s="202"/>
    </row>
    <row r="2382" hidden="1" spans="1:13">
      <c r="A2382" s="201">
        <v>7</v>
      </c>
      <c r="B2382" s="201">
        <v>20</v>
      </c>
      <c r="C2382" s="338">
        <v>0</v>
      </c>
      <c r="D2382" s="214" t="s">
        <v>868</v>
      </c>
      <c r="E2382" s="348">
        <v>0</v>
      </c>
      <c r="F2382" s="216" t="b">
        <v>0</v>
      </c>
      <c r="G2382" s="216"/>
      <c r="H2382" s="349" t="s">
        <v>184</v>
      </c>
      <c r="I2382" s="353"/>
      <c r="J2382" s="353">
        <v>0</v>
      </c>
      <c r="L2382" s="339" t="b">
        <v>0</v>
      </c>
      <c r="M2382" s="355"/>
    </row>
    <row r="2383" hidden="1" spans="3:13">
      <c r="C2383" s="338">
        <v>0</v>
      </c>
      <c r="D2383" s="200"/>
      <c r="E2383" s="350">
        <v>0</v>
      </c>
      <c r="F2383" s="350"/>
      <c r="G2383" s="350"/>
      <c r="H2383" s="351"/>
      <c r="M2383" s="339">
        <v>0</v>
      </c>
    </row>
    <row r="2384" hidden="1" spans="3:12">
      <c r="C2384" s="338">
        <v>0</v>
      </c>
      <c r="D2384" s="200"/>
      <c r="E2384" s="351"/>
      <c r="F2384" s="351"/>
      <c r="G2384" s="351"/>
      <c r="H2384" s="351"/>
      <c r="K2384" s="354"/>
      <c r="L2384" s="202"/>
    </row>
    <row r="2385" hidden="1" spans="3:13">
      <c r="C2385" s="338">
        <v>0</v>
      </c>
      <c r="D2385" s="224"/>
      <c r="E2385" s="225"/>
      <c r="F2385" s="225"/>
      <c r="G2385" s="225"/>
      <c r="H2385" s="225"/>
      <c r="K2385" s="357"/>
      <c r="L2385" s="202"/>
      <c r="M2385" s="202"/>
    </row>
    <row r="2386" hidden="1" spans="1:13">
      <c r="A2386" s="201">
        <v>7</v>
      </c>
      <c r="B2386" s="201">
        <v>21</v>
      </c>
      <c r="C2386" s="338">
        <v>0</v>
      </c>
      <c r="D2386" s="214" t="s">
        <v>869</v>
      </c>
      <c r="E2386" s="348">
        <v>0</v>
      </c>
      <c r="F2386" s="216" t="b">
        <v>0</v>
      </c>
      <c r="G2386" s="216"/>
      <c r="H2386" s="349" t="s">
        <v>184</v>
      </c>
      <c r="I2386" s="353"/>
      <c r="J2386" s="353">
        <v>0</v>
      </c>
      <c r="L2386" s="339" t="b">
        <v>0</v>
      </c>
      <c r="M2386" s="355"/>
    </row>
    <row r="2387" hidden="1" spans="3:13">
      <c r="C2387" s="338">
        <v>0</v>
      </c>
      <c r="D2387" s="200"/>
      <c r="E2387" s="350">
        <v>0</v>
      </c>
      <c r="F2387" s="350"/>
      <c r="G2387" s="350"/>
      <c r="H2387" s="351"/>
      <c r="M2387" s="339">
        <v>0</v>
      </c>
    </row>
    <row r="2388" hidden="1" spans="3:12">
      <c r="C2388" s="338">
        <v>0</v>
      </c>
      <c r="D2388" s="200"/>
      <c r="E2388" s="351"/>
      <c r="F2388" s="351"/>
      <c r="G2388" s="351"/>
      <c r="H2388" s="351"/>
      <c r="K2388" s="354"/>
      <c r="L2388" s="202"/>
    </row>
    <row r="2389" hidden="1" spans="3:13">
      <c r="C2389" s="338">
        <v>0</v>
      </c>
      <c r="D2389" s="224"/>
      <c r="E2389" s="225"/>
      <c r="F2389" s="225"/>
      <c r="G2389" s="225"/>
      <c r="H2389" s="225"/>
      <c r="K2389" s="357"/>
      <c r="L2389" s="202"/>
      <c r="M2389" s="202"/>
    </row>
    <row r="2390" hidden="1" spans="1:13">
      <c r="A2390" s="201">
        <v>7</v>
      </c>
      <c r="B2390" s="201">
        <v>22</v>
      </c>
      <c r="C2390" s="338">
        <v>0</v>
      </c>
      <c r="D2390" s="214" t="s">
        <v>870</v>
      </c>
      <c r="E2390" s="348">
        <v>0</v>
      </c>
      <c r="F2390" s="216" t="b">
        <v>0</v>
      </c>
      <c r="G2390" s="216"/>
      <c r="H2390" s="349" t="s">
        <v>184</v>
      </c>
      <c r="I2390" s="353"/>
      <c r="J2390" s="353">
        <v>0</v>
      </c>
      <c r="L2390" s="339" t="b">
        <v>0</v>
      </c>
      <c r="M2390" s="355"/>
    </row>
    <row r="2391" hidden="1" spans="3:13">
      <c r="C2391" s="338">
        <v>0</v>
      </c>
      <c r="D2391" s="200"/>
      <c r="E2391" s="350">
        <v>0</v>
      </c>
      <c r="F2391" s="350"/>
      <c r="G2391" s="350"/>
      <c r="H2391" s="351"/>
      <c r="M2391" s="339">
        <v>0</v>
      </c>
    </row>
    <row r="2392" hidden="1" spans="3:12">
      <c r="C2392" s="338">
        <v>0</v>
      </c>
      <c r="D2392" s="200"/>
      <c r="E2392" s="351"/>
      <c r="F2392" s="351"/>
      <c r="G2392" s="351"/>
      <c r="H2392" s="351"/>
      <c r="K2392" s="354"/>
      <c r="L2392" s="202"/>
    </row>
    <row r="2393" hidden="1" spans="3:13">
      <c r="C2393" s="338">
        <v>0</v>
      </c>
      <c r="D2393" s="224"/>
      <c r="E2393" s="225"/>
      <c r="F2393" s="225"/>
      <c r="G2393" s="225"/>
      <c r="H2393" s="225"/>
      <c r="K2393" s="357"/>
      <c r="L2393" s="202"/>
      <c r="M2393" s="202"/>
    </row>
    <row r="2394" hidden="1" spans="1:13">
      <c r="A2394" s="201">
        <v>7</v>
      </c>
      <c r="B2394" s="201">
        <v>23</v>
      </c>
      <c r="C2394" s="338">
        <v>0</v>
      </c>
      <c r="D2394" s="214" t="s">
        <v>871</v>
      </c>
      <c r="E2394" s="348">
        <v>0</v>
      </c>
      <c r="F2394" s="216" t="b">
        <v>0</v>
      </c>
      <c r="G2394" s="216"/>
      <c r="H2394" s="349" t="s">
        <v>184</v>
      </c>
      <c r="I2394" s="353"/>
      <c r="J2394" s="353">
        <v>0</v>
      </c>
      <c r="L2394" s="339" t="b">
        <v>0</v>
      </c>
      <c r="M2394" s="355"/>
    </row>
    <row r="2395" hidden="1" spans="3:13">
      <c r="C2395" s="338">
        <v>0</v>
      </c>
      <c r="D2395" s="200"/>
      <c r="E2395" s="350">
        <v>0</v>
      </c>
      <c r="F2395" s="350"/>
      <c r="G2395" s="350"/>
      <c r="H2395" s="351"/>
      <c r="M2395" s="339">
        <v>0</v>
      </c>
    </row>
    <row r="2396" hidden="1" spans="3:12">
      <c r="C2396" s="338">
        <v>0</v>
      </c>
      <c r="D2396" s="200"/>
      <c r="E2396" s="351"/>
      <c r="F2396" s="351"/>
      <c r="G2396" s="351"/>
      <c r="H2396" s="351"/>
      <c r="K2396" s="354"/>
      <c r="L2396" s="202"/>
    </row>
    <row r="2397" hidden="1" spans="3:13">
      <c r="C2397" s="338">
        <v>0</v>
      </c>
      <c r="D2397" s="224"/>
      <c r="E2397" s="225"/>
      <c r="F2397" s="225"/>
      <c r="G2397" s="225"/>
      <c r="H2397" s="225"/>
      <c r="K2397" s="357"/>
      <c r="L2397" s="202"/>
      <c r="M2397" s="202"/>
    </row>
    <row r="2398" hidden="1" spans="1:13">
      <c r="A2398" s="201">
        <v>7</v>
      </c>
      <c r="B2398" s="201">
        <v>24</v>
      </c>
      <c r="C2398" s="338">
        <v>0</v>
      </c>
      <c r="D2398" s="214" t="s">
        <v>872</v>
      </c>
      <c r="E2398" s="348">
        <v>0</v>
      </c>
      <c r="F2398" s="216" t="b">
        <v>0</v>
      </c>
      <c r="G2398" s="216"/>
      <c r="H2398" s="349" t="s">
        <v>184</v>
      </c>
      <c r="I2398" s="353"/>
      <c r="J2398" s="353">
        <v>0</v>
      </c>
      <c r="L2398" s="339" t="b">
        <v>0</v>
      </c>
      <c r="M2398" s="355"/>
    </row>
    <row r="2399" hidden="1" spans="3:13">
      <c r="C2399" s="338">
        <v>0</v>
      </c>
      <c r="D2399" s="200"/>
      <c r="E2399" s="350">
        <v>0</v>
      </c>
      <c r="F2399" s="350"/>
      <c r="G2399" s="350"/>
      <c r="H2399" s="351"/>
      <c r="M2399" s="339">
        <v>0</v>
      </c>
    </row>
    <row r="2400" hidden="1" spans="3:12">
      <c r="C2400" s="338">
        <v>0</v>
      </c>
      <c r="D2400" s="200"/>
      <c r="E2400" s="351"/>
      <c r="F2400" s="351"/>
      <c r="G2400" s="351"/>
      <c r="H2400" s="351"/>
      <c r="K2400" s="354"/>
      <c r="L2400" s="202"/>
    </row>
    <row r="2401" hidden="1" spans="3:13">
      <c r="C2401" s="338">
        <v>0</v>
      </c>
      <c r="D2401" s="224"/>
      <c r="E2401" s="225"/>
      <c r="F2401" s="225"/>
      <c r="G2401" s="225"/>
      <c r="H2401" s="225"/>
      <c r="K2401" s="357"/>
      <c r="L2401" s="202"/>
      <c r="M2401" s="202"/>
    </row>
    <row r="2402" hidden="1" spans="1:13">
      <c r="A2402" s="201">
        <v>7</v>
      </c>
      <c r="B2402" s="201">
        <v>25</v>
      </c>
      <c r="C2402" s="338">
        <v>0</v>
      </c>
      <c r="D2402" s="214" t="s">
        <v>873</v>
      </c>
      <c r="E2402" s="348">
        <v>0</v>
      </c>
      <c r="F2402" s="216" t="b">
        <v>0</v>
      </c>
      <c r="G2402" s="216"/>
      <c r="H2402" s="349" t="s">
        <v>184</v>
      </c>
      <c r="I2402" s="353"/>
      <c r="J2402" s="353">
        <v>0</v>
      </c>
      <c r="L2402" s="339" t="b">
        <v>0</v>
      </c>
      <c r="M2402" s="355"/>
    </row>
    <row r="2403" hidden="1" spans="3:13">
      <c r="C2403" s="338">
        <v>0</v>
      </c>
      <c r="D2403" s="200"/>
      <c r="E2403" s="350">
        <v>0</v>
      </c>
      <c r="F2403" s="350"/>
      <c r="G2403" s="350"/>
      <c r="H2403" s="351"/>
      <c r="M2403" s="339">
        <v>0</v>
      </c>
    </row>
    <row r="2404" hidden="1" spans="3:12">
      <c r="C2404" s="338">
        <v>0</v>
      </c>
      <c r="D2404" s="200"/>
      <c r="E2404" s="351"/>
      <c r="F2404" s="351"/>
      <c r="G2404" s="351"/>
      <c r="H2404" s="351"/>
      <c r="K2404" s="354"/>
      <c r="L2404" s="202"/>
    </row>
    <row r="2405" hidden="1" spans="3:13">
      <c r="C2405" s="338">
        <v>0</v>
      </c>
      <c r="D2405" s="224"/>
      <c r="E2405" s="225"/>
      <c r="F2405" s="225"/>
      <c r="G2405" s="225"/>
      <c r="H2405" s="225"/>
      <c r="K2405" s="357"/>
      <c r="L2405" s="202"/>
      <c r="M2405" s="202"/>
    </row>
    <row r="2406" hidden="1" spans="1:13">
      <c r="A2406" s="201">
        <v>7</v>
      </c>
      <c r="B2406" s="201">
        <v>26</v>
      </c>
      <c r="C2406" s="338">
        <v>0</v>
      </c>
      <c r="D2406" s="214" t="s">
        <v>874</v>
      </c>
      <c r="E2406" s="348">
        <v>0</v>
      </c>
      <c r="F2406" s="216" t="b">
        <v>0</v>
      </c>
      <c r="G2406" s="216"/>
      <c r="H2406" s="349" t="s">
        <v>184</v>
      </c>
      <c r="I2406" s="353"/>
      <c r="J2406" s="353">
        <v>0</v>
      </c>
      <c r="L2406" s="339" t="b">
        <v>0</v>
      </c>
      <c r="M2406" s="355"/>
    </row>
    <row r="2407" hidden="1" spans="3:13">
      <c r="C2407" s="338">
        <v>0</v>
      </c>
      <c r="D2407" s="200"/>
      <c r="E2407" s="350">
        <v>0</v>
      </c>
      <c r="F2407" s="350"/>
      <c r="G2407" s="350"/>
      <c r="H2407" s="351"/>
      <c r="M2407" s="339">
        <v>0</v>
      </c>
    </row>
    <row r="2408" hidden="1" spans="3:12">
      <c r="C2408" s="338">
        <v>0</v>
      </c>
      <c r="D2408" s="200"/>
      <c r="E2408" s="351"/>
      <c r="F2408" s="351"/>
      <c r="G2408" s="351"/>
      <c r="H2408" s="351"/>
      <c r="K2408" s="354"/>
      <c r="L2408" s="202"/>
    </row>
    <row r="2409" hidden="1" spans="3:13">
      <c r="C2409" s="338">
        <v>0</v>
      </c>
      <c r="D2409" s="224"/>
      <c r="E2409" s="225"/>
      <c r="F2409" s="225"/>
      <c r="G2409" s="225"/>
      <c r="H2409" s="225"/>
      <c r="K2409" s="357"/>
      <c r="L2409" s="202"/>
      <c r="M2409" s="202"/>
    </row>
    <row r="2410" hidden="1" spans="1:13">
      <c r="A2410" s="201">
        <v>7</v>
      </c>
      <c r="B2410" s="201">
        <v>27</v>
      </c>
      <c r="C2410" s="338">
        <v>0</v>
      </c>
      <c r="D2410" s="214" t="s">
        <v>875</v>
      </c>
      <c r="E2410" s="348">
        <v>0</v>
      </c>
      <c r="F2410" s="216" t="b">
        <v>0</v>
      </c>
      <c r="G2410" s="216"/>
      <c r="H2410" s="349" t="s">
        <v>184</v>
      </c>
      <c r="I2410" s="353"/>
      <c r="J2410" s="353">
        <v>0</v>
      </c>
      <c r="L2410" s="339" t="b">
        <v>0</v>
      </c>
      <c r="M2410" s="355"/>
    </row>
    <row r="2411" hidden="1" spans="3:13">
      <c r="C2411" s="338">
        <v>0</v>
      </c>
      <c r="D2411" s="200"/>
      <c r="E2411" s="350">
        <v>0</v>
      </c>
      <c r="F2411" s="350"/>
      <c r="G2411" s="350"/>
      <c r="H2411" s="351"/>
      <c r="M2411" s="339">
        <v>0</v>
      </c>
    </row>
    <row r="2412" hidden="1" spans="3:12">
      <c r="C2412" s="338">
        <v>0</v>
      </c>
      <c r="D2412" s="200"/>
      <c r="E2412" s="351"/>
      <c r="F2412" s="351"/>
      <c r="G2412" s="351"/>
      <c r="H2412" s="351"/>
      <c r="K2412" s="354"/>
      <c r="L2412" s="202"/>
    </row>
    <row r="2413" hidden="1" spans="3:13">
      <c r="C2413" s="338">
        <v>0</v>
      </c>
      <c r="D2413" s="224"/>
      <c r="E2413" s="225"/>
      <c r="F2413" s="225"/>
      <c r="G2413" s="225"/>
      <c r="H2413" s="225"/>
      <c r="K2413" s="357"/>
      <c r="L2413" s="202"/>
      <c r="M2413" s="202"/>
    </row>
    <row r="2414" hidden="1" spans="1:13">
      <c r="A2414" s="201">
        <v>7</v>
      </c>
      <c r="B2414" s="201">
        <v>28</v>
      </c>
      <c r="C2414" s="338">
        <v>0</v>
      </c>
      <c r="D2414" s="214" t="s">
        <v>876</v>
      </c>
      <c r="E2414" s="348">
        <v>0</v>
      </c>
      <c r="F2414" s="216" t="b">
        <v>0</v>
      </c>
      <c r="G2414" s="216"/>
      <c r="H2414" s="349" t="s">
        <v>184</v>
      </c>
      <c r="I2414" s="353"/>
      <c r="J2414" s="353">
        <v>0</v>
      </c>
      <c r="L2414" s="339" t="b">
        <v>0</v>
      </c>
      <c r="M2414" s="355"/>
    </row>
    <row r="2415" hidden="1" spans="3:13">
      <c r="C2415" s="338">
        <v>0</v>
      </c>
      <c r="D2415" s="200"/>
      <c r="E2415" s="350">
        <v>0</v>
      </c>
      <c r="F2415" s="350"/>
      <c r="G2415" s="350"/>
      <c r="H2415" s="351"/>
      <c r="M2415" s="339">
        <v>0</v>
      </c>
    </row>
    <row r="2416" hidden="1" spans="3:12">
      <c r="C2416" s="338">
        <v>0</v>
      </c>
      <c r="D2416" s="200"/>
      <c r="E2416" s="351"/>
      <c r="F2416" s="351"/>
      <c r="G2416" s="351"/>
      <c r="H2416" s="351"/>
      <c r="K2416" s="354"/>
      <c r="L2416" s="202"/>
    </row>
    <row r="2417" hidden="1" spans="3:13">
      <c r="C2417" s="338">
        <v>0</v>
      </c>
      <c r="D2417" s="224"/>
      <c r="E2417" s="225"/>
      <c r="F2417" s="225"/>
      <c r="G2417" s="225"/>
      <c r="H2417" s="225"/>
      <c r="K2417" s="357"/>
      <c r="L2417" s="202"/>
      <c r="M2417" s="202"/>
    </row>
    <row r="2418" hidden="1" spans="1:13">
      <c r="A2418" s="201">
        <v>7</v>
      </c>
      <c r="B2418" s="201">
        <v>29</v>
      </c>
      <c r="C2418" s="338">
        <v>0</v>
      </c>
      <c r="D2418" s="214" t="s">
        <v>877</v>
      </c>
      <c r="E2418" s="348">
        <v>0</v>
      </c>
      <c r="F2418" s="216" t="b">
        <v>0</v>
      </c>
      <c r="G2418" s="216"/>
      <c r="H2418" s="349" t="s">
        <v>184</v>
      </c>
      <c r="I2418" s="353"/>
      <c r="J2418" s="353">
        <v>0</v>
      </c>
      <c r="L2418" s="339" t="b">
        <v>0</v>
      </c>
      <c r="M2418" s="355"/>
    </row>
    <row r="2419" hidden="1" spans="3:13">
      <c r="C2419" s="338">
        <v>0</v>
      </c>
      <c r="D2419" s="200"/>
      <c r="E2419" s="350">
        <v>0</v>
      </c>
      <c r="F2419" s="350"/>
      <c r="G2419" s="350"/>
      <c r="H2419" s="351"/>
      <c r="M2419" s="339">
        <v>0</v>
      </c>
    </row>
    <row r="2420" hidden="1" spans="3:12">
      <c r="C2420" s="338">
        <v>0</v>
      </c>
      <c r="D2420" s="200"/>
      <c r="E2420" s="351"/>
      <c r="F2420" s="351"/>
      <c r="G2420" s="351"/>
      <c r="H2420" s="351"/>
      <c r="K2420" s="354"/>
      <c r="L2420" s="202"/>
    </row>
    <row r="2421" hidden="1" spans="3:13">
      <c r="C2421" s="338">
        <v>0</v>
      </c>
      <c r="D2421" s="224"/>
      <c r="E2421" s="225"/>
      <c r="F2421" s="225"/>
      <c r="G2421" s="225"/>
      <c r="H2421" s="225"/>
      <c r="K2421" s="357"/>
      <c r="L2421" s="202"/>
      <c r="M2421" s="202"/>
    </row>
    <row r="2422" hidden="1" spans="1:13">
      <c r="A2422" s="201">
        <v>7</v>
      </c>
      <c r="B2422" s="201">
        <v>30</v>
      </c>
      <c r="C2422" s="338">
        <v>0</v>
      </c>
      <c r="D2422" s="214" t="s">
        <v>878</v>
      </c>
      <c r="E2422" s="348">
        <v>0</v>
      </c>
      <c r="F2422" s="216" t="b">
        <v>0</v>
      </c>
      <c r="G2422" s="216"/>
      <c r="H2422" s="349" t="s">
        <v>184</v>
      </c>
      <c r="I2422" s="353"/>
      <c r="J2422" s="353">
        <v>0</v>
      </c>
      <c r="L2422" s="339" t="b">
        <v>0</v>
      </c>
      <c r="M2422" s="355"/>
    </row>
    <row r="2423" hidden="1" spans="3:13">
      <c r="C2423" s="338">
        <v>0</v>
      </c>
      <c r="D2423" s="200"/>
      <c r="E2423" s="350">
        <v>0</v>
      </c>
      <c r="F2423" s="350"/>
      <c r="G2423" s="350"/>
      <c r="H2423" s="351"/>
      <c r="M2423" s="339">
        <v>0</v>
      </c>
    </row>
    <row r="2424" hidden="1" spans="3:12">
      <c r="C2424" s="338">
        <v>0</v>
      </c>
      <c r="D2424" s="200"/>
      <c r="E2424" s="351"/>
      <c r="F2424" s="351"/>
      <c r="G2424" s="351"/>
      <c r="H2424" s="351"/>
      <c r="K2424" s="354"/>
      <c r="L2424" s="202"/>
    </row>
    <row r="2425" hidden="1" spans="3:13">
      <c r="C2425" s="338">
        <v>0</v>
      </c>
      <c r="D2425" s="224"/>
      <c r="E2425" s="225"/>
      <c r="F2425" s="225"/>
      <c r="G2425" s="225"/>
      <c r="H2425" s="225"/>
      <c r="K2425" s="357"/>
      <c r="L2425" s="202"/>
      <c r="M2425" s="202"/>
    </row>
    <row r="2426" hidden="1" spans="1:13">
      <c r="A2426" s="201">
        <v>7</v>
      </c>
      <c r="B2426" s="201">
        <v>31</v>
      </c>
      <c r="C2426" s="338">
        <v>0</v>
      </c>
      <c r="D2426" s="214" t="s">
        <v>879</v>
      </c>
      <c r="E2426" s="348">
        <v>0</v>
      </c>
      <c r="F2426" s="216" t="b">
        <v>0</v>
      </c>
      <c r="G2426" s="216"/>
      <c r="H2426" s="349" t="s">
        <v>184</v>
      </c>
      <c r="I2426" s="353"/>
      <c r="J2426" s="353">
        <v>0</v>
      </c>
      <c r="L2426" s="339" t="b">
        <v>0</v>
      </c>
      <c r="M2426" s="355"/>
    </row>
    <row r="2427" hidden="1" spans="3:13">
      <c r="C2427" s="338">
        <v>0</v>
      </c>
      <c r="D2427" s="200"/>
      <c r="E2427" s="350">
        <v>0</v>
      </c>
      <c r="F2427" s="350"/>
      <c r="G2427" s="350"/>
      <c r="H2427" s="351"/>
      <c r="M2427" s="339">
        <v>0</v>
      </c>
    </row>
    <row r="2428" hidden="1" spans="3:12">
      <c r="C2428" s="338">
        <v>0</v>
      </c>
      <c r="D2428" s="200"/>
      <c r="E2428" s="351"/>
      <c r="F2428" s="351"/>
      <c r="G2428" s="351"/>
      <c r="H2428" s="351"/>
      <c r="K2428" s="354"/>
      <c r="L2428" s="202"/>
    </row>
    <row r="2429" hidden="1" spans="3:13">
      <c r="C2429" s="338">
        <v>0</v>
      </c>
      <c r="D2429" s="224"/>
      <c r="E2429" s="225"/>
      <c r="F2429" s="225"/>
      <c r="G2429" s="225"/>
      <c r="H2429" s="225"/>
      <c r="K2429" s="357"/>
      <c r="L2429" s="202"/>
      <c r="M2429" s="202"/>
    </row>
    <row r="2430" hidden="1" spans="1:13">
      <c r="A2430" s="201">
        <v>7</v>
      </c>
      <c r="B2430" s="201">
        <v>32</v>
      </c>
      <c r="C2430" s="338">
        <v>0</v>
      </c>
      <c r="D2430" s="214" t="s">
        <v>880</v>
      </c>
      <c r="E2430" s="348">
        <v>0</v>
      </c>
      <c r="F2430" s="216" t="b">
        <v>0</v>
      </c>
      <c r="G2430" s="216"/>
      <c r="H2430" s="349" t="s">
        <v>184</v>
      </c>
      <c r="I2430" s="353"/>
      <c r="J2430" s="353">
        <v>0</v>
      </c>
      <c r="L2430" s="339" t="b">
        <v>0</v>
      </c>
      <c r="M2430" s="355"/>
    </row>
    <row r="2431" hidden="1" spans="3:13">
      <c r="C2431" s="338">
        <v>0</v>
      </c>
      <c r="D2431" s="200"/>
      <c r="E2431" s="350">
        <v>0</v>
      </c>
      <c r="F2431" s="350"/>
      <c r="G2431" s="350"/>
      <c r="H2431" s="351"/>
      <c r="M2431" s="339">
        <v>0</v>
      </c>
    </row>
    <row r="2432" hidden="1" spans="3:12">
      <c r="C2432" s="338">
        <v>0</v>
      </c>
      <c r="D2432" s="200"/>
      <c r="E2432" s="351"/>
      <c r="F2432" s="351"/>
      <c r="G2432" s="351"/>
      <c r="H2432" s="351"/>
      <c r="K2432" s="354"/>
      <c r="L2432" s="202"/>
    </row>
    <row r="2433" hidden="1" spans="3:13">
      <c r="C2433" s="338">
        <v>0</v>
      </c>
      <c r="D2433" s="224"/>
      <c r="E2433" s="225"/>
      <c r="F2433" s="225"/>
      <c r="G2433" s="225"/>
      <c r="H2433" s="225"/>
      <c r="K2433" s="357"/>
      <c r="L2433" s="202"/>
      <c r="M2433" s="202"/>
    </row>
    <row r="2434" hidden="1" spans="1:13">
      <c r="A2434" s="201">
        <v>7</v>
      </c>
      <c r="B2434" s="201">
        <v>33</v>
      </c>
      <c r="C2434" s="338">
        <v>0</v>
      </c>
      <c r="D2434" s="214" t="s">
        <v>881</v>
      </c>
      <c r="E2434" s="348">
        <v>0</v>
      </c>
      <c r="F2434" s="216" t="b">
        <v>0</v>
      </c>
      <c r="G2434" s="216"/>
      <c r="H2434" s="349" t="s">
        <v>184</v>
      </c>
      <c r="I2434" s="353"/>
      <c r="J2434" s="353">
        <v>0</v>
      </c>
      <c r="L2434" s="339" t="b">
        <v>0</v>
      </c>
      <c r="M2434" s="355"/>
    </row>
    <row r="2435" hidden="1" spans="3:13">
      <c r="C2435" s="338">
        <v>0</v>
      </c>
      <c r="D2435" s="200"/>
      <c r="E2435" s="350">
        <v>0</v>
      </c>
      <c r="F2435" s="350"/>
      <c r="G2435" s="350"/>
      <c r="H2435" s="351"/>
      <c r="M2435" s="339">
        <v>0</v>
      </c>
    </row>
    <row r="2436" hidden="1" spans="3:12">
      <c r="C2436" s="338">
        <v>0</v>
      </c>
      <c r="D2436" s="200"/>
      <c r="E2436" s="351"/>
      <c r="F2436" s="351"/>
      <c r="G2436" s="351"/>
      <c r="H2436" s="351"/>
      <c r="K2436" s="354"/>
      <c r="L2436" s="202"/>
    </row>
    <row r="2437" hidden="1" spans="3:13">
      <c r="C2437" s="338">
        <v>0</v>
      </c>
      <c r="D2437" s="224"/>
      <c r="E2437" s="225"/>
      <c r="F2437" s="225"/>
      <c r="G2437" s="225"/>
      <c r="H2437" s="225"/>
      <c r="K2437" s="357"/>
      <c r="L2437" s="202"/>
      <c r="M2437" s="202"/>
    </row>
    <row r="2438" hidden="1" spans="1:13">
      <c r="A2438" s="201">
        <v>7</v>
      </c>
      <c r="B2438" s="201">
        <v>34</v>
      </c>
      <c r="C2438" s="338">
        <v>0</v>
      </c>
      <c r="D2438" s="214" t="s">
        <v>882</v>
      </c>
      <c r="E2438" s="348">
        <v>0</v>
      </c>
      <c r="F2438" s="216" t="b">
        <v>0</v>
      </c>
      <c r="G2438" s="216"/>
      <c r="H2438" s="349" t="s">
        <v>184</v>
      </c>
      <c r="I2438" s="353"/>
      <c r="J2438" s="353">
        <v>0</v>
      </c>
      <c r="L2438" s="339" t="b">
        <v>0</v>
      </c>
      <c r="M2438" s="355"/>
    </row>
    <row r="2439" hidden="1" spans="3:13">
      <c r="C2439" s="338">
        <v>0</v>
      </c>
      <c r="D2439" s="200"/>
      <c r="E2439" s="350">
        <v>0</v>
      </c>
      <c r="F2439" s="350"/>
      <c r="G2439" s="350"/>
      <c r="H2439" s="351"/>
      <c r="M2439" s="339">
        <v>0</v>
      </c>
    </row>
    <row r="2440" hidden="1" spans="3:12">
      <c r="C2440" s="338">
        <v>0</v>
      </c>
      <c r="D2440" s="200"/>
      <c r="E2440" s="351"/>
      <c r="F2440" s="351"/>
      <c r="G2440" s="351"/>
      <c r="H2440" s="351"/>
      <c r="K2440" s="354"/>
      <c r="L2440" s="202"/>
    </row>
    <row r="2441" hidden="1" spans="3:13">
      <c r="C2441" s="338">
        <v>0</v>
      </c>
      <c r="D2441" s="224"/>
      <c r="E2441" s="225"/>
      <c r="F2441" s="225"/>
      <c r="G2441" s="225"/>
      <c r="H2441" s="225"/>
      <c r="K2441" s="357"/>
      <c r="L2441" s="202"/>
      <c r="M2441" s="202"/>
    </row>
    <row r="2442" hidden="1" spans="1:13">
      <c r="A2442" s="201">
        <v>7</v>
      </c>
      <c r="B2442" s="201">
        <v>35</v>
      </c>
      <c r="C2442" s="338">
        <v>0</v>
      </c>
      <c r="D2442" s="214" t="s">
        <v>883</v>
      </c>
      <c r="E2442" s="348">
        <v>0</v>
      </c>
      <c r="F2442" s="216" t="b">
        <v>0</v>
      </c>
      <c r="G2442" s="216"/>
      <c r="H2442" s="349" t="s">
        <v>184</v>
      </c>
      <c r="I2442" s="353"/>
      <c r="J2442" s="353">
        <v>0</v>
      </c>
      <c r="L2442" s="339" t="b">
        <v>0</v>
      </c>
      <c r="M2442" s="355"/>
    </row>
    <row r="2443" hidden="1" spans="3:13">
      <c r="C2443" s="338">
        <v>0</v>
      </c>
      <c r="D2443" s="200"/>
      <c r="E2443" s="350">
        <v>0</v>
      </c>
      <c r="F2443" s="350"/>
      <c r="G2443" s="350"/>
      <c r="H2443" s="351"/>
      <c r="M2443" s="339">
        <v>0</v>
      </c>
    </row>
    <row r="2444" hidden="1" spans="3:12">
      <c r="C2444" s="338">
        <v>0</v>
      </c>
      <c r="D2444" s="200"/>
      <c r="E2444" s="351"/>
      <c r="F2444" s="351"/>
      <c r="G2444" s="351"/>
      <c r="H2444" s="351"/>
      <c r="K2444" s="354"/>
      <c r="L2444" s="202"/>
    </row>
    <row r="2445" hidden="1" spans="3:13">
      <c r="C2445" s="338">
        <v>0</v>
      </c>
      <c r="D2445" s="224"/>
      <c r="E2445" s="225"/>
      <c r="F2445" s="225"/>
      <c r="G2445" s="225"/>
      <c r="H2445" s="225"/>
      <c r="K2445" s="357"/>
      <c r="L2445" s="202"/>
      <c r="M2445" s="202"/>
    </row>
    <row r="2446" hidden="1" spans="1:13">
      <c r="A2446" s="201">
        <v>7</v>
      </c>
      <c r="B2446" s="201">
        <v>36</v>
      </c>
      <c r="C2446" s="338">
        <v>0</v>
      </c>
      <c r="D2446" s="214" t="s">
        <v>884</v>
      </c>
      <c r="E2446" s="348">
        <v>0</v>
      </c>
      <c r="F2446" s="216" t="b">
        <v>0</v>
      </c>
      <c r="G2446" s="216"/>
      <c r="H2446" s="349" t="s">
        <v>184</v>
      </c>
      <c r="I2446" s="353"/>
      <c r="J2446" s="353">
        <v>0</v>
      </c>
      <c r="L2446" s="339" t="b">
        <v>0</v>
      </c>
      <c r="M2446" s="355"/>
    </row>
    <row r="2447" hidden="1" spans="3:13">
      <c r="C2447" s="338">
        <v>0</v>
      </c>
      <c r="D2447" s="200"/>
      <c r="E2447" s="350">
        <v>0</v>
      </c>
      <c r="F2447" s="350"/>
      <c r="G2447" s="350"/>
      <c r="H2447" s="351"/>
      <c r="M2447" s="339">
        <v>0</v>
      </c>
    </row>
    <row r="2448" hidden="1" spans="3:12">
      <c r="C2448" s="338">
        <v>0</v>
      </c>
      <c r="D2448" s="200"/>
      <c r="E2448" s="351"/>
      <c r="F2448" s="351"/>
      <c r="G2448" s="351"/>
      <c r="H2448" s="351"/>
      <c r="K2448" s="354"/>
      <c r="L2448" s="202"/>
    </row>
    <row r="2449" hidden="1" spans="3:13">
      <c r="C2449" s="338">
        <v>0</v>
      </c>
      <c r="D2449" s="224"/>
      <c r="E2449" s="225"/>
      <c r="F2449" s="225"/>
      <c r="G2449" s="225"/>
      <c r="H2449" s="225"/>
      <c r="K2449" s="357"/>
      <c r="L2449" s="202"/>
      <c r="M2449" s="202"/>
    </row>
    <row r="2450" hidden="1" spans="1:13">
      <c r="A2450" s="201">
        <v>7</v>
      </c>
      <c r="B2450" s="201">
        <v>37</v>
      </c>
      <c r="C2450" s="338">
        <v>0</v>
      </c>
      <c r="D2450" s="214" t="s">
        <v>885</v>
      </c>
      <c r="E2450" s="348">
        <v>0</v>
      </c>
      <c r="F2450" s="216" t="b">
        <v>0</v>
      </c>
      <c r="G2450" s="216"/>
      <c r="H2450" s="349" t="s">
        <v>184</v>
      </c>
      <c r="I2450" s="353"/>
      <c r="J2450" s="353">
        <v>0</v>
      </c>
      <c r="L2450" s="339" t="b">
        <v>0</v>
      </c>
      <c r="M2450" s="355"/>
    </row>
    <row r="2451" hidden="1" spans="3:13">
      <c r="C2451" s="338">
        <v>0</v>
      </c>
      <c r="D2451" s="200"/>
      <c r="E2451" s="350">
        <v>0</v>
      </c>
      <c r="F2451" s="350"/>
      <c r="G2451" s="350"/>
      <c r="H2451" s="351"/>
      <c r="M2451" s="339">
        <v>0</v>
      </c>
    </row>
    <row r="2452" hidden="1" spans="3:12">
      <c r="C2452" s="338">
        <v>0</v>
      </c>
      <c r="D2452" s="200"/>
      <c r="E2452" s="351"/>
      <c r="F2452" s="351"/>
      <c r="G2452" s="351"/>
      <c r="H2452" s="351"/>
      <c r="K2452" s="354"/>
      <c r="L2452" s="202"/>
    </row>
    <row r="2453" hidden="1" spans="3:13">
      <c r="C2453" s="338">
        <v>0</v>
      </c>
      <c r="D2453" s="224"/>
      <c r="E2453" s="225"/>
      <c r="F2453" s="225"/>
      <c r="G2453" s="225"/>
      <c r="H2453" s="225"/>
      <c r="K2453" s="357"/>
      <c r="L2453" s="202"/>
      <c r="M2453" s="202"/>
    </row>
    <row r="2454" hidden="1" spans="1:13">
      <c r="A2454" s="201">
        <v>7</v>
      </c>
      <c r="B2454" s="201">
        <v>38</v>
      </c>
      <c r="C2454" s="338">
        <v>0</v>
      </c>
      <c r="D2454" s="214" t="s">
        <v>886</v>
      </c>
      <c r="E2454" s="348">
        <v>0</v>
      </c>
      <c r="F2454" s="216" t="b">
        <v>0</v>
      </c>
      <c r="G2454" s="216"/>
      <c r="H2454" s="349" t="s">
        <v>184</v>
      </c>
      <c r="I2454" s="353"/>
      <c r="J2454" s="353">
        <v>0</v>
      </c>
      <c r="L2454" s="339" t="b">
        <v>0</v>
      </c>
      <c r="M2454" s="355"/>
    </row>
    <row r="2455" hidden="1" spans="3:13">
      <c r="C2455" s="338">
        <v>0</v>
      </c>
      <c r="D2455" s="200"/>
      <c r="E2455" s="350">
        <v>0</v>
      </c>
      <c r="F2455" s="350"/>
      <c r="G2455" s="350"/>
      <c r="H2455" s="351"/>
      <c r="M2455" s="339">
        <v>0</v>
      </c>
    </row>
    <row r="2456" hidden="1" spans="3:12">
      <c r="C2456" s="338">
        <v>0</v>
      </c>
      <c r="D2456" s="200"/>
      <c r="E2456" s="351"/>
      <c r="F2456" s="351"/>
      <c r="G2456" s="351"/>
      <c r="H2456" s="351"/>
      <c r="K2456" s="354"/>
      <c r="L2456" s="202"/>
    </row>
    <row r="2457" hidden="1" spans="3:13">
      <c r="C2457" s="338">
        <v>0</v>
      </c>
      <c r="D2457" s="224"/>
      <c r="E2457" s="225"/>
      <c r="F2457" s="225"/>
      <c r="G2457" s="225"/>
      <c r="H2457" s="225"/>
      <c r="K2457" s="357"/>
      <c r="L2457" s="202"/>
      <c r="M2457" s="202"/>
    </row>
    <row r="2458" hidden="1" spans="1:13">
      <c r="A2458" s="201">
        <v>7</v>
      </c>
      <c r="B2458" s="201">
        <v>39</v>
      </c>
      <c r="C2458" s="338">
        <v>0</v>
      </c>
      <c r="D2458" s="214" t="s">
        <v>887</v>
      </c>
      <c r="E2458" s="348">
        <v>0</v>
      </c>
      <c r="F2458" s="216" t="b">
        <v>0</v>
      </c>
      <c r="G2458" s="216"/>
      <c r="H2458" s="349" t="s">
        <v>184</v>
      </c>
      <c r="I2458" s="353"/>
      <c r="J2458" s="353">
        <v>0</v>
      </c>
      <c r="L2458" s="339" t="b">
        <v>0</v>
      </c>
      <c r="M2458" s="355"/>
    </row>
    <row r="2459" hidden="1" spans="3:13">
      <c r="C2459" s="338">
        <v>0</v>
      </c>
      <c r="D2459" s="200"/>
      <c r="E2459" s="350">
        <v>0</v>
      </c>
      <c r="F2459" s="350"/>
      <c r="G2459" s="350"/>
      <c r="H2459" s="351"/>
      <c r="M2459" s="339">
        <v>0</v>
      </c>
    </row>
    <row r="2460" hidden="1" spans="3:12">
      <c r="C2460" s="338">
        <v>0</v>
      </c>
      <c r="D2460" s="200"/>
      <c r="E2460" s="351"/>
      <c r="F2460" s="351"/>
      <c r="G2460" s="351"/>
      <c r="H2460" s="351"/>
      <c r="K2460" s="354"/>
      <c r="L2460" s="202"/>
    </row>
    <row r="2461" hidden="1" spans="3:13">
      <c r="C2461" s="338">
        <v>0</v>
      </c>
      <c r="D2461" s="224"/>
      <c r="E2461" s="225"/>
      <c r="F2461" s="225"/>
      <c r="G2461" s="225"/>
      <c r="H2461" s="225"/>
      <c r="K2461" s="357"/>
      <c r="L2461" s="202"/>
      <c r="M2461" s="202"/>
    </row>
    <row r="2462" hidden="1" spans="1:13">
      <c r="A2462" s="201">
        <v>7</v>
      </c>
      <c r="B2462" s="201">
        <v>40</v>
      </c>
      <c r="C2462" s="338">
        <v>0</v>
      </c>
      <c r="D2462" s="214" t="s">
        <v>888</v>
      </c>
      <c r="E2462" s="348">
        <v>0</v>
      </c>
      <c r="F2462" s="216" t="b">
        <v>0</v>
      </c>
      <c r="G2462" s="216"/>
      <c r="H2462" s="349" t="s">
        <v>184</v>
      </c>
      <c r="I2462" s="353"/>
      <c r="J2462" s="353">
        <v>0</v>
      </c>
      <c r="L2462" s="339" t="b">
        <v>0</v>
      </c>
      <c r="M2462" s="355"/>
    </row>
    <row r="2463" hidden="1" spans="3:13">
      <c r="C2463" s="338">
        <v>0</v>
      </c>
      <c r="D2463" s="200"/>
      <c r="E2463" s="350">
        <v>0</v>
      </c>
      <c r="F2463" s="350"/>
      <c r="G2463" s="350"/>
      <c r="H2463" s="351"/>
      <c r="M2463" s="339">
        <v>0</v>
      </c>
    </row>
    <row r="2464" hidden="1" spans="3:12">
      <c r="C2464" s="338">
        <v>0</v>
      </c>
      <c r="D2464" s="200"/>
      <c r="E2464" s="351"/>
      <c r="F2464" s="351"/>
      <c r="G2464" s="351"/>
      <c r="H2464" s="351"/>
      <c r="K2464" s="354"/>
      <c r="L2464" s="202"/>
    </row>
    <row r="2465" hidden="1" spans="3:13">
      <c r="C2465" s="338">
        <v>0</v>
      </c>
      <c r="D2465" s="224"/>
      <c r="E2465" s="225"/>
      <c r="F2465" s="225"/>
      <c r="G2465" s="225"/>
      <c r="H2465" s="225"/>
      <c r="K2465" s="357"/>
      <c r="L2465" s="202"/>
      <c r="M2465" s="202"/>
    </row>
    <row r="2466" hidden="1" spans="1:13">
      <c r="A2466" s="201">
        <v>7</v>
      </c>
      <c r="B2466" s="201">
        <v>41</v>
      </c>
      <c r="C2466" s="338">
        <v>0</v>
      </c>
      <c r="D2466" s="214" t="s">
        <v>889</v>
      </c>
      <c r="E2466" s="348">
        <v>0</v>
      </c>
      <c r="F2466" s="216" t="b">
        <v>0</v>
      </c>
      <c r="G2466" s="216"/>
      <c r="H2466" s="349" t="s">
        <v>184</v>
      </c>
      <c r="I2466" s="353"/>
      <c r="J2466" s="353">
        <v>0</v>
      </c>
      <c r="L2466" s="339" t="b">
        <v>0</v>
      </c>
      <c r="M2466" s="355"/>
    </row>
    <row r="2467" hidden="1" spans="3:13">
      <c r="C2467" s="338">
        <v>0</v>
      </c>
      <c r="D2467" s="200"/>
      <c r="E2467" s="350">
        <v>0</v>
      </c>
      <c r="F2467" s="350"/>
      <c r="G2467" s="350"/>
      <c r="H2467" s="351"/>
      <c r="M2467" s="339">
        <v>0</v>
      </c>
    </row>
    <row r="2468" hidden="1" spans="3:12">
      <c r="C2468" s="338">
        <v>0</v>
      </c>
      <c r="D2468" s="200"/>
      <c r="E2468" s="351"/>
      <c r="F2468" s="351"/>
      <c r="G2468" s="351"/>
      <c r="H2468" s="351"/>
      <c r="K2468" s="354"/>
      <c r="L2468" s="202"/>
    </row>
    <row r="2469" hidden="1" spans="3:13">
      <c r="C2469" s="338">
        <v>0</v>
      </c>
      <c r="D2469" s="224"/>
      <c r="E2469" s="225"/>
      <c r="F2469" s="225"/>
      <c r="G2469" s="225"/>
      <c r="H2469" s="225"/>
      <c r="K2469" s="357"/>
      <c r="L2469" s="202"/>
      <c r="M2469" s="202"/>
    </row>
    <row r="2470" hidden="1" spans="1:13">
      <c r="A2470" s="201">
        <v>7</v>
      </c>
      <c r="B2470" s="201">
        <v>42</v>
      </c>
      <c r="C2470" s="338">
        <v>0</v>
      </c>
      <c r="D2470" s="214" t="s">
        <v>890</v>
      </c>
      <c r="E2470" s="348">
        <v>0</v>
      </c>
      <c r="F2470" s="216" t="b">
        <v>0</v>
      </c>
      <c r="G2470" s="216"/>
      <c r="H2470" s="349" t="s">
        <v>184</v>
      </c>
      <c r="I2470" s="353"/>
      <c r="J2470" s="353">
        <v>0</v>
      </c>
      <c r="L2470" s="339" t="b">
        <v>0</v>
      </c>
      <c r="M2470" s="355"/>
    </row>
    <row r="2471" hidden="1" spans="3:13">
      <c r="C2471" s="338">
        <v>0</v>
      </c>
      <c r="D2471" s="200"/>
      <c r="E2471" s="350">
        <v>0</v>
      </c>
      <c r="F2471" s="350"/>
      <c r="G2471" s="350"/>
      <c r="H2471" s="351"/>
      <c r="M2471" s="339">
        <v>0</v>
      </c>
    </row>
    <row r="2472" hidden="1" spans="3:12">
      <c r="C2472" s="338">
        <v>0</v>
      </c>
      <c r="D2472" s="200"/>
      <c r="E2472" s="351"/>
      <c r="F2472" s="351"/>
      <c r="G2472" s="351"/>
      <c r="H2472" s="351"/>
      <c r="K2472" s="354"/>
      <c r="L2472" s="202"/>
    </row>
    <row r="2473" hidden="1" spans="3:13">
      <c r="C2473" s="338">
        <v>0</v>
      </c>
      <c r="D2473" s="224"/>
      <c r="E2473" s="225"/>
      <c r="F2473" s="225"/>
      <c r="G2473" s="225"/>
      <c r="H2473" s="225"/>
      <c r="K2473" s="357"/>
      <c r="L2473" s="202"/>
      <c r="M2473" s="202"/>
    </row>
    <row r="2474" hidden="1" spans="1:13">
      <c r="A2474" s="201">
        <v>7</v>
      </c>
      <c r="B2474" s="201">
        <v>43</v>
      </c>
      <c r="C2474" s="338">
        <v>0</v>
      </c>
      <c r="D2474" s="214" t="s">
        <v>891</v>
      </c>
      <c r="E2474" s="348">
        <v>0</v>
      </c>
      <c r="F2474" s="216" t="b">
        <v>0</v>
      </c>
      <c r="G2474" s="216"/>
      <c r="H2474" s="349" t="s">
        <v>184</v>
      </c>
      <c r="I2474" s="353"/>
      <c r="J2474" s="353">
        <v>0</v>
      </c>
      <c r="L2474" s="339" t="b">
        <v>0</v>
      </c>
      <c r="M2474" s="355"/>
    </row>
    <row r="2475" hidden="1" spans="3:13">
      <c r="C2475" s="338">
        <v>0</v>
      </c>
      <c r="D2475" s="200"/>
      <c r="E2475" s="350">
        <v>0</v>
      </c>
      <c r="F2475" s="350"/>
      <c r="G2475" s="350"/>
      <c r="H2475" s="351"/>
      <c r="M2475" s="339">
        <v>0</v>
      </c>
    </row>
    <row r="2476" hidden="1" spans="3:12">
      <c r="C2476" s="338">
        <v>0</v>
      </c>
      <c r="D2476" s="200"/>
      <c r="E2476" s="351"/>
      <c r="F2476" s="351"/>
      <c r="G2476" s="351"/>
      <c r="H2476" s="351"/>
      <c r="K2476" s="354"/>
      <c r="L2476" s="202"/>
    </row>
    <row r="2477" hidden="1" spans="3:13">
      <c r="C2477" s="338">
        <v>0</v>
      </c>
      <c r="D2477" s="224"/>
      <c r="E2477" s="225"/>
      <c r="F2477" s="225"/>
      <c r="G2477" s="225"/>
      <c r="H2477" s="225"/>
      <c r="K2477" s="357"/>
      <c r="L2477" s="202"/>
      <c r="M2477" s="202"/>
    </row>
    <row r="2478" hidden="1" spans="1:13">
      <c r="A2478" s="201">
        <v>7</v>
      </c>
      <c r="B2478" s="201">
        <v>44</v>
      </c>
      <c r="C2478" s="338">
        <v>0</v>
      </c>
      <c r="D2478" s="214" t="s">
        <v>892</v>
      </c>
      <c r="E2478" s="348">
        <v>0</v>
      </c>
      <c r="F2478" s="216" t="b">
        <v>0</v>
      </c>
      <c r="G2478" s="216"/>
      <c r="H2478" s="349" t="s">
        <v>184</v>
      </c>
      <c r="I2478" s="353"/>
      <c r="J2478" s="353">
        <v>0</v>
      </c>
      <c r="L2478" s="339" t="b">
        <v>0</v>
      </c>
      <c r="M2478" s="355"/>
    </row>
    <row r="2479" hidden="1" spans="3:13">
      <c r="C2479" s="338">
        <v>0</v>
      </c>
      <c r="D2479" s="200"/>
      <c r="E2479" s="350">
        <v>0</v>
      </c>
      <c r="F2479" s="350"/>
      <c r="G2479" s="350"/>
      <c r="H2479" s="351"/>
      <c r="M2479" s="339">
        <v>0</v>
      </c>
    </row>
    <row r="2480" hidden="1" spans="3:12">
      <c r="C2480" s="338">
        <v>0</v>
      </c>
      <c r="D2480" s="200"/>
      <c r="E2480" s="351"/>
      <c r="F2480" s="351"/>
      <c r="G2480" s="351"/>
      <c r="H2480" s="351"/>
      <c r="K2480" s="354"/>
      <c r="L2480" s="202"/>
    </row>
    <row r="2481" hidden="1" spans="3:13">
      <c r="C2481" s="338">
        <v>0</v>
      </c>
      <c r="D2481" s="224"/>
      <c r="E2481" s="225"/>
      <c r="F2481" s="225"/>
      <c r="G2481" s="225"/>
      <c r="H2481" s="225"/>
      <c r="K2481" s="357"/>
      <c r="L2481" s="202"/>
      <c r="M2481" s="202"/>
    </row>
    <row r="2482" hidden="1" spans="1:13">
      <c r="A2482" s="201">
        <v>7</v>
      </c>
      <c r="B2482" s="201">
        <v>45</v>
      </c>
      <c r="C2482" s="338">
        <v>0</v>
      </c>
      <c r="D2482" s="214" t="s">
        <v>893</v>
      </c>
      <c r="E2482" s="348">
        <v>0</v>
      </c>
      <c r="F2482" s="216" t="b">
        <v>0</v>
      </c>
      <c r="G2482" s="216"/>
      <c r="H2482" s="349" t="s">
        <v>184</v>
      </c>
      <c r="I2482" s="353"/>
      <c r="J2482" s="353">
        <v>0</v>
      </c>
      <c r="L2482" s="339" t="b">
        <v>0</v>
      </c>
      <c r="M2482" s="355"/>
    </row>
    <row r="2483" hidden="1" spans="3:13">
      <c r="C2483" s="338">
        <v>0</v>
      </c>
      <c r="D2483" s="200"/>
      <c r="E2483" s="350">
        <v>0</v>
      </c>
      <c r="F2483" s="350"/>
      <c r="G2483" s="350"/>
      <c r="H2483" s="351"/>
      <c r="M2483" s="339">
        <v>0</v>
      </c>
    </row>
    <row r="2484" hidden="1" spans="3:12">
      <c r="C2484" s="338">
        <v>0</v>
      </c>
      <c r="D2484" s="200"/>
      <c r="E2484" s="351"/>
      <c r="F2484" s="351"/>
      <c r="G2484" s="351"/>
      <c r="H2484" s="351"/>
      <c r="K2484" s="354"/>
      <c r="L2484" s="202"/>
    </row>
    <row r="2485" hidden="1" spans="3:13">
      <c r="C2485" s="338">
        <v>0</v>
      </c>
      <c r="D2485" s="224"/>
      <c r="E2485" s="225"/>
      <c r="F2485" s="225"/>
      <c r="G2485" s="225"/>
      <c r="H2485" s="225"/>
      <c r="K2485" s="357"/>
      <c r="L2485" s="202"/>
      <c r="M2485" s="202"/>
    </row>
    <row r="2486" hidden="1" spans="1:13">
      <c r="A2486" s="201">
        <v>7</v>
      </c>
      <c r="B2486" s="201">
        <v>46</v>
      </c>
      <c r="C2486" s="338">
        <v>0</v>
      </c>
      <c r="D2486" s="214" t="s">
        <v>894</v>
      </c>
      <c r="E2486" s="348">
        <v>0</v>
      </c>
      <c r="F2486" s="216" t="b">
        <v>0</v>
      </c>
      <c r="G2486" s="216"/>
      <c r="H2486" s="349" t="s">
        <v>184</v>
      </c>
      <c r="I2486" s="353"/>
      <c r="J2486" s="353">
        <v>0</v>
      </c>
      <c r="L2486" s="339" t="b">
        <v>0</v>
      </c>
      <c r="M2486" s="355"/>
    </row>
    <row r="2487" hidden="1" spans="3:13">
      <c r="C2487" s="338">
        <v>0</v>
      </c>
      <c r="D2487" s="200"/>
      <c r="E2487" s="350">
        <v>0</v>
      </c>
      <c r="F2487" s="350"/>
      <c r="G2487" s="350"/>
      <c r="H2487" s="351"/>
      <c r="M2487" s="339">
        <v>0</v>
      </c>
    </row>
    <row r="2488" hidden="1" spans="3:12">
      <c r="C2488" s="338">
        <v>0</v>
      </c>
      <c r="D2488" s="200"/>
      <c r="E2488" s="351"/>
      <c r="F2488" s="351"/>
      <c r="G2488" s="351"/>
      <c r="H2488" s="351"/>
      <c r="K2488" s="354"/>
      <c r="L2488" s="202"/>
    </row>
    <row r="2489" hidden="1" spans="3:13">
      <c r="C2489" s="338">
        <v>0</v>
      </c>
      <c r="D2489" s="224"/>
      <c r="E2489" s="225"/>
      <c r="F2489" s="225"/>
      <c r="G2489" s="225"/>
      <c r="H2489" s="225"/>
      <c r="K2489" s="357"/>
      <c r="L2489" s="202"/>
      <c r="M2489" s="202"/>
    </row>
    <row r="2490" hidden="1" spans="1:13">
      <c r="A2490" s="201">
        <v>7</v>
      </c>
      <c r="B2490" s="201">
        <v>47</v>
      </c>
      <c r="C2490" s="338">
        <v>0</v>
      </c>
      <c r="D2490" s="214" t="s">
        <v>895</v>
      </c>
      <c r="E2490" s="348">
        <v>0</v>
      </c>
      <c r="F2490" s="216" t="b">
        <v>0</v>
      </c>
      <c r="G2490" s="216"/>
      <c r="H2490" s="349" t="s">
        <v>184</v>
      </c>
      <c r="I2490" s="353"/>
      <c r="J2490" s="353">
        <v>0</v>
      </c>
      <c r="L2490" s="339" t="b">
        <v>0</v>
      </c>
      <c r="M2490" s="355"/>
    </row>
    <row r="2491" hidden="1" spans="3:13">
      <c r="C2491" s="338">
        <v>0</v>
      </c>
      <c r="D2491" s="200"/>
      <c r="E2491" s="350">
        <v>0</v>
      </c>
      <c r="F2491" s="350"/>
      <c r="G2491" s="350"/>
      <c r="H2491" s="351"/>
      <c r="M2491" s="339">
        <v>0</v>
      </c>
    </row>
    <row r="2492" hidden="1" spans="3:12">
      <c r="C2492" s="338">
        <v>0</v>
      </c>
      <c r="D2492" s="200"/>
      <c r="E2492" s="351"/>
      <c r="F2492" s="351"/>
      <c r="G2492" s="351"/>
      <c r="H2492" s="351"/>
      <c r="K2492" s="354"/>
      <c r="L2492" s="202"/>
    </row>
    <row r="2493" hidden="1" spans="3:13">
      <c r="C2493" s="338">
        <v>0</v>
      </c>
      <c r="D2493" s="224"/>
      <c r="E2493" s="225"/>
      <c r="F2493" s="225"/>
      <c r="G2493" s="225"/>
      <c r="H2493" s="225"/>
      <c r="K2493" s="357"/>
      <c r="L2493" s="202"/>
      <c r="M2493" s="202"/>
    </row>
    <row r="2494" hidden="1" spans="1:13">
      <c r="A2494" s="201">
        <v>7</v>
      </c>
      <c r="B2494" s="201">
        <v>48</v>
      </c>
      <c r="C2494" s="338">
        <v>0</v>
      </c>
      <c r="D2494" s="214" t="s">
        <v>896</v>
      </c>
      <c r="E2494" s="348">
        <v>0</v>
      </c>
      <c r="F2494" s="216" t="b">
        <v>0</v>
      </c>
      <c r="G2494" s="216"/>
      <c r="H2494" s="349" t="s">
        <v>184</v>
      </c>
      <c r="I2494" s="353"/>
      <c r="J2494" s="353">
        <v>0</v>
      </c>
      <c r="L2494" s="339" t="b">
        <v>0</v>
      </c>
      <c r="M2494" s="355"/>
    </row>
    <row r="2495" hidden="1" spans="3:13">
      <c r="C2495" s="338">
        <v>0</v>
      </c>
      <c r="D2495" s="200"/>
      <c r="E2495" s="350">
        <v>0</v>
      </c>
      <c r="F2495" s="350"/>
      <c r="G2495" s="350"/>
      <c r="H2495" s="351"/>
      <c r="M2495" s="339">
        <v>0</v>
      </c>
    </row>
    <row r="2496" hidden="1" spans="3:12">
      <c r="C2496" s="338">
        <v>0</v>
      </c>
      <c r="D2496" s="200"/>
      <c r="E2496" s="351"/>
      <c r="F2496" s="351"/>
      <c r="G2496" s="351"/>
      <c r="H2496" s="351"/>
      <c r="K2496" s="354"/>
      <c r="L2496" s="202"/>
    </row>
    <row r="2497" hidden="1" spans="3:13">
      <c r="C2497" s="338">
        <v>0</v>
      </c>
      <c r="D2497" s="224"/>
      <c r="E2497" s="225"/>
      <c r="F2497" s="225"/>
      <c r="G2497" s="225"/>
      <c r="H2497" s="225"/>
      <c r="K2497" s="357"/>
      <c r="L2497" s="202"/>
      <c r="M2497" s="202"/>
    </row>
    <row r="2498" hidden="1" spans="1:13">
      <c r="A2498" s="201">
        <v>7</v>
      </c>
      <c r="B2498" s="201">
        <v>49</v>
      </c>
      <c r="C2498" s="338">
        <v>0</v>
      </c>
      <c r="D2498" s="214" t="s">
        <v>897</v>
      </c>
      <c r="E2498" s="348">
        <v>0</v>
      </c>
      <c r="F2498" s="216" t="b">
        <v>0</v>
      </c>
      <c r="G2498" s="216"/>
      <c r="H2498" s="349" t="s">
        <v>184</v>
      </c>
      <c r="I2498" s="353"/>
      <c r="J2498" s="353">
        <v>0</v>
      </c>
      <c r="L2498" s="339" t="b">
        <v>0</v>
      </c>
      <c r="M2498" s="355"/>
    </row>
    <row r="2499" hidden="1" spans="3:13">
      <c r="C2499" s="338">
        <v>0</v>
      </c>
      <c r="D2499" s="200"/>
      <c r="E2499" s="350">
        <v>0</v>
      </c>
      <c r="F2499" s="350"/>
      <c r="G2499" s="350"/>
      <c r="H2499" s="351"/>
      <c r="M2499" s="339">
        <v>0</v>
      </c>
    </row>
    <row r="2500" hidden="1" spans="3:12">
      <c r="C2500" s="338">
        <v>0</v>
      </c>
      <c r="D2500" s="200"/>
      <c r="E2500" s="351"/>
      <c r="F2500" s="351"/>
      <c r="G2500" s="351"/>
      <c r="H2500" s="351"/>
      <c r="K2500" s="354"/>
      <c r="L2500" s="202"/>
    </row>
    <row r="2501" hidden="1" spans="3:13">
      <c r="C2501" s="338">
        <v>0</v>
      </c>
      <c r="D2501" s="224"/>
      <c r="E2501" s="225"/>
      <c r="F2501" s="225"/>
      <c r="G2501" s="225"/>
      <c r="H2501" s="225"/>
      <c r="K2501" s="357"/>
      <c r="L2501" s="202"/>
      <c r="M2501" s="202"/>
    </row>
    <row r="2502" hidden="1" spans="1:13">
      <c r="A2502" s="201">
        <v>7</v>
      </c>
      <c r="B2502" s="201">
        <v>50</v>
      </c>
      <c r="C2502" s="338">
        <v>0</v>
      </c>
      <c r="D2502" s="214" t="s">
        <v>898</v>
      </c>
      <c r="E2502" s="348">
        <v>0</v>
      </c>
      <c r="F2502" s="216" t="b">
        <v>0</v>
      </c>
      <c r="G2502" s="216"/>
      <c r="H2502" s="349" t="s">
        <v>184</v>
      </c>
      <c r="I2502" s="353"/>
      <c r="J2502" s="353">
        <v>0</v>
      </c>
      <c r="L2502" s="339" t="b">
        <v>0</v>
      </c>
      <c r="M2502" s="355"/>
    </row>
    <row r="2503" hidden="1" spans="3:13">
      <c r="C2503" s="338">
        <v>0</v>
      </c>
      <c r="D2503" s="200"/>
      <c r="E2503" s="350">
        <v>0</v>
      </c>
      <c r="F2503" s="350"/>
      <c r="G2503" s="350"/>
      <c r="H2503" s="351"/>
      <c r="M2503" s="339">
        <v>0</v>
      </c>
    </row>
    <row r="2504" hidden="1" spans="3:12">
      <c r="C2504" s="338">
        <v>0</v>
      </c>
      <c r="D2504" s="200"/>
      <c r="E2504" s="351"/>
      <c r="F2504" s="351"/>
      <c r="G2504" s="351"/>
      <c r="H2504" s="351"/>
      <c r="K2504" s="354"/>
      <c r="L2504" s="202"/>
    </row>
    <row r="2505" hidden="1" spans="3:13">
      <c r="C2505" s="338">
        <v>0</v>
      </c>
      <c r="D2505" s="224"/>
      <c r="E2505" s="225"/>
      <c r="F2505" s="225"/>
      <c r="G2505" s="225"/>
      <c r="H2505" s="225"/>
      <c r="K2505" s="357"/>
      <c r="L2505" s="202"/>
      <c r="M2505" s="202"/>
    </row>
    <row r="2506" hidden="1" spans="1:13">
      <c r="A2506" s="201">
        <v>7</v>
      </c>
      <c r="B2506" s="201">
        <v>51</v>
      </c>
      <c r="C2506" s="338">
        <v>0</v>
      </c>
      <c r="D2506" s="214" t="s">
        <v>899</v>
      </c>
      <c r="E2506" s="348">
        <v>0</v>
      </c>
      <c r="F2506" s="216" t="b">
        <v>0</v>
      </c>
      <c r="G2506" s="216"/>
      <c r="H2506" s="349" t="s">
        <v>184</v>
      </c>
      <c r="I2506" s="353"/>
      <c r="J2506" s="353">
        <v>0</v>
      </c>
      <c r="L2506" s="339" t="b">
        <v>0</v>
      </c>
      <c r="M2506" s="355"/>
    </row>
    <row r="2507" hidden="1" spans="3:13">
      <c r="C2507" s="338">
        <v>0</v>
      </c>
      <c r="D2507" s="200"/>
      <c r="E2507" s="350">
        <v>0</v>
      </c>
      <c r="F2507" s="350"/>
      <c r="G2507" s="350"/>
      <c r="H2507" s="351"/>
      <c r="M2507" s="339">
        <v>0</v>
      </c>
    </row>
    <row r="2508" hidden="1" spans="3:12">
      <c r="C2508" s="338">
        <v>0</v>
      </c>
      <c r="D2508" s="200"/>
      <c r="E2508" s="351"/>
      <c r="F2508" s="351"/>
      <c r="G2508" s="351"/>
      <c r="H2508" s="351"/>
      <c r="K2508" s="354"/>
      <c r="L2508" s="202"/>
    </row>
    <row r="2509" hidden="1" spans="3:13">
      <c r="C2509" s="338">
        <v>0</v>
      </c>
      <c r="D2509" s="224"/>
      <c r="E2509" s="225"/>
      <c r="F2509" s="225"/>
      <c r="G2509" s="225"/>
      <c r="H2509" s="225"/>
      <c r="K2509" s="357"/>
      <c r="L2509" s="202"/>
      <c r="M2509" s="202"/>
    </row>
    <row r="2510" hidden="1" spans="1:13">
      <c r="A2510" s="201">
        <v>7</v>
      </c>
      <c r="B2510" s="201">
        <v>52</v>
      </c>
      <c r="C2510" s="338">
        <v>0</v>
      </c>
      <c r="D2510" s="214" t="s">
        <v>900</v>
      </c>
      <c r="E2510" s="348">
        <v>0</v>
      </c>
      <c r="F2510" s="216" t="b">
        <v>0</v>
      </c>
      <c r="G2510" s="216"/>
      <c r="H2510" s="349" t="s">
        <v>184</v>
      </c>
      <c r="I2510" s="353"/>
      <c r="J2510" s="353">
        <v>0</v>
      </c>
      <c r="L2510" s="339" t="b">
        <v>0</v>
      </c>
      <c r="M2510" s="355"/>
    </row>
    <row r="2511" hidden="1" spans="3:13">
      <c r="C2511" s="338">
        <v>0</v>
      </c>
      <c r="D2511" s="200"/>
      <c r="E2511" s="350">
        <v>0</v>
      </c>
      <c r="F2511" s="350"/>
      <c r="G2511" s="350"/>
      <c r="H2511" s="351"/>
      <c r="M2511" s="339">
        <v>0</v>
      </c>
    </row>
    <row r="2512" hidden="1" spans="3:12">
      <c r="C2512" s="338">
        <v>0</v>
      </c>
      <c r="D2512" s="200"/>
      <c r="E2512" s="351"/>
      <c r="F2512" s="351"/>
      <c r="G2512" s="351"/>
      <c r="H2512" s="351"/>
      <c r="K2512" s="354"/>
      <c r="L2512" s="202"/>
    </row>
    <row r="2513" hidden="1" spans="3:13">
      <c r="C2513" s="338">
        <v>0</v>
      </c>
      <c r="D2513" s="224"/>
      <c r="E2513" s="225"/>
      <c r="F2513" s="225"/>
      <c r="G2513" s="225"/>
      <c r="H2513" s="225"/>
      <c r="K2513" s="357"/>
      <c r="L2513" s="202"/>
      <c r="M2513" s="202"/>
    </row>
    <row r="2514" hidden="1" spans="1:13">
      <c r="A2514" s="201">
        <v>7</v>
      </c>
      <c r="B2514" s="201">
        <v>53</v>
      </c>
      <c r="C2514" s="338">
        <v>0</v>
      </c>
      <c r="D2514" s="214" t="s">
        <v>901</v>
      </c>
      <c r="E2514" s="348">
        <v>0</v>
      </c>
      <c r="F2514" s="216" t="b">
        <v>0</v>
      </c>
      <c r="G2514" s="216"/>
      <c r="H2514" s="349" t="s">
        <v>184</v>
      </c>
      <c r="I2514" s="353"/>
      <c r="J2514" s="353">
        <v>0</v>
      </c>
      <c r="L2514" s="339" t="b">
        <v>0</v>
      </c>
      <c r="M2514" s="355"/>
    </row>
    <row r="2515" hidden="1" spans="3:13">
      <c r="C2515" s="338">
        <v>0</v>
      </c>
      <c r="D2515" s="200"/>
      <c r="E2515" s="350">
        <v>0</v>
      </c>
      <c r="F2515" s="350"/>
      <c r="G2515" s="350"/>
      <c r="H2515" s="351"/>
      <c r="M2515" s="339">
        <v>0</v>
      </c>
    </row>
    <row r="2516" hidden="1" spans="3:12">
      <c r="C2516" s="338">
        <v>0</v>
      </c>
      <c r="D2516" s="200"/>
      <c r="E2516" s="351"/>
      <c r="F2516" s="351"/>
      <c r="G2516" s="351"/>
      <c r="H2516" s="351"/>
      <c r="K2516" s="354"/>
      <c r="L2516" s="202"/>
    </row>
    <row r="2517" hidden="1" spans="3:13">
      <c r="C2517" s="338">
        <v>0</v>
      </c>
      <c r="D2517" s="224"/>
      <c r="E2517" s="225"/>
      <c r="F2517" s="225"/>
      <c r="G2517" s="225"/>
      <c r="H2517" s="225"/>
      <c r="K2517" s="357"/>
      <c r="L2517" s="202"/>
      <c r="M2517" s="202"/>
    </row>
    <row r="2518" hidden="1" spans="1:13">
      <c r="A2518" s="201">
        <v>7</v>
      </c>
      <c r="B2518" s="201">
        <v>54</v>
      </c>
      <c r="C2518" s="338">
        <v>0</v>
      </c>
      <c r="D2518" s="214" t="s">
        <v>902</v>
      </c>
      <c r="E2518" s="348">
        <v>0</v>
      </c>
      <c r="F2518" s="216" t="b">
        <v>0</v>
      </c>
      <c r="G2518" s="216"/>
      <c r="H2518" s="349" t="s">
        <v>184</v>
      </c>
      <c r="I2518" s="353"/>
      <c r="J2518" s="353">
        <v>0</v>
      </c>
      <c r="L2518" s="339" t="b">
        <v>0</v>
      </c>
      <c r="M2518" s="355"/>
    </row>
    <row r="2519" hidden="1" spans="3:13">
      <c r="C2519" s="338">
        <v>0</v>
      </c>
      <c r="D2519" s="200"/>
      <c r="E2519" s="350">
        <v>0</v>
      </c>
      <c r="F2519" s="350"/>
      <c r="G2519" s="350"/>
      <c r="H2519" s="351"/>
      <c r="M2519" s="339">
        <v>0</v>
      </c>
    </row>
    <row r="2520" hidden="1" spans="3:12">
      <c r="C2520" s="338">
        <v>0</v>
      </c>
      <c r="D2520" s="200"/>
      <c r="E2520" s="351"/>
      <c r="F2520" s="351"/>
      <c r="G2520" s="351"/>
      <c r="H2520" s="351"/>
      <c r="K2520" s="354"/>
      <c r="L2520" s="202"/>
    </row>
    <row r="2521" hidden="1" spans="3:13">
      <c r="C2521" s="338">
        <v>0</v>
      </c>
      <c r="D2521" s="224"/>
      <c r="E2521" s="225"/>
      <c r="F2521" s="225"/>
      <c r="G2521" s="225"/>
      <c r="H2521" s="225"/>
      <c r="K2521" s="357"/>
      <c r="L2521" s="202"/>
      <c r="M2521" s="202"/>
    </row>
    <row r="2522" hidden="1" spans="1:13">
      <c r="A2522" s="201">
        <v>7</v>
      </c>
      <c r="B2522" s="201">
        <v>55</v>
      </c>
      <c r="C2522" s="338">
        <v>0</v>
      </c>
      <c r="D2522" s="214" t="s">
        <v>903</v>
      </c>
      <c r="E2522" s="348">
        <v>0</v>
      </c>
      <c r="F2522" s="216" t="b">
        <v>0</v>
      </c>
      <c r="G2522" s="216"/>
      <c r="H2522" s="349" t="s">
        <v>184</v>
      </c>
      <c r="I2522" s="353"/>
      <c r="J2522" s="353">
        <v>0</v>
      </c>
      <c r="L2522" s="339" t="b">
        <v>0</v>
      </c>
      <c r="M2522" s="355"/>
    </row>
    <row r="2523" hidden="1" spans="3:13">
      <c r="C2523" s="338">
        <v>0</v>
      </c>
      <c r="D2523" s="200"/>
      <c r="E2523" s="350">
        <v>0</v>
      </c>
      <c r="F2523" s="350"/>
      <c r="G2523" s="350"/>
      <c r="H2523" s="351"/>
      <c r="M2523" s="339">
        <v>0</v>
      </c>
    </row>
    <row r="2524" hidden="1" spans="3:12">
      <c r="C2524" s="338">
        <v>0</v>
      </c>
      <c r="D2524" s="200"/>
      <c r="E2524" s="351"/>
      <c r="F2524" s="351"/>
      <c r="G2524" s="351"/>
      <c r="H2524" s="351"/>
      <c r="K2524" s="354"/>
      <c r="L2524" s="202"/>
    </row>
    <row r="2525" hidden="1" spans="3:13">
      <c r="C2525" s="338">
        <v>0</v>
      </c>
      <c r="D2525" s="224"/>
      <c r="E2525" s="225"/>
      <c r="F2525" s="225"/>
      <c r="G2525" s="225"/>
      <c r="H2525" s="225"/>
      <c r="K2525" s="357"/>
      <c r="L2525" s="202"/>
      <c r="M2525" s="202"/>
    </row>
    <row r="2526" hidden="1" spans="1:13">
      <c r="A2526" s="201">
        <v>7</v>
      </c>
      <c r="B2526" s="201">
        <v>56</v>
      </c>
      <c r="C2526" s="338">
        <v>0</v>
      </c>
      <c r="D2526" s="214" t="s">
        <v>904</v>
      </c>
      <c r="E2526" s="348">
        <v>0</v>
      </c>
      <c r="F2526" s="216" t="b">
        <v>0</v>
      </c>
      <c r="G2526" s="216"/>
      <c r="H2526" s="349" t="s">
        <v>184</v>
      </c>
      <c r="I2526" s="353"/>
      <c r="J2526" s="353">
        <v>0</v>
      </c>
      <c r="L2526" s="339" t="b">
        <v>0</v>
      </c>
      <c r="M2526" s="355"/>
    </row>
    <row r="2527" hidden="1" spans="3:13">
      <c r="C2527" s="338">
        <v>0</v>
      </c>
      <c r="D2527" s="200"/>
      <c r="E2527" s="350">
        <v>0</v>
      </c>
      <c r="F2527" s="350"/>
      <c r="G2527" s="350"/>
      <c r="H2527" s="351"/>
      <c r="M2527" s="339">
        <v>0</v>
      </c>
    </row>
    <row r="2528" hidden="1" spans="3:12">
      <c r="C2528" s="338">
        <v>0</v>
      </c>
      <c r="D2528" s="200"/>
      <c r="E2528" s="351"/>
      <c r="F2528" s="351"/>
      <c r="G2528" s="351"/>
      <c r="H2528" s="351"/>
      <c r="K2528" s="354"/>
      <c r="L2528" s="202"/>
    </row>
    <row r="2529" hidden="1" spans="3:13">
      <c r="C2529" s="338">
        <v>0</v>
      </c>
      <c r="D2529" s="224"/>
      <c r="E2529" s="225"/>
      <c r="F2529" s="225"/>
      <c r="G2529" s="225"/>
      <c r="H2529" s="225"/>
      <c r="K2529" s="357"/>
      <c r="L2529" s="202"/>
      <c r="M2529" s="202"/>
    </row>
    <row r="2530" hidden="1" spans="1:13">
      <c r="A2530" s="201">
        <v>7</v>
      </c>
      <c r="B2530" s="201">
        <v>57</v>
      </c>
      <c r="C2530" s="338">
        <v>0</v>
      </c>
      <c r="D2530" s="214" t="s">
        <v>905</v>
      </c>
      <c r="E2530" s="348">
        <v>0</v>
      </c>
      <c r="F2530" s="216" t="b">
        <v>0</v>
      </c>
      <c r="G2530" s="216"/>
      <c r="H2530" s="349" t="s">
        <v>184</v>
      </c>
      <c r="I2530" s="353"/>
      <c r="J2530" s="353">
        <v>0</v>
      </c>
      <c r="L2530" s="339" t="b">
        <v>0</v>
      </c>
      <c r="M2530" s="355"/>
    </row>
    <row r="2531" hidden="1" spans="3:13">
      <c r="C2531" s="338">
        <v>0</v>
      </c>
      <c r="D2531" s="200"/>
      <c r="E2531" s="350">
        <v>0</v>
      </c>
      <c r="F2531" s="350"/>
      <c r="G2531" s="350"/>
      <c r="H2531" s="351"/>
      <c r="M2531" s="339">
        <v>0</v>
      </c>
    </row>
    <row r="2532" hidden="1" spans="3:12">
      <c r="C2532" s="338">
        <v>0</v>
      </c>
      <c r="D2532" s="200"/>
      <c r="E2532" s="351"/>
      <c r="F2532" s="351"/>
      <c r="G2532" s="351"/>
      <c r="H2532" s="351"/>
      <c r="K2532" s="354"/>
      <c r="L2532" s="202"/>
    </row>
    <row r="2533" hidden="1" spans="3:13">
      <c r="C2533" s="338">
        <v>0</v>
      </c>
      <c r="D2533" s="224"/>
      <c r="E2533" s="225"/>
      <c r="F2533" s="225"/>
      <c r="G2533" s="225"/>
      <c r="H2533" s="225"/>
      <c r="K2533" s="357"/>
      <c r="L2533" s="202"/>
      <c r="M2533" s="202"/>
    </row>
    <row r="2534" hidden="1" spans="1:13">
      <c r="A2534" s="201">
        <v>7</v>
      </c>
      <c r="B2534" s="201">
        <v>58</v>
      </c>
      <c r="C2534" s="338">
        <v>0</v>
      </c>
      <c r="D2534" s="214" t="s">
        <v>906</v>
      </c>
      <c r="E2534" s="348">
        <v>0</v>
      </c>
      <c r="F2534" s="216" t="b">
        <v>0</v>
      </c>
      <c r="G2534" s="216"/>
      <c r="H2534" s="349" t="s">
        <v>184</v>
      </c>
      <c r="I2534" s="353"/>
      <c r="J2534" s="353">
        <v>0</v>
      </c>
      <c r="L2534" s="339" t="b">
        <v>0</v>
      </c>
      <c r="M2534" s="355"/>
    </row>
    <row r="2535" hidden="1" spans="3:13">
      <c r="C2535" s="338">
        <v>0</v>
      </c>
      <c r="D2535" s="200"/>
      <c r="E2535" s="350">
        <v>0</v>
      </c>
      <c r="F2535" s="350"/>
      <c r="G2535" s="350"/>
      <c r="H2535" s="351"/>
      <c r="M2535" s="339">
        <v>0</v>
      </c>
    </row>
    <row r="2536" hidden="1" spans="3:12">
      <c r="C2536" s="338">
        <v>0</v>
      </c>
      <c r="D2536" s="200"/>
      <c r="E2536" s="351"/>
      <c r="F2536" s="351"/>
      <c r="G2536" s="351"/>
      <c r="H2536" s="351"/>
      <c r="K2536" s="354"/>
      <c r="L2536" s="202"/>
    </row>
    <row r="2537" hidden="1" spans="3:13">
      <c r="C2537" s="338">
        <v>0</v>
      </c>
      <c r="D2537" s="224"/>
      <c r="E2537" s="225"/>
      <c r="F2537" s="225"/>
      <c r="G2537" s="225"/>
      <c r="H2537" s="225"/>
      <c r="K2537" s="357"/>
      <c r="L2537" s="202"/>
      <c r="M2537" s="202"/>
    </row>
    <row r="2538" hidden="1" spans="1:13">
      <c r="A2538" s="201">
        <v>7</v>
      </c>
      <c r="B2538" s="201">
        <v>59</v>
      </c>
      <c r="C2538" s="338">
        <v>0</v>
      </c>
      <c r="D2538" s="214" t="s">
        <v>907</v>
      </c>
      <c r="E2538" s="348">
        <v>0</v>
      </c>
      <c r="F2538" s="216" t="b">
        <v>0</v>
      </c>
      <c r="G2538" s="216"/>
      <c r="H2538" s="349" t="s">
        <v>184</v>
      </c>
      <c r="I2538" s="353"/>
      <c r="J2538" s="353">
        <v>0</v>
      </c>
      <c r="L2538" s="339" t="b">
        <v>0</v>
      </c>
      <c r="M2538" s="355"/>
    </row>
    <row r="2539" hidden="1" spans="3:13">
      <c r="C2539" s="338">
        <v>0</v>
      </c>
      <c r="D2539" s="200"/>
      <c r="E2539" s="350">
        <v>0</v>
      </c>
      <c r="F2539" s="350"/>
      <c r="G2539" s="350"/>
      <c r="H2539" s="351"/>
      <c r="M2539" s="339">
        <v>0</v>
      </c>
    </row>
    <row r="2540" hidden="1" spans="3:12">
      <c r="C2540" s="338">
        <v>0</v>
      </c>
      <c r="D2540" s="200"/>
      <c r="E2540" s="351"/>
      <c r="F2540" s="351"/>
      <c r="G2540" s="351"/>
      <c r="H2540" s="351"/>
      <c r="K2540" s="354"/>
      <c r="L2540" s="202"/>
    </row>
    <row r="2541" hidden="1" spans="3:13">
      <c r="C2541" s="338">
        <v>0</v>
      </c>
      <c r="D2541" s="224"/>
      <c r="E2541" s="225"/>
      <c r="F2541" s="225"/>
      <c r="G2541" s="225"/>
      <c r="H2541" s="225"/>
      <c r="K2541" s="357"/>
      <c r="L2541" s="202"/>
      <c r="M2541" s="202"/>
    </row>
    <row r="2542" hidden="1" spans="1:13">
      <c r="A2542" s="201">
        <v>7</v>
      </c>
      <c r="B2542" s="201">
        <v>60</v>
      </c>
      <c r="C2542" s="338">
        <v>0</v>
      </c>
      <c r="D2542" s="214" t="s">
        <v>908</v>
      </c>
      <c r="E2542" s="348">
        <v>0</v>
      </c>
      <c r="F2542" s="216" t="b">
        <v>0</v>
      </c>
      <c r="G2542" s="216"/>
      <c r="H2542" s="349" t="s">
        <v>184</v>
      </c>
      <c r="I2542" s="353"/>
      <c r="J2542" s="353">
        <v>0</v>
      </c>
      <c r="L2542" s="339" t="b">
        <v>0</v>
      </c>
      <c r="M2542" s="355"/>
    </row>
    <row r="2543" hidden="1" spans="3:13">
      <c r="C2543" s="338">
        <v>0</v>
      </c>
      <c r="D2543" s="200"/>
      <c r="E2543" s="350">
        <v>0</v>
      </c>
      <c r="F2543" s="350"/>
      <c r="G2543" s="350"/>
      <c r="H2543" s="351"/>
      <c r="M2543" s="339">
        <v>0</v>
      </c>
    </row>
    <row r="2544" hidden="1" spans="3:12">
      <c r="C2544" s="338">
        <v>0</v>
      </c>
      <c r="D2544" s="200"/>
      <c r="E2544" s="351"/>
      <c r="F2544" s="351"/>
      <c r="G2544" s="351"/>
      <c r="H2544" s="351"/>
      <c r="K2544" s="354"/>
      <c r="L2544" s="202"/>
    </row>
    <row r="2545" hidden="1" spans="3:13">
      <c r="C2545" s="338">
        <v>0</v>
      </c>
      <c r="D2545" s="224"/>
      <c r="E2545" s="225"/>
      <c r="F2545" s="225"/>
      <c r="G2545" s="225"/>
      <c r="H2545" s="225"/>
      <c r="K2545" s="357"/>
      <c r="L2545" s="202"/>
      <c r="M2545" s="202"/>
    </row>
    <row r="2546" hidden="1" spans="1:13">
      <c r="A2546" s="201">
        <v>7</v>
      </c>
      <c r="B2546" s="201">
        <v>61</v>
      </c>
      <c r="C2546" s="338">
        <v>0</v>
      </c>
      <c r="D2546" s="214" t="s">
        <v>909</v>
      </c>
      <c r="E2546" s="348">
        <v>0</v>
      </c>
      <c r="F2546" s="216" t="b">
        <v>0</v>
      </c>
      <c r="G2546" s="216"/>
      <c r="H2546" s="349" t="s">
        <v>184</v>
      </c>
      <c r="I2546" s="353"/>
      <c r="J2546" s="353">
        <v>0</v>
      </c>
      <c r="L2546" s="339" t="b">
        <v>0</v>
      </c>
      <c r="M2546" s="355"/>
    </row>
    <row r="2547" hidden="1" spans="3:13">
      <c r="C2547" s="338">
        <v>0</v>
      </c>
      <c r="D2547" s="200"/>
      <c r="E2547" s="350">
        <v>0</v>
      </c>
      <c r="F2547" s="350"/>
      <c r="G2547" s="350"/>
      <c r="H2547" s="351"/>
      <c r="M2547" s="339">
        <v>0</v>
      </c>
    </row>
    <row r="2548" hidden="1" spans="3:12">
      <c r="C2548" s="338">
        <v>0</v>
      </c>
      <c r="D2548" s="200"/>
      <c r="E2548" s="351"/>
      <c r="F2548" s="351"/>
      <c r="G2548" s="351"/>
      <c r="H2548" s="351"/>
      <c r="K2548" s="354"/>
      <c r="L2548" s="202"/>
    </row>
    <row r="2549" hidden="1" spans="3:13">
      <c r="C2549" s="338">
        <v>0</v>
      </c>
      <c r="D2549" s="224"/>
      <c r="E2549" s="225"/>
      <c r="F2549" s="225"/>
      <c r="G2549" s="225"/>
      <c r="H2549" s="225"/>
      <c r="K2549" s="357"/>
      <c r="L2549" s="202"/>
      <c r="M2549" s="202"/>
    </row>
    <row r="2550" hidden="1" spans="1:13">
      <c r="A2550" s="201">
        <v>7</v>
      </c>
      <c r="B2550" s="201">
        <v>62</v>
      </c>
      <c r="C2550" s="338">
        <v>0</v>
      </c>
      <c r="D2550" s="214" t="s">
        <v>910</v>
      </c>
      <c r="E2550" s="348">
        <v>0</v>
      </c>
      <c r="F2550" s="216" t="b">
        <v>0</v>
      </c>
      <c r="G2550" s="216"/>
      <c r="H2550" s="349" t="s">
        <v>184</v>
      </c>
      <c r="I2550" s="353"/>
      <c r="J2550" s="353">
        <v>0</v>
      </c>
      <c r="L2550" s="339" t="b">
        <v>0</v>
      </c>
      <c r="M2550" s="355"/>
    </row>
    <row r="2551" hidden="1" spans="3:13">
      <c r="C2551" s="338">
        <v>0</v>
      </c>
      <c r="D2551" s="200"/>
      <c r="E2551" s="350">
        <v>0</v>
      </c>
      <c r="F2551" s="350"/>
      <c r="G2551" s="350"/>
      <c r="H2551" s="351"/>
      <c r="M2551" s="339">
        <v>0</v>
      </c>
    </row>
    <row r="2552" hidden="1" spans="3:12">
      <c r="C2552" s="338">
        <v>0</v>
      </c>
      <c r="D2552" s="200"/>
      <c r="E2552" s="351"/>
      <c r="F2552" s="351"/>
      <c r="G2552" s="351"/>
      <c r="H2552" s="351"/>
      <c r="K2552" s="354"/>
      <c r="L2552" s="202"/>
    </row>
    <row r="2553" hidden="1" spans="3:13">
      <c r="C2553" s="338">
        <v>0</v>
      </c>
      <c r="D2553" s="224"/>
      <c r="E2553" s="225"/>
      <c r="F2553" s="225"/>
      <c r="G2553" s="225"/>
      <c r="H2553" s="225"/>
      <c r="K2553" s="357"/>
      <c r="L2553" s="202"/>
      <c r="M2553" s="202"/>
    </row>
    <row r="2554" hidden="1" spans="1:13">
      <c r="A2554" s="201">
        <v>7</v>
      </c>
      <c r="B2554" s="201">
        <v>63</v>
      </c>
      <c r="C2554" s="338">
        <v>0</v>
      </c>
      <c r="D2554" s="214" t="s">
        <v>911</v>
      </c>
      <c r="E2554" s="348">
        <v>0</v>
      </c>
      <c r="F2554" s="216" t="b">
        <v>0</v>
      </c>
      <c r="G2554" s="216"/>
      <c r="H2554" s="349" t="s">
        <v>184</v>
      </c>
      <c r="I2554" s="353"/>
      <c r="J2554" s="353">
        <v>0</v>
      </c>
      <c r="L2554" s="339" t="b">
        <v>0</v>
      </c>
      <c r="M2554" s="355"/>
    </row>
    <row r="2555" hidden="1" spans="3:13">
      <c r="C2555" s="338">
        <v>0</v>
      </c>
      <c r="D2555" s="200"/>
      <c r="E2555" s="350">
        <v>0</v>
      </c>
      <c r="F2555" s="350"/>
      <c r="G2555" s="350"/>
      <c r="H2555" s="351"/>
      <c r="M2555" s="339">
        <v>0</v>
      </c>
    </row>
    <row r="2556" hidden="1" spans="3:12">
      <c r="C2556" s="338">
        <v>0</v>
      </c>
      <c r="D2556" s="200"/>
      <c r="E2556" s="351"/>
      <c r="F2556" s="351"/>
      <c r="G2556" s="351"/>
      <c r="H2556" s="351"/>
      <c r="K2556" s="354"/>
      <c r="L2556" s="202"/>
    </row>
    <row r="2557" hidden="1" spans="3:13">
      <c r="C2557" s="338">
        <v>0</v>
      </c>
      <c r="D2557" s="224"/>
      <c r="E2557" s="225"/>
      <c r="F2557" s="225"/>
      <c r="G2557" s="225"/>
      <c r="H2557" s="225"/>
      <c r="K2557" s="357"/>
      <c r="L2557" s="202"/>
      <c r="M2557" s="202"/>
    </row>
    <row r="2558" hidden="1" spans="1:13">
      <c r="A2558" s="201">
        <v>7</v>
      </c>
      <c r="B2558" s="201">
        <v>64</v>
      </c>
      <c r="C2558" s="338">
        <v>0</v>
      </c>
      <c r="D2558" s="214" t="s">
        <v>912</v>
      </c>
      <c r="E2558" s="348">
        <v>0</v>
      </c>
      <c r="F2558" s="216" t="b">
        <v>0</v>
      </c>
      <c r="G2558" s="216"/>
      <c r="H2558" s="349" t="s">
        <v>184</v>
      </c>
      <c r="I2558" s="353"/>
      <c r="J2558" s="353">
        <v>0</v>
      </c>
      <c r="L2558" s="339" t="b">
        <v>0</v>
      </c>
      <c r="M2558" s="355"/>
    </row>
    <row r="2559" hidden="1" spans="3:13">
      <c r="C2559" s="338">
        <v>0</v>
      </c>
      <c r="D2559" s="200"/>
      <c r="E2559" s="350">
        <v>0</v>
      </c>
      <c r="F2559" s="350"/>
      <c r="G2559" s="350"/>
      <c r="H2559" s="351"/>
      <c r="M2559" s="339">
        <v>0</v>
      </c>
    </row>
    <row r="2560" hidden="1" spans="3:12">
      <c r="C2560" s="338">
        <v>0</v>
      </c>
      <c r="D2560" s="200"/>
      <c r="E2560" s="351"/>
      <c r="F2560" s="351"/>
      <c r="G2560" s="351"/>
      <c r="H2560" s="351"/>
      <c r="K2560" s="354"/>
      <c r="L2560" s="202"/>
    </row>
    <row r="2561" hidden="1" spans="3:13">
      <c r="C2561" s="338">
        <v>0</v>
      </c>
      <c r="D2561" s="224"/>
      <c r="E2561" s="225"/>
      <c r="F2561" s="225"/>
      <c r="G2561" s="225"/>
      <c r="H2561" s="225"/>
      <c r="K2561" s="357"/>
      <c r="L2561" s="202"/>
      <c r="M2561" s="202"/>
    </row>
    <row r="2562" hidden="1" spans="1:13">
      <c r="A2562" s="201">
        <v>7</v>
      </c>
      <c r="B2562" s="201">
        <v>65</v>
      </c>
      <c r="C2562" s="338">
        <v>0</v>
      </c>
      <c r="D2562" s="214" t="s">
        <v>913</v>
      </c>
      <c r="E2562" s="348">
        <v>0</v>
      </c>
      <c r="F2562" s="216" t="b">
        <v>0</v>
      </c>
      <c r="G2562" s="216"/>
      <c r="H2562" s="349" t="s">
        <v>184</v>
      </c>
      <c r="I2562" s="353"/>
      <c r="J2562" s="353">
        <v>0</v>
      </c>
      <c r="L2562" s="339" t="b">
        <v>0</v>
      </c>
      <c r="M2562" s="355"/>
    </row>
    <row r="2563" hidden="1" spans="3:13">
      <c r="C2563" s="338">
        <v>0</v>
      </c>
      <c r="D2563" s="200"/>
      <c r="E2563" s="350">
        <v>0</v>
      </c>
      <c r="F2563" s="350"/>
      <c r="G2563" s="350"/>
      <c r="H2563" s="351"/>
      <c r="M2563" s="339">
        <v>0</v>
      </c>
    </row>
    <row r="2564" hidden="1" spans="3:12">
      <c r="C2564" s="338">
        <v>0</v>
      </c>
      <c r="D2564" s="200"/>
      <c r="E2564" s="351"/>
      <c r="F2564" s="351"/>
      <c r="G2564" s="351"/>
      <c r="H2564" s="351"/>
      <c r="K2564" s="354"/>
      <c r="L2564" s="202"/>
    </row>
    <row r="2565" hidden="1" spans="3:13">
      <c r="C2565" s="338">
        <v>0</v>
      </c>
      <c r="D2565" s="224"/>
      <c r="E2565" s="225"/>
      <c r="F2565" s="225"/>
      <c r="G2565" s="225"/>
      <c r="H2565" s="225"/>
      <c r="K2565" s="357"/>
      <c r="L2565" s="202"/>
      <c r="M2565" s="202"/>
    </row>
    <row r="2566" hidden="1" spans="1:13">
      <c r="A2566" s="201">
        <v>7</v>
      </c>
      <c r="B2566" s="201">
        <v>66</v>
      </c>
      <c r="C2566" s="338">
        <v>0</v>
      </c>
      <c r="D2566" s="214" t="s">
        <v>914</v>
      </c>
      <c r="E2566" s="348">
        <v>0</v>
      </c>
      <c r="F2566" s="216" t="b">
        <v>0</v>
      </c>
      <c r="G2566" s="216"/>
      <c r="H2566" s="349" t="s">
        <v>184</v>
      </c>
      <c r="I2566" s="353"/>
      <c r="J2566" s="353">
        <v>0</v>
      </c>
      <c r="L2566" s="339" t="b">
        <v>0</v>
      </c>
      <c r="M2566" s="355"/>
    </row>
    <row r="2567" hidden="1" spans="3:13">
      <c r="C2567" s="338">
        <v>0</v>
      </c>
      <c r="D2567" s="200"/>
      <c r="E2567" s="350">
        <v>0</v>
      </c>
      <c r="F2567" s="350"/>
      <c r="G2567" s="350"/>
      <c r="H2567" s="351"/>
      <c r="M2567" s="339">
        <v>0</v>
      </c>
    </row>
    <row r="2568" hidden="1" spans="3:12">
      <c r="C2568" s="338">
        <v>0</v>
      </c>
      <c r="D2568" s="200"/>
      <c r="E2568" s="351"/>
      <c r="F2568" s="351"/>
      <c r="G2568" s="351"/>
      <c r="H2568" s="351"/>
      <c r="K2568" s="354"/>
      <c r="L2568" s="202"/>
    </row>
    <row r="2569" hidden="1" spans="3:13">
      <c r="C2569" s="338">
        <v>0</v>
      </c>
      <c r="D2569" s="224"/>
      <c r="E2569" s="225"/>
      <c r="F2569" s="225"/>
      <c r="G2569" s="225"/>
      <c r="H2569" s="225"/>
      <c r="K2569" s="357"/>
      <c r="L2569" s="202"/>
      <c r="M2569" s="202"/>
    </row>
    <row r="2570" hidden="1" spans="1:13">
      <c r="A2570" s="201">
        <v>7</v>
      </c>
      <c r="B2570" s="201">
        <v>67</v>
      </c>
      <c r="C2570" s="338">
        <v>0</v>
      </c>
      <c r="D2570" s="214" t="s">
        <v>915</v>
      </c>
      <c r="E2570" s="348">
        <v>0</v>
      </c>
      <c r="F2570" s="216" t="b">
        <v>0</v>
      </c>
      <c r="G2570" s="216"/>
      <c r="H2570" s="349" t="s">
        <v>184</v>
      </c>
      <c r="I2570" s="353"/>
      <c r="J2570" s="353">
        <v>0</v>
      </c>
      <c r="L2570" s="339" t="b">
        <v>0</v>
      </c>
      <c r="M2570" s="355"/>
    </row>
    <row r="2571" hidden="1" spans="3:13">
      <c r="C2571" s="338">
        <v>0</v>
      </c>
      <c r="D2571" s="200"/>
      <c r="E2571" s="350">
        <v>0</v>
      </c>
      <c r="F2571" s="350"/>
      <c r="G2571" s="350"/>
      <c r="H2571" s="351"/>
      <c r="M2571" s="339">
        <v>0</v>
      </c>
    </row>
    <row r="2572" hidden="1" spans="3:12">
      <c r="C2572" s="338">
        <v>0</v>
      </c>
      <c r="D2572" s="200"/>
      <c r="E2572" s="351"/>
      <c r="F2572" s="351"/>
      <c r="G2572" s="351"/>
      <c r="H2572" s="351"/>
      <c r="K2572" s="354"/>
      <c r="L2572" s="202"/>
    </row>
    <row r="2573" hidden="1" spans="3:13">
      <c r="C2573" s="338">
        <v>0</v>
      </c>
      <c r="D2573" s="224"/>
      <c r="E2573" s="225"/>
      <c r="F2573" s="225"/>
      <c r="G2573" s="225"/>
      <c r="H2573" s="225"/>
      <c r="K2573" s="357"/>
      <c r="L2573" s="202"/>
      <c r="M2573" s="202"/>
    </row>
    <row r="2574" hidden="1" spans="1:13">
      <c r="A2574" s="201">
        <v>7</v>
      </c>
      <c r="B2574" s="201">
        <v>68</v>
      </c>
      <c r="C2574" s="338">
        <v>0</v>
      </c>
      <c r="D2574" s="214" t="s">
        <v>916</v>
      </c>
      <c r="E2574" s="348">
        <v>0</v>
      </c>
      <c r="F2574" s="216" t="b">
        <v>0</v>
      </c>
      <c r="G2574" s="216"/>
      <c r="H2574" s="349" t="s">
        <v>184</v>
      </c>
      <c r="I2574" s="353"/>
      <c r="J2574" s="353">
        <v>0</v>
      </c>
      <c r="L2574" s="339" t="b">
        <v>0</v>
      </c>
      <c r="M2574" s="355"/>
    </row>
    <row r="2575" hidden="1" spans="3:13">
      <c r="C2575" s="338">
        <v>0</v>
      </c>
      <c r="D2575" s="200"/>
      <c r="E2575" s="350">
        <v>0</v>
      </c>
      <c r="F2575" s="350"/>
      <c r="G2575" s="350"/>
      <c r="H2575" s="351"/>
      <c r="M2575" s="339">
        <v>0</v>
      </c>
    </row>
    <row r="2576" hidden="1" spans="3:12">
      <c r="C2576" s="338">
        <v>0</v>
      </c>
      <c r="D2576" s="200"/>
      <c r="E2576" s="351"/>
      <c r="F2576" s="351"/>
      <c r="G2576" s="351"/>
      <c r="H2576" s="351"/>
      <c r="K2576" s="354"/>
      <c r="L2576" s="202"/>
    </row>
    <row r="2577" hidden="1" spans="3:13">
      <c r="C2577" s="338">
        <v>0</v>
      </c>
      <c r="D2577" s="224"/>
      <c r="E2577" s="225"/>
      <c r="F2577" s="225"/>
      <c r="G2577" s="225"/>
      <c r="H2577" s="225"/>
      <c r="K2577" s="357"/>
      <c r="L2577" s="202"/>
      <c r="M2577" s="202"/>
    </row>
    <row r="2578" hidden="1" spans="1:13">
      <c r="A2578" s="201">
        <v>7</v>
      </c>
      <c r="B2578" s="201">
        <v>69</v>
      </c>
      <c r="C2578" s="338">
        <v>0</v>
      </c>
      <c r="D2578" s="214" t="s">
        <v>917</v>
      </c>
      <c r="E2578" s="348">
        <v>0</v>
      </c>
      <c r="F2578" s="216" t="b">
        <v>0</v>
      </c>
      <c r="G2578" s="216"/>
      <c r="H2578" s="349" t="s">
        <v>184</v>
      </c>
      <c r="I2578" s="353"/>
      <c r="J2578" s="353">
        <v>0</v>
      </c>
      <c r="L2578" s="339" t="b">
        <v>0</v>
      </c>
      <c r="M2578" s="355"/>
    </row>
    <row r="2579" hidden="1" spans="3:13">
      <c r="C2579" s="338">
        <v>0</v>
      </c>
      <c r="D2579" s="200"/>
      <c r="E2579" s="350">
        <v>0</v>
      </c>
      <c r="F2579" s="350"/>
      <c r="G2579" s="350"/>
      <c r="H2579" s="351"/>
      <c r="M2579" s="339">
        <v>0</v>
      </c>
    </row>
    <row r="2580" hidden="1" spans="3:12">
      <c r="C2580" s="338">
        <v>0</v>
      </c>
      <c r="D2580" s="200"/>
      <c r="E2580" s="351"/>
      <c r="F2580" s="351"/>
      <c r="G2580" s="351"/>
      <c r="H2580" s="351"/>
      <c r="K2580" s="354"/>
      <c r="L2580" s="202"/>
    </row>
    <row r="2581" hidden="1" spans="3:13">
      <c r="C2581" s="338">
        <v>0</v>
      </c>
      <c r="D2581" s="224"/>
      <c r="E2581" s="225"/>
      <c r="F2581" s="225"/>
      <c r="G2581" s="225"/>
      <c r="H2581" s="225"/>
      <c r="K2581" s="357"/>
      <c r="L2581" s="202"/>
      <c r="M2581" s="202"/>
    </row>
    <row r="2582" hidden="1" spans="1:13">
      <c r="A2582" s="201">
        <v>7</v>
      </c>
      <c r="B2582" s="201">
        <v>70</v>
      </c>
      <c r="C2582" s="338">
        <v>0</v>
      </c>
      <c r="D2582" s="214" t="s">
        <v>918</v>
      </c>
      <c r="E2582" s="348">
        <v>0</v>
      </c>
      <c r="F2582" s="216" t="b">
        <v>0</v>
      </c>
      <c r="G2582" s="216"/>
      <c r="H2582" s="349" t="s">
        <v>184</v>
      </c>
      <c r="I2582" s="353"/>
      <c r="J2582" s="353">
        <v>0</v>
      </c>
      <c r="L2582" s="339" t="b">
        <v>0</v>
      </c>
      <c r="M2582" s="355"/>
    </row>
    <row r="2583" hidden="1" spans="3:13">
      <c r="C2583" s="338">
        <v>0</v>
      </c>
      <c r="D2583" s="200"/>
      <c r="E2583" s="350">
        <v>0</v>
      </c>
      <c r="F2583" s="350"/>
      <c r="G2583" s="350"/>
      <c r="H2583" s="351"/>
      <c r="M2583" s="339">
        <v>0</v>
      </c>
    </row>
    <row r="2584" hidden="1" spans="3:12">
      <c r="C2584" s="338">
        <v>0</v>
      </c>
      <c r="D2584" s="200"/>
      <c r="E2584" s="351"/>
      <c r="F2584" s="351"/>
      <c r="G2584" s="351"/>
      <c r="H2584" s="351"/>
      <c r="K2584" s="354"/>
      <c r="L2584" s="202"/>
    </row>
    <row r="2585" hidden="1" spans="3:13">
      <c r="C2585" s="338">
        <v>0</v>
      </c>
      <c r="D2585" s="224"/>
      <c r="E2585" s="225"/>
      <c r="F2585" s="225"/>
      <c r="G2585" s="225"/>
      <c r="H2585" s="225"/>
      <c r="K2585" s="357"/>
      <c r="L2585" s="202"/>
      <c r="M2585" s="202"/>
    </row>
    <row r="2586" hidden="1" spans="1:13">
      <c r="A2586" s="201">
        <v>7</v>
      </c>
      <c r="B2586" s="201">
        <v>71</v>
      </c>
      <c r="C2586" s="338">
        <v>0</v>
      </c>
      <c r="D2586" s="214" t="s">
        <v>919</v>
      </c>
      <c r="E2586" s="348">
        <v>0</v>
      </c>
      <c r="F2586" s="216" t="b">
        <v>0</v>
      </c>
      <c r="G2586" s="216"/>
      <c r="H2586" s="349" t="s">
        <v>184</v>
      </c>
      <c r="I2586" s="353"/>
      <c r="J2586" s="353">
        <v>0</v>
      </c>
      <c r="L2586" s="339" t="b">
        <v>0</v>
      </c>
      <c r="M2586" s="355"/>
    </row>
    <row r="2587" hidden="1" spans="3:13">
      <c r="C2587" s="338">
        <v>0</v>
      </c>
      <c r="D2587" s="200"/>
      <c r="E2587" s="350">
        <v>0</v>
      </c>
      <c r="F2587" s="350"/>
      <c r="G2587" s="350"/>
      <c r="H2587" s="351"/>
      <c r="M2587" s="339">
        <v>0</v>
      </c>
    </row>
    <row r="2588" hidden="1" spans="3:12">
      <c r="C2588" s="338">
        <v>0</v>
      </c>
      <c r="D2588" s="200"/>
      <c r="E2588" s="351"/>
      <c r="F2588" s="351"/>
      <c r="G2588" s="351"/>
      <c r="H2588" s="351"/>
      <c r="K2588" s="354"/>
      <c r="L2588" s="202"/>
    </row>
    <row r="2589" hidden="1" spans="3:13">
      <c r="C2589" s="338">
        <v>0</v>
      </c>
      <c r="D2589" s="224"/>
      <c r="E2589" s="225"/>
      <c r="F2589" s="225"/>
      <c r="G2589" s="225"/>
      <c r="H2589" s="225"/>
      <c r="K2589" s="357"/>
      <c r="L2589" s="202"/>
      <c r="M2589" s="202"/>
    </row>
    <row r="2590" hidden="1" spans="1:13">
      <c r="A2590" s="201">
        <v>7</v>
      </c>
      <c r="B2590" s="201">
        <v>72</v>
      </c>
      <c r="C2590" s="338">
        <v>0</v>
      </c>
      <c r="D2590" s="214" t="s">
        <v>920</v>
      </c>
      <c r="E2590" s="348">
        <v>0</v>
      </c>
      <c r="F2590" s="216" t="b">
        <v>0</v>
      </c>
      <c r="G2590" s="216"/>
      <c r="H2590" s="349" t="s">
        <v>184</v>
      </c>
      <c r="I2590" s="353"/>
      <c r="J2590" s="353">
        <v>0</v>
      </c>
      <c r="L2590" s="339" t="b">
        <v>0</v>
      </c>
      <c r="M2590" s="355"/>
    </row>
    <row r="2591" hidden="1" spans="3:13">
      <c r="C2591" s="338">
        <v>0</v>
      </c>
      <c r="D2591" s="200"/>
      <c r="E2591" s="350">
        <v>0</v>
      </c>
      <c r="F2591" s="350"/>
      <c r="G2591" s="350"/>
      <c r="H2591" s="351"/>
      <c r="M2591" s="339">
        <v>0</v>
      </c>
    </row>
    <row r="2592" hidden="1" spans="3:12">
      <c r="C2592" s="338">
        <v>0</v>
      </c>
      <c r="D2592" s="200"/>
      <c r="E2592" s="351"/>
      <c r="F2592" s="351"/>
      <c r="G2592" s="351"/>
      <c r="H2592" s="351"/>
      <c r="K2592" s="354"/>
      <c r="L2592" s="202"/>
    </row>
    <row r="2593" hidden="1" spans="3:13">
      <c r="C2593" s="338">
        <v>0</v>
      </c>
      <c r="D2593" s="224"/>
      <c r="E2593" s="225"/>
      <c r="F2593" s="225"/>
      <c r="G2593" s="225"/>
      <c r="H2593" s="225"/>
      <c r="K2593" s="357"/>
      <c r="L2593" s="202"/>
      <c r="M2593" s="202"/>
    </row>
    <row r="2594" hidden="1" spans="1:13">
      <c r="A2594" s="201">
        <v>7</v>
      </c>
      <c r="B2594" s="201">
        <v>73</v>
      </c>
      <c r="C2594" s="338">
        <v>0</v>
      </c>
      <c r="D2594" s="214" t="s">
        <v>921</v>
      </c>
      <c r="E2594" s="348">
        <v>0</v>
      </c>
      <c r="F2594" s="216" t="b">
        <v>0</v>
      </c>
      <c r="G2594" s="216"/>
      <c r="H2594" s="349" t="s">
        <v>184</v>
      </c>
      <c r="I2594" s="353"/>
      <c r="J2594" s="353">
        <v>0</v>
      </c>
      <c r="L2594" s="339" t="b">
        <v>0</v>
      </c>
      <c r="M2594" s="355"/>
    </row>
    <row r="2595" hidden="1" spans="3:13">
      <c r="C2595" s="338">
        <v>0</v>
      </c>
      <c r="D2595" s="200"/>
      <c r="E2595" s="350">
        <v>0</v>
      </c>
      <c r="F2595" s="350"/>
      <c r="G2595" s="350"/>
      <c r="H2595" s="351"/>
      <c r="M2595" s="339">
        <v>0</v>
      </c>
    </row>
    <row r="2596" hidden="1" spans="3:12">
      <c r="C2596" s="338">
        <v>0</v>
      </c>
      <c r="D2596" s="200"/>
      <c r="E2596" s="351"/>
      <c r="F2596" s="351"/>
      <c r="G2596" s="351"/>
      <c r="H2596" s="351"/>
      <c r="K2596" s="354"/>
      <c r="L2596" s="202"/>
    </row>
    <row r="2597" hidden="1" spans="3:13">
      <c r="C2597" s="338">
        <v>0</v>
      </c>
      <c r="D2597" s="224"/>
      <c r="E2597" s="225"/>
      <c r="F2597" s="225"/>
      <c r="G2597" s="225"/>
      <c r="H2597" s="225"/>
      <c r="K2597" s="357"/>
      <c r="L2597" s="202"/>
      <c r="M2597" s="202"/>
    </row>
    <row r="2598" hidden="1" spans="1:13">
      <c r="A2598" s="201">
        <v>7</v>
      </c>
      <c r="B2598" s="201">
        <v>74</v>
      </c>
      <c r="C2598" s="338">
        <v>0</v>
      </c>
      <c r="D2598" s="214" t="s">
        <v>922</v>
      </c>
      <c r="E2598" s="348">
        <v>0</v>
      </c>
      <c r="F2598" s="216" t="b">
        <v>0</v>
      </c>
      <c r="G2598" s="216"/>
      <c r="H2598" s="349" t="s">
        <v>184</v>
      </c>
      <c r="I2598" s="353"/>
      <c r="J2598" s="353">
        <v>0</v>
      </c>
      <c r="L2598" s="339" t="b">
        <v>0</v>
      </c>
      <c r="M2598" s="355"/>
    </row>
    <row r="2599" hidden="1" spans="3:13">
      <c r="C2599" s="338">
        <v>0</v>
      </c>
      <c r="D2599" s="200"/>
      <c r="E2599" s="350">
        <v>0</v>
      </c>
      <c r="F2599" s="350"/>
      <c r="G2599" s="350"/>
      <c r="H2599" s="351"/>
      <c r="M2599" s="339">
        <v>0</v>
      </c>
    </row>
    <row r="2600" hidden="1" spans="3:12">
      <c r="C2600" s="338">
        <v>0</v>
      </c>
      <c r="D2600" s="200"/>
      <c r="E2600" s="351"/>
      <c r="F2600" s="351"/>
      <c r="G2600" s="351"/>
      <c r="H2600" s="351"/>
      <c r="K2600" s="354"/>
      <c r="L2600" s="202"/>
    </row>
    <row r="2601" hidden="1" spans="3:13">
      <c r="C2601" s="338">
        <v>0</v>
      </c>
      <c r="D2601" s="224"/>
      <c r="E2601" s="225"/>
      <c r="F2601" s="225"/>
      <c r="G2601" s="225"/>
      <c r="H2601" s="225"/>
      <c r="K2601" s="357"/>
      <c r="L2601" s="202"/>
      <c r="M2601" s="202"/>
    </row>
    <row r="2602" hidden="1" spans="1:13">
      <c r="A2602" s="201">
        <v>7</v>
      </c>
      <c r="B2602" s="201">
        <v>75</v>
      </c>
      <c r="C2602" s="338">
        <v>0</v>
      </c>
      <c r="D2602" s="214" t="s">
        <v>923</v>
      </c>
      <c r="E2602" s="348">
        <v>0</v>
      </c>
      <c r="F2602" s="216" t="b">
        <v>0</v>
      </c>
      <c r="G2602" s="216"/>
      <c r="H2602" s="349" t="s">
        <v>184</v>
      </c>
      <c r="I2602" s="353"/>
      <c r="J2602" s="353">
        <v>0</v>
      </c>
      <c r="L2602" s="339" t="b">
        <v>0</v>
      </c>
      <c r="M2602" s="355"/>
    </row>
    <row r="2603" hidden="1" spans="3:13">
      <c r="C2603" s="338">
        <v>0</v>
      </c>
      <c r="D2603" s="200"/>
      <c r="E2603" s="350">
        <v>0</v>
      </c>
      <c r="F2603" s="350"/>
      <c r="G2603" s="350"/>
      <c r="H2603" s="351"/>
      <c r="M2603" s="339">
        <v>0</v>
      </c>
    </row>
    <row r="2604" hidden="1" spans="3:12">
      <c r="C2604" s="338">
        <v>0</v>
      </c>
      <c r="D2604" s="200"/>
      <c r="E2604" s="351"/>
      <c r="F2604" s="351"/>
      <c r="G2604" s="351"/>
      <c r="H2604" s="351"/>
      <c r="K2604" s="354"/>
      <c r="L2604" s="202"/>
    </row>
    <row r="2605" hidden="1" spans="3:13">
      <c r="C2605" s="338">
        <v>0</v>
      </c>
      <c r="D2605" s="224"/>
      <c r="E2605" s="225"/>
      <c r="F2605" s="225"/>
      <c r="G2605" s="225"/>
      <c r="H2605" s="225"/>
      <c r="K2605" s="357"/>
      <c r="L2605" s="202"/>
      <c r="M2605" s="202"/>
    </row>
    <row r="2606" hidden="1" spans="1:13">
      <c r="A2606" s="201">
        <v>7</v>
      </c>
      <c r="B2606" s="201">
        <v>76</v>
      </c>
      <c r="C2606" s="338">
        <v>0</v>
      </c>
      <c r="D2606" s="214" t="s">
        <v>924</v>
      </c>
      <c r="E2606" s="348">
        <v>0</v>
      </c>
      <c r="F2606" s="216" t="b">
        <v>0</v>
      </c>
      <c r="G2606" s="216"/>
      <c r="H2606" s="349" t="s">
        <v>184</v>
      </c>
      <c r="I2606" s="353"/>
      <c r="J2606" s="353">
        <v>0</v>
      </c>
      <c r="L2606" s="339" t="b">
        <v>0</v>
      </c>
      <c r="M2606" s="355"/>
    </row>
    <row r="2607" hidden="1" spans="3:13">
      <c r="C2607" s="338">
        <v>0</v>
      </c>
      <c r="D2607" s="200"/>
      <c r="E2607" s="350">
        <v>0</v>
      </c>
      <c r="F2607" s="350"/>
      <c r="G2607" s="350"/>
      <c r="H2607" s="351"/>
      <c r="M2607" s="339">
        <v>0</v>
      </c>
    </row>
    <row r="2608" hidden="1" spans="3:12">
      <c r="C2608" s="338">
        <v>0</v>
      </c>
      <c r="D2608" s="200"/>
      <c r="E2608" s="351"/>
      <c r="F2608" s="351"/>
      <c r="G2608" s="351"/>
      <c r="H2608" s="351"/>
      <c r="K2608" s="354"/>
      <c r="L2608" s="202"/>
    </row>
    <row r="2609" hidden="1" spans="3:13">
      <c r="C2609" s="338">
        <v>0</v>
      </c>
      <c r="D2609" s="224"/>
      <c r="E2609" s="225"/>
      <c r="F2609" s="225"/>
      <c r="G2609" s="225"/>
      <c r="H2609" s="225"/>
      <c r="K2609" s="357"/>
      <c r="L2609" s="202"/>
      <c r="M2609" s="202"/>
    </row>
    <row r="2610" hidden="1" spans="1:13">
      <c r="A2610" s="201">
        <v>7</v>
      </c>
      <c r="B2610" s="201">
        <v>77</v>
      </c>
      <c r="C2610" s="338">
        <v>0</v>
      </c>
      <c r="D2610" s="214" t="s">
        <v>925</v>
      </c>
      <c r="E2610" s="348">
        <v>0</v>
      </c>
      <c r="F2610" s="216" t="b">
        <v>0</v>
      </c>
      <c r="G2610" s="216"/>
      <c r="H2610" s="349" t="s">
        <v>184</v>
      </c>
      <c r="I2610" s="353"/>
      <c r="J2610" s="353">
        <v>0</v>
      </c>
      <c r="L2610" s="339" t="b">
        <v>0</v>
      </c>
      <c r="M2610" s="355"/>
    </row>
    <row r="2611" hidden="1" spans="3:13">
      <c r="C2611" s="338">
        <v>0</v>
      </c>
      <c r="D2611" s="200"/>
      <c r="E2611" s="350">
        <v>0</v>
      </c>
      <c r="F2611" s="350"/>
      <c r="G2611" s="350"/>
      <c r="H2611" s="351"/>
      <c r="M2611" s="339">
        <v>0</v>
      </c>
    </row>
    <row r="2612" hidden="1" spans="3:12">
      <c r="C2612" s="338">
        <v>0</v>
      </c>
      <c r="D2612" s="200"/>
      <c r="E2612" s="351"/>
      <c r="F2612" s="351"/>
      <c r="G2612" s="351"/>
      <c r="H2612" s="351"/>
      <c r="K2612" s="354"/>
      <c r="L2612" s="202"/>
    </row>
    <row r="2613" hidden="1" spans="3:13">
      <c r="C2613" s="338">
        <v>0</v>
      </c>
      <c r="D2613" s="224"/>
      <c r="E2613" s="225"/>
      <c r="F2613" s="225"/>
      <c r="G2613" s="225"/>
      <c r="H2613" s="225"/>
      <c r="K2613" s="357"/>
      <c r="L2613" s="202"/>
      <c r="M2613" s="202"/>
    </row>
    <row r="2614" hidden="1" spans="1:13">
      <c r="A2614" s="201">
        <v>7</v>
      </c>
      <c r="B2614" s="201">
        <v>78</v>
      </c>
      <c r="C2614" s="338">
        <v>0</v>
      </c>
      <c r="D2614" s="214" t="s">
        <v>926</v>
      </c>
      <c r="E2614" s="348">
        <v>0</v>
      </c>
      <c r="F2614" s="216" t="b">
        <v>0</v>
      </c>
      <c r="G2614" s="216"/>
      <c r="H2614" s="349" t="s">
        <v>184</v>
      </c>
      <c r="I2614" s="353"/>
      <c r="J2614" s="353">
        <v>0</v>
      </c>
      <c r="L2614" s="339" t="b">
        <v>0</v>
      </c>
      <c r="M2614" s="355"/>
    </row>
    <row r="2615" hidden="1" spans="3:13">
      <c r="C2615" s="338">
        <v>0</v>
      </c>
      <c r="D2615" s="200"/>
      <c r="E2615" s="350">
        <v>0</v>
      </c>
      <c r="F2615" s="350"/>
      <c r="G2615" s="350"/>
      <c r="H2615" s="351"/>
      <c r="M2615" s="339">
        <v>0</v>
      </c>
    </row>
    <row r="2616" hidden="1" spans="3:12">
      <c r="C2616" s="338">
        <v>0</v>
      </c>
      <c r="D2616" s="200"/>
      <c r="E2616" s="351"/>
      <c r="F2616" s="351"/>
      <c r="G2616" s="351"/>
      <c r="H2616" s="351"/>
      <c r="K2616" s="354"/>
      <c r="L2616" s="202"/>
    </row>
    <row r="2617" hidden="1" spans="3:13">
      <c r="C2617" s="338">
        <v>0</v>
      </c>
      <c r="D2617" s="224"/>
      <c r="E2617" s="225"/>
      <c r="F2617" s="225"/>
      <c r="G2617" s="225"/>
      <c r="H2617" s="225"/>
      <c r="K2617" s="357"/>
      <c r="L2617" s="202"/>
      <c r="M2617" s="202"/>
    </row>
    <row r="2618" hidden="1" spans="1:13">
      <c r="A2618" s="201">
        <v>7</v>
      </c>
      <c r="B2618" s="201">
        <v>79</v>
      </c>
      <c r="C2618" s="338">
        <v>0</v>
      </c>
      <c r="D2618" s="214" t="s">
        <v>927</v>
      </c>
      <c r="E2618" s="348">
        <v>0</v>
      </c>
      <c r="F2618" s="216" t="b">
        <v>0</v>
      </c>
      <c r="G2618" s="216"/>
      <c r="H2618" s="349" t="s">
        <v>184</v>
      </c>
      <c r="I2618" s="353"/>
      <c r="J2618" s="353">
        <v>0</v>
      </c>
      <c r="L2618" s="339" t="b">
        <v>0</v>
      </c>
      <c r="M2618" s="355"/>
    </row>
    <row r="2619" hidden="1" spans="3:13">
      <c r="C2619" s="338">
        <v>0</v>
      </c>
      <c r="D2619" s="200"/>
      <c r="E2619" s="350">
        <v>0</v>
      </c>
      <c r="F2619" s="350"/>
      <c r="G2619" s="350"/>
      <c r="H2619" s="351"/>
      <c r="M2619" s="339">
        <v>0</v>
      </c>
    </row>
    <row r="2620" hidden="1" spans="3:12">
      <c r="C2620" s="338">
        <v>0</v>
      </c>
      <c r="D2620" s="200"/>
      <c r="E2620" s="351"/>
      <c r="F2620" s="351"/>
      <c r="G2620" s="351"/>
      <c r="H2620" s="351"/>
      <c r="K2620" s="354"/>
      <c r="L2620" s="202"/>
    </row>
    <row r="2621" hidden="1" spans="3:13">
      <c r="C2621" s="338">
        <v>0</v>
      </c>
      <c r="D2621" s="224"/>
      <c r="E2621" s="225"/>
      <c r="F2621" s="225"/>
      <c r="G2621" s="225"/>
      <c r="H2621" s="225"/>
      <c r="K2621" s="357"/>
      <c r="L2621" s="202"/>
      <c r="M2621" s="202"/>
    </row>
    <row r="2622" hidden="1" spans="1:13">
      <c r="A2622" s="201">
        <v>7</v>
      </c>
      <c r="B2622" s="201">
        <v>80</v>
      </c>
      <c r="C2622" s="338">
        <v>0</v>
      </c>
      <c r="D2622" s="214" t="s">
        <v>928</v>
      </c>
      <c r="E2622" s="348">
        <v>0</v>
      </c>
      <c r="F2622" s="216" t="b">
        <v>0</v>
      </c>
      <c r="G2622" s="216"/>
      <c r="H2622" s="349" t="s">
        <v>184</v>
      </c>
      <c r="I2622" s="353"/>
      <c r="J2622" s="353">
        <v>0</v>
      </c>
      <c r="L2622" s="339" t="b">
        <v>0</v>
      </c>
      <c r="M2622" s="355"/>
    </row>
    <row r="2623" hidden="1" spans="3:13">
      <c r="C2623" s="338">
        <v>0</v>
      </c>
      <c r="D2623" s="200"/>
      <c r="E2623" s="350">
        <v>0</v>
      </c>
      <c r="F2623" s="350"/>
      <c r="G2623" s="350"/>
      <c r="H2623" s="351"/>
      <c r="M2623" s="339">
        <v>0</v>
      </c>
    </row>
    <row r="2624" hidden="1" spans="3:12">
      <c r="C2624" s="338">
        <v>0</v>
      </c>
      <c r="D2624" s="200"/>
      <c r="E2624" s="351"/>
      <c r="F2624" s="351"/>
      <c r="G2624" s="351"/>
      <c r="H2624" s="351"/>
      <c r="K2624" s="354"/>
      <c r="L2624" s="202"/>
    </row>
    <row r="2625" hidden="1" spans="3:13">
      <c r="C2625" s="338">
        <v>0</v>
      </c>
      <c r="D2625" s="224"/>
      <c r="E2625" s="225"/>
      <c r="F2625" s="225"/>
      <c r="G2625" s="225"/>
      <c r="H2625" s="225"/>
      <c r="K2625" s="357"/>
      <c r="L2625" s="202"/>
      <c r="M2625" s="202"/>
    </row>
    <row r="2626" hidden="1" spans="1:13">
      <c r="A2626" s="201">
        <v>7</v>
      </c>
      <c r="B2626" s="201">
        <v>81</v>
      </c>
      <c r="C2626" s="338">
        <v>0</v>
      </c>
      <c r="D2626" s="214" t="s">
        <v>929</v>
      </c>
      <c r="E2626" s="348">
        <v>0</v>
      </c>
      <c r="F2626" s="216" t="b">
        <v>0</v>
      </c>
      <c r="G2626" s="216"/>
      <c r="H2626" s="349" t="s">
        <v>184</v>
      </c>
      <c r="I2626" s="353"/>
      <c r="J2626" s="353">
        <v>0</v>
      </c>
      <c r="L2626" s="339" t="b">
        <v>0</v>
      </c>
      <c r="M2626" s="355"/>
    </row>
    <row r="2627" hidden="1" spans="3:13">
      <c r="C2627" s="338">
        <v>0</v>
      </c>
      <c r="D2627" s="200"/>
      <c r="E2627" s="350">
        <v>0</v>
      </c>
      <c r="F2627" s="350"/>
      <c r="G2627" s="350"/>
      <c r="H2627" s="351"/>
      <c r="M2627" s="339">
        <v>0</v>
      </c>
    </row>
    <row r="2628" hidden="1" spans="3:12">
      <c r="C2628" s="338">
        <v>0</v>
      </c>
      <c r="D2628" s="200"/>
      <c r="E2628" s="351"/>
      <c r="F2628" s="351"/>
      <c r="G2628" s="351"/>
      <c r="H2628" s="351"/>
      <c r="K2628" s="354"/>
      <c r="L2628" s="202"/>
    </row>
    <row r="2629" hidden="1" spans="3:13">
      <c r="C2629" s="338">
        <v>0</v>
      </c>
      <c r="D2629" s="224"/>
      <c r="E2629" s="225"/>
      <c r="F2629" s="225"/>
      <c r="G2629" s="225"/>
      <c r="H2629" s="225"/>
      <c r="K2629" s="357"/>
      <c r="L2629" s="202"/>
      <c r="M2629" s="202"/>
    </row>
    <row r="2630" hidden="1" spans="1:13">
      <c r="A2630" s="201">
        <v>7</v>
      </c>
      <c r="B2630" s="201">
        <v>82</v>
      </c>
      <c r="C2630" s="338">
        <v>0</v>
      </c>
      <c r="D2630" s="214" t="s">
        <v>930</v>
      </c>
      <c r="E2630" s="348">
        <v>0</v>
      </c>
      <c r="F2630" s="216" t="b">
        <v>0</v>
      </c>
      <c r="G2630" s="216"/>
      <c r="H2630" s="349" t="s">
        <v>184</v>
      </c>
      <c r="I2630" s="353"/>
      <c r="J2630" s="353">
        <v>0</v>
      </c>
      <c r="L2630" s="339" t="b">
        <v>0</v>
      </c>
      <c r="M2630" s="355"/>
    </row>
    <row r="2631" hidden="1" spans="3:13">
      <c r="C2631" s="338">
        <v>0</v>
      </c>
      <c r="D2631" s="200"/>
      <c r="E2631" s="350">
        <v>0</v>
      </c>
      <c r="F2631" s="350"/>
      <c r="G2631" s="350"/>
      <c r="H2631" s="351"/>
      <c r="M2631" s="339">
        <v>0</v>
      </c>
    </row>
    <row r="2632" hidden="1" spans="3:12">
      <c r="C2632" s="338">
        <v>0</v>
      </c>
      <c r="D2632" s="200"/>
      <c r="E2632" s="351"/>
      <c r="F2632" s="351"/>
      <c r="G2632" s="351"/>
      <c r="H2632" s="351"/>
      <c r="K2632" s="354"/>
      <c r="L2632" s="202"/>
    </row>
    <row r="2633" hidden="1" spans="3:13">
      <c r="C2633" s="338">
        <v>0</v>
      </c>
      <c r="D2633" s="224"/>
      <c r="E2633" s="225"/>
      <c r="F2633" s="225"/>
      <c r="G2633" s="225"/>
      <c r="H2633" s="225"/>
      <c r="K2633" s="357"/>
      <c r="L2633" s="202"/>
      <c r="M2633" s="202"/>
    </row>
    <row r="2634" hidden="1" spans="1:13">
      <c r="A2634" s="201">
        <v>7</v>
      </c>
      <c r="B2634" s="201">
        <v>83</v>
      </c>
      <c r="C2634" s="338">
        <v>0</v>
      </c>
      <c r="D2634" s="214" t="s">
        <v>931</v>
      </c>
      <c r="E2634" s="348">
        <v>0</v>
      </c>
      <c r="F2634" s="216" t="b">
        <v>0</v>
      </c>
      <c r="G2634" s="216"/>
      <c r="H2634" s="349" t="s">
        <v>184</v>
      </c>
      <c r="I2634" s="353"/>
      <c r="J2634" s="353">
        <v>0</v>
      </c>
      <c r="L2634" s="339" t="b">
        <v>0</v>
      </c>
      <c r="M2634" s="355"/>
    </row>
    <row r="2635" hidden="1" spans="3:13">
      <c r="C2635" s="338">
        <v>0</v>
      </c>
      <c r="D2635" s="200"/>
      <c r="E2635" s="350">
        <v>0</v>
      </c>
      <c r="F2635" s="350"/>
      <c r="G2635" s="350"/>
      <c r="H2635" s="351"/>
      <c r="M2635" s="339">
        <v>0</v>
      </c>
    </row>
    <row r="2636" hidden="1" spans="3:12">
      <c r="C2636" s="338">
        <v>0</v>
      </c>
      <c r="D2636" s="200"/>
      <c r="E2636" s="351"/>
      <c r="F2636" s="351"/>
      <c r="G2636" s="351"/>
      <c r="H2636" s="351"/>
      <c r="K2636" s="354"/>
      <c r="L2636" s="202"/>
    </row>
    <row r="2637" hidden="1" spans="3:13">
      <c r="C2637" s="338">
        <v>0</v>
      </c>
      <c r="D2637" s="224"/>
      <c r="E2637" s="225"/>
      <c r="F2637" s="225"/>
      <c r="G2637" s="225"/>
      <c r="H2637" s="225"/>
      <c r="K2637" s="357"/>
      <c r="L2637" s="202"/>
      <c r="M2637" s="202"/>
    </row>
    <row r="2638" hidden="1" spans="1:13">
      <c r="A2638" s="201">
        <v>7</v>
      </c>
      <c r="B2638" s="201">
        <v>84</v>
      </c>
      <c r="C2638" s="338">
        <v>0</v>
      </c>
      <c r="D2638" s="214" t="s">
        <v>932</v>
      </c>
      <c r="E2638" s="348">
        <v>0</v>
      </c>
      <c r="F2638" s="216" t="b">
        <v>0</v>
      </c>
      <c r="G2638" s="216"/>
      <c r="H2638" s="349" t="s">
        <v>184</v>
      </c>
      <c r="I2638" s="353"/>
      <c r="J2638" s="353">
        <v>0</v>
      </c>
      <c r="L2638" s="339" t="b">
        <v>0</v>
      </c>
      <c r="M2638" s="355"/>
    </row>
    <row r="2639" hidden="1" spans="3:13">
      <c r="C2639" s="338">
        <v>0</v>
      </c>
      <c r="D2639" s="200"/>
      <c r="E2639" s="350">
        <v>0</v>
      </c>
      <c r="F2639" s="350"/>
      <c r="G2639" s="350"/>
      <c r="H2639" s="351"/>
      <c r="M2639" s="339">
        <v>0</v>
      </c>
    </row>
    <row r="2640" hidden="1" spans="3:12">
      <c r="C2640" s="338">
        <v>0</v>
      </c>
      <c r="D2640" s="200"/>
      <c r="E2640" s="351"/>
      <c r="F2640" s="351"/>
      <c r="G2640" s="351"/>
      <c r="H2640" s="351"/>
      <c r="K2640" s="354"/>
      <c r="L2640" s="202"/>
    </row>
    <row r="2641" hidden="1" spans="3:13">
      <c r="C2641" s="338">
        <v>0</v>
      </c>
      <c r="D2641" s="224"/>
      <c r="E2641" s="225"/>
      <c r="F2641" s="225"/>
      <c r="G2641" s="225"/>
      <c r="H2641" s="225"/>
      <c r="K2641" s="357"/>
      <c r="L2641" s="202"/>
      <c r="M2641" s="202"/>
    </row>
    <row r="2642" hidden="1" spans="1:13">
      <c r="A2642" s="201">
        <v>7</v>
      </c>
      <c r="B2642" s="201">
        <v>85</v>
      </c>
      <c r="C2642" s="338">
        <v>0</v>
      </c>
      <c r="D2642" s="214" t="s">
        <v>933</v>
      </c>
      <c r="E2642" s="348">
        <v>0</v>
      </c>
      <c r="F2642" s="216" t="b">
        <v>0</v>
      </c>
      <c r="G2642" s="216"/>
      <c r="H2642" s="349" t="s">
        <v>184</v>
      </c>
      <c r="I2642" s="353"/>
      <c r="J2642" s="353">
        <v>0</v>
      </c>
      <c r="L2642" s="339" t="b">
        <v>0</v>
      </c>
      <c r="M2642" s="355"/>
    </row>
    <row r="2643" hidden="1" spans="3:13">
      <c r="C2643" s="338">
        <v>0</v>
      </c>
      <c r="D2643" s="200"/>
      <c r="E2643" s="350">
        <v>0</v>
      </c>
      <c r="F2643" s="350"/>
      <c r="G2643" s="350"/>
      <c r="H2643" s="351"/>
      <c r="M2643" s="339">
        <v>0</v>
      </c>
    </row>
    <row r="2644" hidden="1" spans="3:12">
      <c r="C2644" s="338">
        <v>0</v>
      </c>
      <c r="D2644" s="200"/>
      <c r="E2644" s="351"/>
      <c r="F2644" s="351"/>
      <c r="G2644" s="351"/>
      <c r="H2644" s="351"/>
      <c r="K2644" s="354"/>
      <c r="L2644" s="202"/>
    </row>
    <row r="2645" hidden="1" spans="3:13">
      <c r="C2645" s="338">
        <v>0</v>
      </c>
      <c r="D2645" s="224"/>
      <c r="E2645" s="225"/>
      <c r="F2645" s="225"/>
      <c r="G2645" s="225"/>
      <c r="H2645" s="225"/>
      <c r="K2645" s="357"/>
      <c r="L2645" s="202"/>
      <c r="M2645" s="202"/>
    </row>
    <row r="2646" hidden="1" spans="1:13">
      <c r="A2646" s="201">
        <v>7</v>
      </c>
      <c r="B2646" s="201">
        <v>86</v>
      </c>
      <c r="C2646" s="338">
        <v>0</v>
      </c>
      <c r="D2646" s="214" t="s">
        <v>934</v>
      </c>
      <c r="E2646" s="348">
        <v>0</v>
      </c>
      <c r="F2646" s="216" t="b">
        <v>0</v>
      </c>
      <c r="G2646" s="216"/>
      <c r="H2646" s="349" t="s">
        <v>184</v>
      </c>
      <c r="I2646" s="353"/>
      <c r="J2646" s="353">
        <v>0</v>
      </c>
      <c r="L2646" s="339" t="b">
        <v>0</v>
      </c>
      <c r="M2646" s="355"/>
    </row>
    <row r="2647" hidden="1" spans="3:13">
      <c r="C2647" s="338">
        <v>0</v>
      </c>
      <c r="D2647" s="200"/>
      <c r="E2647" s="350">
        <v>0</v>
      </c>
      <c r="F2647" s="350"/>
      <c r="G2647" s="350"/>
      <c r="H2647" s="351"/>
      <c r="M2647" s="339">
        <v>0</v>
      </c>
    </row>
    <row r="2648" hidden="1" spans="3:12">
      <c r="C2648" s="338">
        <v>0</v>
      </c>
      <c r="D2648" s="200"/>
      <c r="E2648" s="351"/>
      <c r="F2648" s="351"/>
      <c r="G2648" s="351"/>
      <c r="H2648" s="351"/>
      <c r="K2648" s="354"/>
      <c r="L2648" s="202"/>
    </row>
    <row r="2649" hidden="1" spans="3:13">
      <c r="C2649" s="338">
        <v>0</v>
      </c>
      <c r="D2649" s="224"/>
      <c r="E2649" s="225"/>
      <c r="F2649" s="225"/>
      <c r="G2649" s="225"/>
      <c r="H2649" s="225"/>
      <c r="K2649" s="357"/>
      <c r="L2649" s="202"/>
      <c r="M2649" s="202"/>
    </row>
    <row r="2650" hidden="1" spans="1:13">
      <c r="A2650" s="201">
        <v>7</v>
      </c>
      <c r="B2650" s="201">
        <v>87</v>
      </c>
      <c r="C2650" s="338">
        <v>0</v>
      </c>
      <c r="D2650" s="214" t="s">
        <v>935</v>
      </c>
      <c r="E2650" s="348">
        <v>0</v>
      </c>
      <c r="F2650" s="216" t="b">
        <v>0</v>
      </c>
      <c r="G2650" s="216"/>
      <c r="H2650" s="349" t="s">
        <v>184</v>
      </c>
      <c r="I2650" s="353"/>
      <c r="J2650" s="353">
        <v>0</v>
      </c>
      <c r="L2650" s="339" t="b">
        <v>0</v>
      </c>
      <c r="M2650" s="355"/>
    </row>
    <row r="2651" hidden="1" spans="3:13">
      <c r="C2651" s="338">
        <v>0</v>
      </c>
      <c r="D2651" s="200"/>
      <c r="E2651" s="350">
        <v>0</v>
      </c>
      <c r="F2651" s="350"/>
      <c r="G2651" s="350"/>
      <c r="H2651" s="351"/>
      <c r="M2651" s="339">
        <v>0</v>
      </c>
    </row>
    <row r="2652" hidden="1" spans="3:12">
      <c r="C2652" s="338">
        <v>0</v>
      </c>
      <c r="D2652" s="200"/>
      <c r="E2652" s="351"/>
      <c r="F2652" s="351"/>
      <c r="G2652" s="351"/>
      <c r="H2652" s="351"/>
      <c r="K2652" s="354"/>
      <c r="L2652" s="202"/>
    </row>
    <row r="2653" hidden="1" spans="3:13">
      <c r="C2653" s="338">
        <v>0</v>
      </c>
      <c r="D2653" s="224"/>
      <c r="E2653" s="225"/>
      <c r="F2653" s="225"/>
      <c r="G2653" s="225"/>
      <c r="H2653" s="225"/>
      <c r="K2653" s="357"/>
      <c r="L2653" s="202"/>
      <c r="M2653" s="202"/>
    </row>
    <row r="2654" hidden="1" spans="1:13">
      <c r="A2654" s="201">
        <v>7</v>
      </c>
      <c r="B2654" s="201">
        <v>88</v>
      </c>
      <c r="C2654" s="338">
        <v>0</v>
      </c>
      <c r="D2654" s="214" t="s">
        <v>936</v>
      </c>
      <c r="E2654" s="348">
        <v>0</v>
      </c>
      <c r="F2654" s="216" t="b">
        <v>0</v>
      </c>
      <c r="G2654" s="216"/>
      <c r="H2654" s="349" t="s">
        <v>184</v>
      </c>
      <c r="I2654" s="353"/>
      <c r="J2654" s="353">
        <v>0</v>
      </c>
      <c r="L2654" s="339" t="b">
        <v>0</v>
      </c>
      <c r="M2654" s="355"/>
    </row>
    <row r="2655" hidden="1" spans="3:13">
      <c r="C2655" s="338">
        <v>0</v>
      </c>
      <c r="D2655" s="200"/>
      <c r="E2655" s="350">
        <v>0</v>
      </c>
      <c r="F2655" s="350"/>
      <c r="G2655" s="350"/>
      <c r="H2655" s="351"/>
      <c r="M2655" s="339">
        <v>0</v>
      </c>
    </row>
    <row r="2656" hidden="1" spans="3:12">
      <c r="C2656" s="338">
        <v>0</v>
      </c>
      <c r="D2656" s="200"/>
      <c r="E2656" s="351"/>
      <c r="F2656" s="351"/>
      <c r="G2656" s="351"/>
      <c r="H2656" s="351"/>
      <c r="K2656" s="354"/>
      <c r="L2656" s="202"/>
    </row>
    <row r="2657" hidden="1" spans="3:13">
      <c r="C2657" s="338">
        <v>0</v>
      </c>
      <c r="D2657" s="224"/>
      <c r="E2657" s="225"/>
      <c r="F2657" s="225"/>
      <c r="G2657" s="225"/>
      <c r="H2657" s="225"/>
      <c r="K2657" s="357"/>
      <c r="L2657" s="202"/>
      <c r="M2657" s="202"/>
    </row>
    <row r="2658" hidden="1" spans="1:13">
      <c r="A2658" s="201">
        <v>7</v>
      </c>
      <c r="B2658" s="201">
        <v>89</v>
      </c>
      <c r="C2658" s="338">
        <v>0</v>
      </c>
      <c r="D2658" s="214" t="s">
        <v>937</v>
      </c>
      <c r="E2658" s="348">
        <v>0</v>
      </c>
      <c r="F2658" s="216" t="b">
        <v>0</v>
      </c>
      <c r="G2658" s="216"/>
      <c r="H2658" s="349" t="s">
        <v>184</v>
      </c>
      <c r="I2658" s="353"/>
      <c r="J2658" s="353">
        <v>0</v>
      </c>
      <c r="L2658" s="339" t="b">
        <v>0</v>
      </c>
      <c r="M2658" s="355"/>
    </row>
    <row r="2659" hidden="1" spans="3:13">
      <c r="C2659" s="338">
        <v>0</v>
      </c>
      <c r="D2659" s="200"/>
      <c r="E2659" s="350">
        <v>0</v>
      </c>
      <c r="F2659" s="350"/>
      <c r="G2659" s="350"/>
      <c r="H2659" s="351"/>
      <c r="M2659" s="339">
        <v>0</v>
      </c>
    </row>
    <row r="2660" hidden="1" spans="3:12">
      <c r="C2660" s="338">
        <v>0</v>
      </c>
      <c r="D2660" s="200"/>
      <c r="E2660" s="351"/>
      <c r="F2660" s="351"/>
      <c r="G2660" s="351"/>
      <c r="H2660" s="351"/>
      <c r="K2660" s="354"/>
      <c r="L2660" s="202"/>
    </row>
    <row r="2661" hidden="1" spans="3:13">
      <c r="C2661" s="338">
        <v>0</v>
      </c>
      <c r="D2661" s="224"/>
      <c r="E2661" s="225"/>
      <c r="F2661" s="225"/>
      <c r="G2661" s="225"/>
      <c r="H2661" s="225"/>
      <c r="K2661" s="357"/>
      <c r="L2661" s="202"/>
      <c r="M2661" s="202"/>
    </row>
    <row r="2662" hidden="1" spans="1:13">
      <c r="A2662" s="201">
        <v>7</v>
      </c>
      <c r="B2662" s="201">
        <v>90</v>
      </c>
      <c r="C2662" s="338">
        <v>0</v>
      </c>
      <c r="D2662" s="214" t="s">
        <v>938</v>
      </c>
      <c r="E2662" s="348">
        <v>0</v>
      </c>
      <c r="F2662" s="216" t="b">
        <v>0</v>
      </c>
      <c r="G2662" s="216"/>
      <c r="H2662" s="349" t="s">
        <v>184</v>
      </c>
      <c r="I2662" s="353"/>
      <c r="J2662" s="353">
        <v>0</v>
      </c>
      <c r="L2662" s="339" t="b">
        <v>0</v>
      </c>
      <c r="M2662" s="355"/>
    </row>
    <row r="2663" hidden="1" spans="3:13">
      <c r="C2663" s="338">
        <v>0</v>
      </c>
      <c r="D2663" s="200"/>
      <c r="E2663" s="350">
        <v>0</v>
      </c>
      <c r="F2663" s="350"/>
      <c r="G2663" s="350"/>
      <c r="H2663" s="351"/>
      <c r="M2663" s="339">
        <v>0</v>
      </c>
    </row>
    <row r="2664" hidden="1" spans="3:12">
      <c r="C2664" s="338">
        <v>0</v>
      </c>
      <c r="D2664" s="200"/>
      <c r="E2664" s="351"/>
      <c r="F2664" s="351"/>
      <c r="G2664" s="351"/>
      <c r="H2664" s="351"/>
      <c r="K2664" s="354"/>
      <c r="L2664" s="202"/>
    </row>
    <row r="2665" hidden="1" spans="3:13">
      <c r="C2665" s="338">
        <v>0</v>
      </c>
      <c r="D2665" s="224"/>
      <c r="E2665" s="225"/>
      <c r="F2665" s="225"/>
      <c r="G2665" s="225"/>
      <c r="H2665" s="225"/>
      <c r="K2665" s="357"/>
      <c r="L2665" s="202"/>
      <c r="M2665" s="202"/>
    </row>
    <row r="2666" hidden="1" spans="1:13">
      <c r="A2666" s="201">
        <v>7</v>
      </c>
      <c r="B2666" s="201">
        <v>91</v>
      </c>
      <c r="C2666" s="338">
        <v>0</v>
      </c>
      <c r="D2666" s="214" t="s">
        <v>939</v>
      </c>
      <c r="E2666" s="348">
        <v>0</v>
      </c>
      <c r="F2666" s="216" t="b">
        <v>0</v>
      </c>
      <c r="G2666" s="216"/>
      <c r="H2666" s="349" t="s">
        <v>184</v>
      </c>
      <c r="I2666" s="353"/>
      <c r="J2666" s="353">
        <v>0</v>
      </c>
      <c r="L2666" s="339" t="b">
        <v>0</v>
      </c>
      <c r="M2666" s="355"/>
    </row>
    <row r="2667" hidden="1" spans="3:13">
      <c r="C2667" s="338">
        <v>0</v>
      </c>
      <c r="D2667" s="200"/>
      <c r="E2667" s="350">
        <v>0</v>
      </c>
      <c r="F2667" s="350"/>
      <c r="G2667" s="350"/>
      <c r="H2667" s="351"/>
      <c r="M2667" s="339">
        <v>0</v>
      </c>
    </row>
    <row r="2668" hidden="1" spans="3:12">
      <c r="C2668" s="338">
        <v>0</v>
      </c>
      <c r="D2668" s="200"/>
      <c r="E2668" s="351"/>
      <c r="F2668" s="351"/>
      <c r="G2668" s="351"/>
      <c r="H2668" s="351"/>
      <c r="K2668" s="354"/>
      <c r="L2668" s="202"/>
    </row>
    <row r="2669" hidden="1" spans="3:13">
      <c r="C2669" s="338">
        <v>0</v>
      </c>
      <c r="D2669" s="224"/>
      <c r="E2669" s="225"/>
      <c r="F2669" s="225"/>
      <c r="G2669" s="225"/>
      <c r="H2669" s="225"/>
      <c r="K2669" s="357"/>
      <c r="L2669" s="202"/>
      <c r="M2669" s="202"/>
    </row>
    <row r="2670" hidden="1" spans="1:13">
      <c r="A2670" s="201">
        <v>7</v>
      </c>
      <c r="B2670" s="201">
        <v>92</v>
      </c>
      <c r="C2670" s="338">
        <v>0</v>
      </c>
      <c r="D2670" s="214" t="s">
        <v>940</v>
      </c>
      <c r="E2670" s="348">
        <v>0</v>
      </c>
      <c r="F2670" s="216" t="b">
        <v>0</v>
      </c>
      <c r="G2670" s="216"/>
      <c r="H2670" s="349" t="s">
        <v>184</v>
      </c>
      <c r="I2670" s="353"/>
      <c r="J2670" s="353">
        <v>0</v>
      </c>
      <c r="L2670" s="339" t="b">
        <v>0</v>
      </c>
      <c r="M2670" s="355"/>
    </row>
    <row r="2671" hidden="1" spans="3:13">
      <c r="C2671" s="338">
        <v>0</v>
      </c>
      <c r="D2671" s="200"/>
      <c r="E2671" s="350">
        <v>0</v>
      </c>
      <c r="F2671" s="350"/>
      <c r="G2671" s="350"/>
      <c r="H2671" s="351"/>
      <c r="M2671" s="339">
        <v>0</v>
      </c>
    </row>
    <row r="2672" hidden="1" spans="3:12">
      <c r="C2672" s="338">
        <v>0</v>
      </c>
      <c r="D2672" s="200"/>
      <c r="E2672" s="351"/>
      <c r="F2672" s="351"/>
      <c r="G2672" s="351"/>
      <c r="H2672" s="351"/>
      <c r="K2672" s="354"/>
      <c r="L2672" s="202"/>
    </row>
    <row r="2673" hidden="1" spans="3:13">
      <c r="C2673" s="338">
        <v>0</v>
      </c>
      <c r="D2673" s="224"/>
      <c r="E2673" s="225"/>
      <c r="F2673" s="225"/>
      <c r="G2673" s="225"/>
      <c r="H2673" s="225"/>
      <c r="K2673" s="357"/>
      <c r="L2673" s="202"/>
      <c r="M2673" s="202"/>
    </row>
    <row r="2674" hidden="1" spans="1:13">
      <c r="A2674" s="201">
        <v>7</v>
      </c>
      <c r="B2674" s="201">
        <v>93</v>
      </c>
      <c r="C2674" s="338">
        <v>0</v>
      </c>
      <c r="D2674" s="214" t="s">
        <v>941</v>
      </c>
      <c r="E2674" s="348">
        <v>0</v>
      </c>
      <c r="F2674" s="216" t="b">
        <v>0</v>
      </c>
      <c r="G2674" s="216"/>
      <c r="H2674" s="349" t="s">
        <v>184</v>
      </c>
      <c r="I2674" s="353"/>
      <c r="J2674" s="353">
        <v>0</v>
      </c>
      <c r="L2674" s="339" t="b">
        <v>0</v>
      </c>
      <c r="M2674" s="355"/>
    </row>
    <row r="2675" hidden="1" spans="3:13">
      <c r="C2675" s="338">
        <v>0</v>
      </c>
      <c r="D2675" s="200"/>
      <c r="E2675" s="350">
        <v>0</v>
      </c>
      <c r="F2675" s="350"/>
      <c r="G2675" s="350"/>
      <c r="H2675" s="351"/>
      <c r="M2675" s="339">
        <v>0</v>
      </c>
    </row>
    <row r="2676" hidden="1" spans="3:12">
      <c r="C2676" s="338">
        <v>0</v>
      </c>
      <c r="D2676" s="200"/>
      <c r="E2676" s="351"/>
      <c r="F2676" s="351"/>
      <c r="G2676" s="351"/>
      <c r="H2676" s="351"/>
      <c r="K2676" s="354"/>
      <c r="L2676" s="202"/>
    </row>
    <row r="2677" hidden="1" spans="3:13">
      <c r="C2677" s="338">
        <v>0</v>
      </c>
      <c r="D2677" s="224"/>
      <c r="E2677" s="225"/>
      <c r="F2677" s="225"/>
      <c r="G2677" s="225"/>
      <c r="H2677" s="225"/>
      <c r="K2677" s="357"/>
      <c r="L2677" s="202"/>
      <c r="M2677" s="202"/>
    </row>
    <row r="2678" hidden="1" spans="1:13">
      <c r="A2678" s="201">
        <v>7</v>
      </c>
      <c r="B2678" s="201">
        <v>94</v>
      </c>
      <c r="C2678" s="338">
        <v>0</v>
      </c>
      <c r="D2678" s="214" t="s">
        <v>942</v>
      </c>
      <c r="E2678" s="348">
        <v>0</v>
      </c>
      <c r="F2678" s="216" t="b">
        <v>0</v>
      </c>
      <c r="G2678" s="216"/>
      <c r="H2678" s="349" t="s">
        <v>184</v>
      </c>
      <c r="I2678" s="353"/>
      <c r="J2678" s="353">
        <v>0</v>
      </c>
      <c r="L2678" s="339" t="b">
        <v>0</v>
      </c>
      <c r="M2678" s="355"/>
    </row>
    <row r="2679" hidden="1" spans="3:13">
      <c r="C2679" s="338">
        <v>0</v>
      </c>
      <c r="D2679" s="200"/>
      <c r="E2679" s="350">
        <v>0</v>
      </c>
      <c r="F2679" s="350"/>
      <c r="G2679" s="350"/>
      <c r="H2679" s="351"/>
      <c r="M2679" s="339">
        <v>0</v>
      </c>
    </row>
    <row r="2680" hidden="1" spans="3:12">
      <c r="C2680" s="338">
        <v>0</v>
      </c>
      <c r="D2680" s="200"/>
      <c r="E2680" s="351"/>
      <c r="F2680" s="351"/>
      <c r="G2680" s="351"/>
      <c r="H2680" s="351"/>
      <c r="K2680" s="354"/>
      <c r="L2680" s="202"/>
    </row>
    <row r="2681" hidden="1" spans="3:13">
      <c r="C2681" s="338">
        <v>0</v>
      </c>
      <c r="D2681" s="224"/>
      <c r="E2681" s="225"/>
      <c r="F2681" s="225"/>
      <c r="G2681" s="225"/>
      <c r="H2681" s="225"/>
      <c r="K2681" s="357"/>
      <c r="L2681" s="202"/>
      <c r="M2681" s="202"/>
    </row>
    <row r="2682" hidden="1" spans="1:13">
      <c r="A2682" s="201">
        <v>7</v>
      </c>
      <c r="B2682" s="201">
        <v>95</v>
      </c>
      <c r="C2682" s="338">
        <v>0</v>
      </c>
      <c r="D2682" s="214" t="s">
        <v>943</v>
      </c>
      <c r="E2682" s="348">
        <v>0</v>
      </c>
      <c r="F2682" s="216" t="b">
        <v>0</v>
      </c>
      <c r="G2682" s="216"/>
      <c r="H2682" s="349" t="s">
        <v>184</v>
      </c>
      <c r="I2682" s="353"/>
      <c r="J2682" s="353">
        <v>0</v>
      </c>
      <c r="L2682" s="339" t="b">
        <v>0</v>
      </c>
      <c r="M2682" s="355"/>
    </row>
    <row r="2683" hidden="1" spans="3:13">
      <c r="C2683" s="338">
        <v>0</v>
      </c>
      <c r="D2683" s="200"/>
      <c r="E2683" s="350">
        <v>0</v>
      </c>
      <c r="F2683" s="350"/>
      <c r="G2683" s="350"/>
      <c r="H2683" s="351"/>
      <c r="M2683" s="339">
        <v>0</v>
      </c>
    </row>
    <row r="2684" hidden="1" spans="3:12">
      <c r="C2684" s="338">
        <v>0</v>
      </c>
      <c r="D2684" s="200"/>
      <c r="E2684" s="351"/>
      <c r="F2684" s="351"/>
      <c r="G2684" s="351"/>
      <c r="H2684" s="351"/>
      <c r="K2684" s="354"/>
      <c r="L2684" s="202"/>
    </row>
    <row r="2685" hidden="1" spans="3:13">
      <c r="C2685" s="338">
        <v>0</v>
      </c>
      <c r="D2685" s="224"/>
      <c r="E2685" s="225"/>
      <c r="F2685" s="225"/>
      <c r="G2685" s="225"/>
      <c r="H2685" s="225"/>
      <c r="K2685" s="357"/>
      <c r="L2685" s="202"/>
      <c r="M2685" s="202"/>
    </row>
    <row r="2686" hidden="1" spans="1:13">
      <c r="A2686" s="201">
        <v>7</v>
      </c>
      <c r="B2686" s="201">
        <v>96</v>
      </c>
      <c r="C2686" s="338">
        <v>0</v>
      </c>
      <c r="D2686" s="214" t="s">
        <v>944</v>
      </c>
      <c r="E2686" s="348">
        <v>0</v>
      </c>
      <c r="F2686" s="216" t="b">
        <v>0</v>
      </c>
      <c r="G2686" s="216"/>
      <c r="H2686" s="349" t="s">
        <v>184</v>
      </c>
      <c r="I2686" s="353"/>
      <c r="J2686" s="353">
        <v>0</v>
      </c>
      <c r="L2686" s="339" t="b">
        <v>0</v>
      </c>
      <c r="M2686" s="355"/>
    </row>
    <row r="2687" hidden="1" spans="3:13">
      <c r="C2687" s="338">
        <v>0</v>
      </c>
      <c r="D2687" s="200"/>
      <c r="E2687" s="350">
        <v>0</v>
      </c>
      <c r="F2687" s="350"/>
      <c r="G2687" s="350"/>
      <c r="H2687" s="351"/>
      <c r="M2687" s="339">
        <v>0</v>
      </c>
    </row>
    <row r="2688" hidden="1" spans="3:12">
      <c r="C2688" s="338">
        <v>0</v>
      </c>
      <c r="D2688" s="200"/>
      <c r="E2688" s="351"/>
      <c r="F2688" s="351"/>
      <c r="G2688" s="351"/>
      <c r="H2688" s="351"/>
      <c r="K2688" s="354"/>
      <c r="L2688" s="202"/>
    </row>
    <row r="2689" hidden="1" spans="3:13">
      <c r="C2689" s="338">
        <v>0</v>
      </c>
      <c r="D2689" s="224"/>
      <c r="E2689" s="225"/>
      <c r="F2689" s="225"/>
      <c r="G2689" s="225"/>
      <c r="H2689" s="225"/>
      <c r="K2689" s="357"/>
      <c r="L2689" s="202"/>
      <c r="M2689" s="202"/>
    </row>
    <row r="2690" hidden="1" spans="1:13">
      <c r="A2690" s="201">
        <v>7</v>
      </c>
      <c r="B2690" s="201">
        <v>97</v>
      </c>
      <c r="C2690" s="338">
        <v>0</v>
      </c>
      <c r="D2690" s="214" t="s">
        <v>945</v>
      </c>
      <c r="E2690" s="348">
        <v>0</v>
      </c>
      <c r="F2690" s="216" t="b">
        <v>0</v>
      </c>
      <c r="G2690" s="216"/>
      <c r="H2690" s="349" t="s">
        <v>184</v>
      </c>
      <c r="I2690" s="353"/>
      <c r="J2690" s="353">
        <v>0</v>
      </c>
      <c r="L2690" s="339" t="b">
        <v>0</v>
      </c>
      <c r="M2690" s="355"/>
    </row>
    <row r="2691" hidden="1" spans="3:13">
      <c r="C2691" s="338">
        <v>0</v>
      </c>
      <c r="D2691" s="200"/>
      <c r="E2691" s="350">
        <v>0</v>
      </c>
      <c r="F2691" s="350"/>
      <c r="G2691" s="350"/>
      <c r="H2691" s="351"/>
      <c r="M2691" s="339">
        <v>0</v>
      </c>
    </row>
    <row r="2692" hidden="1" spans="3:12">
      <c r="C2692" s="338">
        <v>0</v>
      </c>
      <c r="D2692" s="200"/>
      <c r="E2692" s="351"/>
      <c r="F2692" s="351"/>
      <c r="G2692" s="351"/>
      <c r="H2692" s="351"/>
      <c r="K2692" s="354"/>
      <c r="L2692" s="202"/>
    </row>
    <row r="2693" hidden="1" spans="3:13">
      <c r="C2693" s="338">
        <v>0</v>
      </c>
      <c r="D2693" s="224"/>
      <c r="E2693" s="225"/>
      <c r="F2693" s="225"/>
      <c r="G2693" s="225"/>
      <c r="H2693" s="225"/>
      <c r="K2693" s="357"/>
      <c r="L2693" s="202"/>
      <c r="M2693" s="202"/>
    </row>
    <row r="2694" hidden="1" spans="1:13">
      <c r="A2694" s="201">
        <v>7</v>
      </c>
      <c r="B2694" s="201">
        <v>98</v>
      </c>
      <c r="C2694" s="338">
        <v>0</v>
      </c>
      <c r="D2694" s="214" t="s">
        <v>946</v>
      </c>
      <c r="E2694" s="348">
        <v>0</v>
      </c>
      <c r="F2694" s="216" t="b">
        <v>0</v>
      </c>
      <c r="G2694" s="216"/>
      <c r="H2694" s="349" t="s">
        <v>184</v>
      </c>
      <c r="I2694" s="353"/>
      <c r="J2694" s="353">
        <v>0</v>
      </c>
      <c r="L2694" s="339" t="b">
        <v>0</v>
      </c>
      <c r="M2694" s="355"/>
    </row>
    <row r="2695" hidden="1" spans="3:13">
      <c r="C2695" s="338">
        <v>0</v>
      </c>
      <c r="D2695" s="200"/>
      <c r="E2695" s="350">
        <v>0</v>
      </c>
      <c r="F2695" s="350"/>
      <c r="G2695" s="350"/>
      <c r="H2695" s="351"/>
      <c r="M2695" s="339">
        <v>0</v>
      </c>
    </row>
    <row r="2696" hidden="1" spans="3:12">
      <c r="C2696" s="338">
        <v>0</v>
      </c>
      <c r="D2696" s="200"/>
      <c r="E2696" s="351"/>
      <c r="F2696" s="351"/>
      <c r="G2696" s="351"/>
      <c r="H2696" s="351"/>
      <c r="K2696" s="354"/>
      <c r="L2696" s="202"/>
    </row>
    <row r="2697" hidden="1" spans="3:13">
      <c r="C2697" s="338">
        <v>0</v>
      </c>
      <c r="D2697" s="224"/>
      <c r="E2697" s="225"/>
      <c r="F2697" s="225"/>
      <c r="G2697" s="225"/>
      <c r="H2697" s="225"/>
      <c r="K2697" s="357"/>
      <c r="L2697" s="202"/>
      <c r="M2697" s="202"/>
    </row>
    <row r="2698" hidden="1" spans="3:10">
      <c r="C2698" s="338">
        <v>0</v>
      </c>
      <c r="D2698" s="342">
        <v>8</v>
      </c>
      <c r="E2698" s="347">
        <v>0</v>
      </c>
      <c r="F2698" s="347"/>
      <c r="G2698" s="347"/>
      <c r="H2698" s="347"/>
      <c r="J2698" s="353">
        <v>0</v>
      </c>
    </row>
    <row r="2699" hidden="1" spans="1:13">
      <c r="A2699" s="201">
        <v>8</v>
      </c>
      <c r="B2699" s="201">
        <v>1</v>
      </c>
      <c r="C2699" s="338">
        <v>0</v>
      </c>
      <c r="D2699" s="214" t="s">
        <v>947</v>
      </c>
      <c r="E2699" s="348">
        <v>0</v>
      </c>
      <c r="F2699" s="216" t="b">
        <v>0</v>
      </c>
      <c r="G2699" s="216"/>
      <c r="H2699" s="349" t="s">
        <v>184</v>
      </c>
      <c r="I2699" s="353"/>
      <c r="J2699" s="353">
        <v>0</v>
      </c>
      <c r="L2699" s="339" t="b">
        <v>0</v>
      </c>
      <c r="M2699" s="355"/>
    </row>
    <row r="2700" ht="69" hidden="1" customHeight="1" spans="3:13">
      <c r="C2700" s="338">
        <v>0</v>
      </c>
      <c r="D2700" s="200"/>
      <c r="E2700" s="350">
        <v>0</v>
      </c>
      <c r="F2700" s="350"/>
      <c r="G2700" s="350"/>
      <c r="H2700" s="351"/>
      <c r="K2700" s="354"/>
      <c r="M2700" s="339">
        <v>0</v>
      </c>
    </row>
    <row r="2701" hidden="1" spans="3:12">
      <c r="C2701" s="338">
        <v>0</v>
      </c>
      <c r="D2701" s="200"/>
      <c r="E2701" s="351"/>
      <c r="F2701" s="351"/>
      <c r="G2701" s="351"/>
      <c r="H2701" s="351"/>
      <c r="K2701" s="357"/>
      <c r="L2701" s="202"/>
    </row>
    <row r="2702" hidden="1" spans="3:13">
      <c r="C2702" s="338">
        <v>0</v>
      </c>
      <c r="D2702" s="224"/>
      <c r="E2702" s="225"/>
      <c r="F2702" s="225"/>
      <c r="G2702" s="225"/>
      <c r="H2702" s="225"/>
      <c r="L2702" s="202"/>
      <c r="M2702" s="202"/>
    </row>
    <row r="2703" hidden="1" spans="1:13">
      <c r="A2703" s="201">
        <v>8</v>
      </c>
      <c r="B2703" s="201">
        <v>2</v>
      </c>
      <c r="C2703" s="338">
        <v>0</v>
      </c>
      <c r="D2703" s="214" t="s">
        <v>948</v>
      </c>
      <c r="E2703" s="348">
        <v>0</v>
      </c>
      <c r="F2703" s="216" t="b">
        <v>0</v>
      </c>
      <c r="G2703" s="216"/>
      <c r="H2703" s="349" t="s">
        <v>184</v>
      </c>
      <c r="I2703" s="353"/>
      <c r="J2703" s="353">
        <v>0</v>
      </c>
      <c r="L2703" s="339" t="b">
        <v>0</v>
      </c>
      <c r="M2703" s="355"/>
    </row>
    <row r="2704" ht="142.5" hidden="1" customHeight="1" spans="3:13">
      <c r="C2704" s="338">
        <v>0</v>
      </c>
      <c r="D2704" s="200"/>
      <c r="E2704" s="350">
        <v>0</v>
      </c>
      <c r="F2704" s="350"/>
      <c r="G2704" s="350"/>
      <c r="H2704" s="351"/>
      <c r="K2704" s="354"/>
      <c r="M2704" s="339">
        <v>0</v>
      </c>
    </row>
    <row r="2705" hidden="1" spans="3:12">
      <c r="C2705" s="338">
        <v>0</v>
      </c>
      <c r="D2705" s="200"/>
      <c r="E2705" s="351"/>
      <c r="F2705" s="351"/>
      <c r="G2705" s="351"/>
      <c r="H2705" s="351"/>
      <c r="K2705" s="357"/>
      <c r="L2705" s="202"/>
    </row>
    <row r="2706" hidden="1" spans="3:13">
      <c r="C2706" s="338">
        <v>0</v>
      </c>
      <c r="D2706" s="224"/>
      <c r="E2706" s="225"/>
      <c r="F2706" s="225"/>
      <c r="G2706" s="225"/>
      <c r="H2706" s="225"/>
      <c r="L2706" s="202"/>
      <c r="M2706" s="202"/>
    </row>
    <row r="2707" hidden="1" spans="1:13">
      <c r="A2707" s="201">
        <v>8</v>
      </c>
      <c r="B2707" s="201">
        <v>3</v>
      </c>
      <c r="C2707" s="338">
        <v>0</v>
      </c>
      <c r="D2707" s="214" t="s">
        <v>949</v>
      </c>
      <c r="E2707" s="348">
        <v>0</v>
      </c>
      <c r="F2707" s="216" t="b">
        <v>0</v>
      </c>
      <c r="G2707" s="216"/>
      <c r="H2707" s="349" t="s">
        <v>184</v>
      </c>
      <c r="I2707" s="353"/>
      <c r="J2707" s="353">
        <v>0</v>
      </c>
      <c r="L2707" s="339" t="b">
        <v>0</v>
      </c>
      <c r="M2707" s="355"/>
    </row>
    <row r="2708" hidden="1" spans="3:13">
      <c r="C2708" s="338">
        <v>0</v>
      </c>
      <c r="D2708" s="200"/>
      <c r="E2708" s="350">
        <v>0</v>
      </c>
      <c r="F2708" s="350"/>
      <c r="G2708" s="350"/>
      <c r="H2708" s="351"/>
      <c r="K2708" s="354"/>
      <c r="M2708" s="339">
        <v>0</v>
      </c>
    </row>
    <row r="2709" hidden="1" spans="3:12">
      <c r="C2709" s="338">
        <v>0</v>
      </c>
      <c r="D2709" s="200"/>
      <c r="E2709" s="351"/>
      <c r="F2709" s="351"/>
      <c r="G2709" s="351"/>
      <c r="H2709" s="351"/>
      <c r="K2709" s="357"/>
      <c r="L2709" s="202"/>
    </row>
    <row r="2710" hidden="1" spans="3:13">
      <c r="C2710" s="338">
        <v>0</v>
      </c>
      <c r="D2710" s="224"/>
      <c r="E2710" s="225"/>
      <c r="F2710" s="225"/>
      <c r="G2710" s="225"/>
      <c r="H2710" s="225"/>
      <c r="L2710" s="202"/>
      <c r="M2710" s="202"/>
    </row>
    <row r="2711" hidden="1" spans="1:13">
      <c r="A2711" s="201">
        <v>8</v>
      </c>
      <c r="B2711" s="201">
        <v>4</v>
      </c>
      <c r="C2711" s="338">
        <v>0</v>
      </c>
      <c r="D2711" s="214" t="s">
        <v>950</v>
      </c>
      <c r="E2711" s="348">
        <v>0</v>
      </c>
      <c r="F2711" s="216" t="b">
        <v>0</v>
      </c>
      <c r="G2711" s="216"/>
      <c r="H2711" s="349" t="s">
        <v>184</v>
      </c>
      <c r="I2711" s="353"/>
      <c r="J2711" s="353">
        <v>0</v>
      </c>
      <c r="L2711" s="339" t="b">
        <v>0</v>
      </c>
      <c r="M2711" s="355"/>
    </row>
    <row r="2712" hidden="1" spans="3:13">
      <c r="C2712" s="338">
        <v>0</v>
      </c>
      <c r="D2712" s="200"/>
      <c r="E2712" s="350">
        <v>0</v>
      </c>
      <c r="F2712" s="350"/>
      <c r="G2712" s="350"/>
      <c r="H2712" s="351"/>
      <c r="K2712" s="354"/>
      <c r="M2712" s="339">
        <v>0</v>
      </c>
    </row>
    <row r="2713" hidden="1" spans="3:12">
      <c r="C2713" s="338">
        <v>0</v>
      </c>
      <c r="D2713" s="200"/>
      <c r="E2713" s="351"/>
      <c r="F2713" s="351"/>
      <c r="G2713" s="351"/>
      <c r="H2713" s="351"/>
      <c r="K2713" s="357"/>
      <c r="L2713" s="202"/>
    </row>
    <row r="2714" hidden="1" spans="3:13">
      <c r="C2714" s="338">
        <v>0</v>
      </c>
      <c r="D2714" s="224"/>
      <c r="E2714" s="225"/>
      <c r="F2714" s="225"/>
      <c r="G2714" s="225"/>
      <c r="H2714" s="225"/>
      <c r="L2714" s="202"/>
      <c r="M2714" s="202"/>
    </row>
    <row r="2715" hidden="1" spans="1:13">
      <c r="A2715" s="201">
        <v>8</v>
      </c>
      <c r="B2715" s="201">
        <v>5</v>
      </c>
      <c r="C2715" s="338">
        <v>0</v>
      </c>
      <c r="D2715" s="214" t="s">
        <v>951</v>
      </c>
      <c r="E2715" s="348">
        <v>0</v>
      </c>
      <c r="F2715" s="216" t="b">
        <v>0</v>
      </c>
      <c r="G2715" s="216"/>
      <c r="H2715" s="349" t="s">
        <v>184</v>
      </c>
      <c r="I2715" s="353"/>
      <c r="J2715" s="353">
        <v>0</v>
      </c>
      <c r="L2715" s="339" t="b">
        <v>0</v>
      </c>
      <c r="M2715" s="355"/>
    </row>
    <row r="2716" hidden="1" spans="3:13">
      <c r="C2716" s="338">
        <v>0</v>
      </c>
      <c r="D2716" s="200"/>
      <c r="E2716" s="350">
        <v>0</v>
      </c>
      <c r="F2716" s="350"/>
      <c r="G2716" s="350"/>
      <c r="H2716" s="351"/>
      <c r="K2716" s="354"/>
      <c r="M2716" s="339">
        <v>0</v>
      </c>
    </row>
    <row r="2717" hidden="1" spans="3:12">
      <c r="C2717" s="338">
        <v>0</v>
      </c>
      <c r="D2717" s="200"/>
      <c r="E2717" s="351"/>
      <c r="F2717" s="351"/>
      <c r="G2717" s="351"/>
      <c r="H2717" s="351"/>
      <c r="K2717" s="357"/>
      <c r="L2717" s="202"/>
    </row>
    <row r="2718" hidden="1" spans="3:13">
      <c r="C2718" s="338">
        <v>0</v>
      </c>
      <c r="D2718" s="224"/>
      <c r="E2718" s="225"/>
      <c r="F2718" s="225"/>
      <c r="G2718" s="225"/>
      <c r="H2718" s="225"/>
      <c r="L2718" s="202"/>
      <c r="M2718" s="202"/>
    </row>
    <row r="2719" hidden="1" spans="1:13">
      <c r="A2719" s="201">
        <v>8</v>
      </c>
      <c r="B2719" s="201">
        <v>6</v>
      </c>
      <c r="C2719" s="338">
        <v>0</v>
      </c>
      <c r="D2719" s="214" t="s">
        <v>952</v>
      </c>
      <c r="E2719" s="348">
        <v>0</v>
      </c>
      <c r="F2719" s="216" t="b">
        <v>0</v>
      </c>
      <c r="G2719" s="216"/>
      <c r="H2719" s="349" t="s">
        <v>184</v>
      </c>
      <c r="I2719" s="353"/>
      <c r="J2719" s="353">
        <v>0</v>
      </c>
      <c r="L2719" s="339" t="b">
        <v>0</v>
      </c>
      <c r="M2719" s="355"/>
    </row>
    <row r="2720" hidden="1" spans="3:13">
      <c r="C2720" s="338">
        <v>0</v>
      </c>
      <c r="D2720" s="200"/>
      <c r="E2720" s="350">
        <v>0</v>
      </c>
      <c r="F2720" s="350"/>
      <c r="G2720" s="350"/>
      <c r="H2720" s="351"/>
      <c r="K2720" s="354"/>
      <c r="M2720" s="339">
        <v>0</v>
      </c>
    </row>
    <row r="2721" hidden="1" spans="3:12">
      <c r="C2721" s="338">
        <v>0</v>
      </c>
      <c r="D2721" s="200"/>
      <c r="E2721" s="351"/>
      <c r="F2721" s="351"/>
      <c r="G2721" s="351"/>
      <c r="H2721" s="351"/>
      <c r="K2721" s="357"/>
      <c r="L2721" s="202"/>
    </row>
    <row r="2722" hidden="1" spans="3:13">
      <c r="C2722" s="338">
        <v>0</v>
      </c>
      <c r="D2722" s="224"/>
      <c r="E2722" s="225"/>
      <c r="F2722" s="225"/>
      <c r="G2722" s="225"/>
      <c r="H2722" s="225"/>
      <c r="L2722" s="202"/>
      <c r="M2722" s="202"/>
    </row>
    <row r="2723" hidden="1" spans="1:13">
      <c r="A2723" s="201">
        <v>8</v>
      </c>
      <c r="B2723" s="201">
        <v>7</v>
      </c>
      <c r="C2723" s="338">
        <v>0</v>
      </c>
      <c r="D2723" s="214" t="s">
        <v>953</v>
      </c>
      <c r="E2723" s="348">
        <v>0</v>
      </c>
      <c r="F2723" s="216" t="b">
        <v>0</v>
      </c>
      <c r="G2723" s="216"/>
      <c r="H2723" s="349" t="s">
        <v>184</v>
      </c>
      <c r="I2723" s="353"/>
      <c r="J2723" s="353">
        <v>0</v>
      </c>
      <c r="L2723" s="339" t="b">
        <v>0</v>
      </c>
      <c r="M2723" s="355"/>
    </row>
    <row r="2724" hidden="1" spans="3:13">
      <c r="C2724" s="338">
        <v>0</v>
      </c>
      <c r="D2724" s="200"/>
      <c r="E2724" s="350">
        <v>0</v>
      </c>
      <c r="F2724" s="350"/>
      <c r="G2724" s="350"/>
      <c r="H2724" s="351"/>
      <c r="K2724" s="354"/>
      <c r="M2724" s="339">
        <v>0</v>
      </c>
    </row>
    <row r="2725" hidden="1" spans="3:12">
      <c r="C2725" s="338">
        <v>0</v>
      </c>
      <c r="D2725" s="200"/>
      <c r="E2725" s="351"/>
      <c r="F2725" s="351"/>
      <c r="G2725" s="351"/>
      <c r="H2725" s="351"/>
      <c r="K2725" s="357"/>
      <c r="L2725" s="202"/>
    </row>
    <row r="2726" hidden="1" spans="3:13">
      <c r="C2726" s="338">
        <v>0</v>
      </c>
      <c r="D2726" s="224"/>
      <c r="E2726" s="225"/>
      <c r="F2726" s="225"/>
      <c r="G2726" s="225"/>
      <c r="H2726" s="225"/>
      <c r="L2726" s="202"/>
      <c r="M2726" s="202"/>
    </row>
    <row r="2727" hidden="1" spans="1:13">
      <c r="A2727" s="201">
        <v>8</v>
      </c>
      <c r="B2727" s="201">
        <v>8</v>
      </c>
      <c r="C2727" s="338">
        <v>0</v>
      </c>
      <c r="D2727" s="214" t="s">
        <v>954</v>
      </c>
      <c r="E2727" s="348">
        <v>0</v>
      </c>
      <c r="F2727" s="216" t="b">
        <v>0</v>
      </c>
      <c r="G2727" s="216"/>
      <c r="H2727" s="349" t="s">
        <v>184</v>
      </c>
      <c r="I2727" s="353"/>
      <c r="J2727" s="353">
        <v>0</v>
      </c>
      <c r="L2727" s="339" t="b">
        <v>0</v>
      </c>
      <c r="M2727" s="355"/>
    </row>
    <row r="2728" hidden="1" spans="3:13">
      <c r="C2728" s="338">
        <v>0</v>
      </c>
      <c r="D2728" s="200"/>
      <c r="E2728" s="350">
        <v>0</v>
      </c>
      <c r="F2728" s="350"/>
      <c r="G2728" s="350"/>
      <c r="H2728" s="351"/>
      <c r="K2728" s="354"/>
      <c r="M2728" s="339">
        <v>0</v>
      </c>
    </row>
    <row r="2729" hidden="1" spans="3:12">
      <c r="C2729" s="338">
        <v>0</v>
      </c>
      <c r="D2729" s="200"/>
      <c r="E2729" s="351"/>
      <c r="F2729" s="351"/>
      <c r="G2729" s="351"/>
      <c r="H2729" s="351"/>
      <c r="K2729" s="357"/>
      <c r="L2729" s="202"/>
    </row>
    <row r="2730" hidden="1" spans="3:13">
      <c r="C2730" s="338">
        <v>0</v>
      </c>
      <c r="D2730" s="224"/>
      <c r="E2730" s="225"/>
      <c r="F2730" s="225"/>
      <c r="G2730" s="225"/>
      <c r="H2730" s="225"/>
      <c r="L2730" s="202"/>
      <c r="M2730" s="202"/>
    </row>
    <row r="2731" hidden="1" spans="1:13">
      <c r="A2731" s="201">
        <v>8</v>
      </c>
      <c r="B2731" s="201">
        <v>9</v>
      </c>
      <c r="C2731" s="338">
        <v>0</v>
      </c>
      <c r="D2731" s="214" t="s">
        <v>955</v>
      </c>
      <c r="E2731" s="348">
        <v>0</v>
      </c>
      <c r="F2731" s="216" t="b">
        <v>0</v>
      </c>
      <c r="G2731" s="216"/>
      <c r="H2731" s="349" t="s">
        <v>184</v>
      </c>
      <c r="I2731" s="353"/>
      <c r="J2731" s="353">
        <v>0</v>
      </c>
      <c r="L2731" s="339" t="b">
        <v>0</v>
      </c>
      <c r="M2731" s="355"/>
    </row>
    <row r="2732" hidden="1" spans="3:13">
      <c r="C2732" s="338">
        <v>0</v>
      </c>
      <c r="D2732" s="200"/>
      <c r="E2732" s="350">
        <v>0</v>
      </c>
      <c r="F2732" s="350"/>
      <c r="G2732" s="350"/>
      <c r="H2732" s="351"/>
      <c r="K2732" s="354"/>
      <c r="M2732" s="339">
        <v>0</v>
      </c>
    </row>
    <row r="2733" hidden="1" spans="3:12">
      <c r="C2733" s="338">
        <v>0</v>
      </c>
      <c r="D2733" s="200"/>
      <c r="E2733" s="351"/>
      <c r="F2733" s="351"/>
      <c r="G2733" s="351"/>
      <c r="H2733" s="351"/>
      <c r="K2733" s="357"/>
      <c r="L2733" s="202"/>
    </row>
    <row r="2734" hidden="1" spans="3:13">
      <c r="C2734" s="338">
        <v>0</v>
      </c>
      <c r="D2734" s="224"/>
      <c r="E2734" s="225"/>
      <c r="F2734" s="225"/>
      <c r="G2734" s="225"/>
      <c r="H2734" s="225"/>
      <c r="L2734" s="202"/>
      <c r="M2734" s="202"/>
    </row>
    <row r="2735" hidden="1" spans="1:13">
      <c r="A2735" s="201">
        <v>8</v>
      </c>
      <c r="B2735" s="201">
        <v>10</v>
      </c>
      <c r="C2735" s="338">
        <v>0</v>
      </c>
      <c r="D2735" s="214" t="s">
        <v>956</v>
      </c>
      <c r="E2735" s="348">
        <v>0</v>
      </c>
      <c r="F2735" s="216" t="b">
        <v>0</v>
      </c>
      <c r="G2735" s="216"/>
      <c r="H2735" s="349" t="s">
        <v>184</v>
      </c>
      <c r="I2735" s="353"/>
      <c r="J2735" s="353">
        <v>0</v>
      </c>
      <c r="L2735" s="339" t="b">
        <v>0</v>
      </c>
      <c r="M2735" s="355"/>
    </row>
    <row r="2736" hidden="1" spans="3:13">
      <c r="C2736" s="338">
        <v>0</v>
      </c>
      <c r="D2736" s="200"/>
      <c r="E2736" s="350">
        <v>0</v>
      </c>
      <c r="F2736" s="350"/>
      <c r="G2736" s="350"/>
      <c r="H2736" s="351"/>
      <c r="K2736" s="354"/>
      <c r="M2736" s="339">
        <v>0</v>
      </c>
    </row>
    <row r="2737" hidden="1" spans="3:12">
      <c r="C2737" s="338">
        <v>0</v>
      </c>
      <c r="D2737" s="200"/>
      <c r="E2737" s="351"/>
      <c r="F2737" s="351"/>
      <c r="G2737" s="351"/>
      <c r="H2737" s="351"/>
      <c r="K2737" s="357"/>
      <c r="L2737" s="202"/>
    </row>
    <row r="2738" hidden="1" spans="3:13">
      <c r="C2738" s="338">
        <v>0</v>
      </c>
      <c r="D2738" s="224"/>
      <c r="E2738" s="225"/>
      <c r="F2738" s="225"/>
      <c r="G2738" s="225"/>
      <c r="H2738" s="225"/>
      <c r="L2738" s="202"/>
      <c r="M2738" s="202"/>
    </row>
    <row r="2739" hidden="1" spans="1:13">
      <c r="A2739" s="201">
        <v>8</v>
      </c>
      <c r="B2739" s="201">
        <v>11</v>
      </c>
      <c r="C2739" s="338">
        <v>0</v>
      </c>
      <c r="D2739" s="214" t="s">
        <v>957</v>
      </c>
      <c r="E2739" s="348">
        <v>0</v>
      </c>
      <c r="F2739" s="216" t="b">
        <v>0</v>
      </c>
      <c r="G2739" s="216"/>
      <c r="H2739" s="349" t="s">
        <v>184</v>
      </c>
      <c r="I2739" s="353"/>
      <c r="J2739" s="353">
        <v>0</v>
      </c>
      <c r="L2739" s="339" t="b">
        <v>0</v>
      </c>
      <c r="M2739" s="355"/>
    </row>
    <row r="2740" hidden="1" spans="3:13">
      <c r="C2740" s="338">
        <v>0</v>
      </c>
      <c r="D2740" s="200"/>
      <c r="E2740" s="350">
        <v>0</v>
      </c>
      <c r="F2740" s="350"/>
      <c r="G2740" s="350"/>
      <c r="H2740" s="351"/>
      <c r="K2740" s="354"/>
      <c r="M2740" s="339">
        <v>0</v>
      </c>
    </row>
    <row r="2741" hidden="1" spans="3:12">
      <c r="C2741" s="338">
        <v>0</v>
      </c>
      <c r="D2741" s="200"/>
      <c r="E2741" s="351"/>
      <c r="F2741" s="351"/>
      <c r="G2741" s="351"/>
      <c r="H2741" s="351"/>
      <c r="K2741" s="357"/>
      <c r="L2741" s="202"/>
    </row>
    <row r="2742" hidden="1" spans="3:13">
      <c r="C2742" s="338">
        <v>0</v>
      </c>
      <c r="D2742" s="224"/>
      <c r="E2742" s="225"/>
      <c r="F2742" s="225"/>
      <c r="G2742" s="225"/>
      <c r="H2742" s="225"/>
      <c r="L2742" s="202"/>
      <c r="M2742" s="202"/>
    </row>
    <row r="2743" hidden="1" spans="1:13">
      <c r="A2743" s="201">
        <v>8</v>
      </c>
      <c r="B2743" s="201">
        <v>12</v>
      </c>
      <c r="C2743" s="338">
        <v>0</v>
      </c>
      <c r="D2743" s="214" t="s">
        <v>958</v>
      </c>
      <c r="E2743" s="348">
        <v>0</v>
      </c>
      <c r="F2743" s="216" t="b">
        <v>0</v>
      </c>
      <c r="G2743" s="216"/>
      <c r="H2743" s="349" t="s">
        <v>184</v>
      </c>
      <c r="I2743" s="353"/>
      <c r="J2743" s="353">
        <v>0</v>
      </c>
      <c r="L2743" s="339" t="b">
        <v>0</v>
      </c>
      <c r="M2743" s="355"/>
    </row>
    <row r="2744" hidden="1" spans="3:13">
      <c r="C2744" s="338">
        <v>0</v>
      </c>
      <c r="D2744" s="200"/>
      <c r="E2744" s="350">
        <v>0</v>
      </c>
      <c r="F2744" s="350"/>
      <c r="G2744" s="350"/>
      <c r="H2744" s="351"/>
      <c r="K2744" s="354"/>
      <c r="M2744" s="339">
        <v>0</v>
      </c>
    </row>
    <row r="2745" hidden="1" spans="3:12">
      <c r="C2745" s="338">
        <v>0</v>
      </c>
      <c r="D2745" s="200"/>
      <c r="E2745" s="351"/>
      <c r="F2745" s="351"/>
      <c r="G2745" s="351"/>
      <c r="H2745" s="351"/>
      <c r="K2745" s="357"/>
      <c r="L2745" s="202"/>
    </row>
    <row r="2746" hidden="1" spans="3:13">
      <c r="C2746" s="338">
        <v>0</v>
      </c>
      <c r="D2746" s="224"/>
      <c r="E2746" s="225"/>
      <c r="F2746" s="225"/>
      <c r="G2746" s="225"/>
      <c r="H2746" s="225"/>
      <c r="L2746" s="202"/>
      <c r="M2746" s="202"/>
    </row>
    <row r="2747" hidden="1" spans="1:13">
      <c r="A2747" s="201">
        <v>8</v>
      </c>
      <c r="B2747" s="201">
        <v>13</v>
      </c>
      <c r="C2747" s="338">
        <v>0</v>
      </c>
      <c r="D2747" s="214" t="s">
        <v>959</v>
      </c>
      <c r="E2747" s="348">
        <v>0</v>
      </c>
      <c r="F2747" s="216" t="b">
        <v>0</v>
      </c>
      <c r="G2747" s="216"/>
      <c r="H2747" s="349" t="s">
        <v>184</v>
      </c>
      <c r="I2747" s="353"/>
      <c r="J2747" s="353">
        <v>0</v>
      </c>
      <c r="L2747" s="339" t="b">
        <v>0</v>
      </c>
      <c r="M2747" s="355"/>
    </row>
    <row r="2748" hidden="1" spans="3:13">
      <c r="C2748" s="338">
        <v>0</v>
      </c>
      <c r="D2748" s="200"/>
      <c r="E2748" s="350">
        <v>0</v>
      </c>
      <c r="F2748" s="350"/>
      <c r="G2748" s="350"/>
      <c r="H2748" s="351"/>
      <c r="K2748" s="354"/>
      <c r="M2748" s="339">
        <v>0</v>
      </c>
    </row>
    <row r="2749" hidden="1" spans="3:12">
      <c r="C2749" s="338">
        <v>0</v>
      </c>
      <c r="D2749" s="200"/>
      <c r="E2749" s="351"/>
      <c r="F2749" s="351"/>
      <c r="G2749" s="351"/>
      <c r="H2749" s="351"/>
      <c r="K2749" s="357"/>
      <c r="L2749" s="202"/>
    </row>
    <row r="2750" hidden="1" spans="3:13">
      <c r="C2750" s="338">
        <v>0</v>
      </c>
      <c r="D2750" s="224"/>
      <c r="E2750" s="225"/>
      <c r="F2750" s="225"/>
      <c r="G2750" s="225"/>
      <c r="H2750" s="225"/>
      <c r="L2750" s="202"/>
      <c r="M2750" s="202"/>
    </row>
    <row r="2751" hidden="1" spans="1:13">
      <c r="A2751" s="201">
        <v>8</v>
      </c>
      <c r="B2751" s="201">
        <v>14</v>
      </c>
      <c r="C2751" s="338">
        <v>0</v>
      </c>
      <c r="D2751" s="214" t="s">
        <v>960</v>
      </c>
      <c r="E2751" s="348">
        <v>0</v>
      </c>
      <c r="F2751" s="216" t="b">
        <v>0</v>
      </c>
      <c r="G2751" s="216"/>
      <c r="H2751" s="349" t="s">
        <v>184</v>
      </c>
      <c r="I2751" s="353"/>
      <c r="J2751" s="353">
        <v>0</v>
      </c>
      <c r="L2751" s="339" t="b">
        <v>0</v>
      </c>
      <c r="M2751" s="355"/>
    </row>
    <row r="2752" hidden="1" spans="3:13">
      <c r="C2752" s="338">
        <v>0</v>
      </c>
      <c r="D2752" s="200"/>
      <c r="E2752" s="350">
        <v>0</v>
      </c>
      <c r="F2752" s="350"/>
      <c r="G2752" s="350"/>
      <c r="H2752" s="351"/>
      <c r="K2752" s="354"/>
      <c r="M2752" s="339">
        <v>0</v>
      </c>
    </row>
    <row r="2753" hidden="1" spans="3:12">
      <c r="C2753" s="338">
        <v>0</v>
      </c>
      <c r="D2753" s="200"/>
      <c r="E2753" s="351"/>
      <c r="F2753" s="351"/>
      <c r="G2753" s="351"/>
      <c r="H2753" s="351"/>
      <c r="K2753" s="357"/>
      <c r="L2753" s="202"/>
    </row>
    <row r="2754" hidden="1" spans="3:13">
      <c r="C2754" s="338">
        <v>0</v>
      </c>
      <c r="D2754" s="224"/>
      <c r="E2754" s="225"/>
      <c r="F2754" s="225"/>
      <c r="G2754" s="225"/>
      <c r="H2754" s="225"/>
      <c r="L2754" s="202"/>
      <c r="M2754" s="202"/>
    </row>
    <row r="2755" hidden="1" spans="1:13">
      <c r="A2755" s="201">
        <v>8</v>
      </c>
      <c r="B2755" s="201">
        <v>15</v>
      </c>
      <c r="C2755" s="338">
        <v>0</v>
      </c>
      <c r="D2755" s="214" t="s">
        <v>961</v>
      </c>
      <c r="E2755" s="348">
        <v>0</v>
      </c>
      <c r="F2755" s="216" t="b">
        <v>0</v>
      </c>
      <c r="G2755" s="216"/>
      <c r="H2755" s="349" t="s">
        <v>184</v>
      </c>
      <c r="I2755" s="353"/>
      <c r="J2755" s="353">
        <v>0</v>
      </c>
      <c r="L2755" s="339" t="b">
        <v>0</v>
      </c>
      <c r="M2755" s="355"/>
    </row>
    <row r="2756" hidden="1" spans="3:13">
      <c r="C2756" s="338">
        <v>0</v>
      </c>
      <c r="D2756" s="200"/>
      <c r="E2756" s="350">
        <v>0</v>
      </c>
      <c r="F2756" s="350"/>
      <c r="G2756" s="350"/>
      <c r="H2756" s="351"/>
      <c r="K2756" s="354"/>
      <c r="M2756" s="339">
        <v>0</v>
      </c>
    </row>
    <row r="2757" hidden="1" spans="3:12">
      <c r="C2757" s="338">
        <v>0</v>
      </c>
      <c r="D2757" s="200"/>
      <c r="E2757" s="351"/>
      <c r="F2757" s="351"/>
      <c r="G2757" s="351"/>
      <c r="H2757" s="351"/>
      <c r="K2757" s="357"/>
      <c r="L2757" s="202"/>
    </row>
    <row r="2758" hidden="1" spans="3:13">
      <c r="C2758" s="338">
        <v>0</v>
      </c>
      <c r="D2758" s="224"/>
      <c r="E2758" s="225"/>
      <c r="F2758" s="225"/>
      <c r="G2758" s="225"/>
      <c r="H2758" s="225"/>
      <c r="L2758" s="202"/>
      <c r="M2758" s="202"/>
    </row>
    <row r="2759" hidden="1" spans="1:13">
      <c r="A2759" s="201">
        <v>8</v>
      </c>
      <c r="B2759" s="201">
        <v>16</v>
      </c>
      <c r="C2759" s="338">
        <v>0</v>
      </c>
      <c r="D2759" s="214" t="s">
        <v>962</v>
      </c>
      <c r="E2759" s="348">
        <v>0</v>
      </c>
      <c r="F2759" s="216" t="b">
        <v>0</v>
      </c>
      <c r="G2759" s="216"/>
      <c r="H2759" s="349" t="s">
        <v>184</v>
      </c>
      <c r="I2759" s="353"/>
      <c r="J2759" s="353">
        <v>0</v>
      </c>
      <c r="L2759" s="339" t="b">
        <v>0</v>
      </c>
      <c r="M2759" s="355"/>
    </row>
    <row r="2760" hidden="1" spans="3:13">
      <c r="C2760" s="338">
        <v>0</v>
      </c>
      <c r="D2760" s="200"/>
      <c r="E2760" s="350">
        <v>0</v>
      </c>
      <c r="F2760" s="350"/>
      <c r="G2760" s="350"/>
      <c r="H2760" s="351"/>
      <c r="K2760" s="354"/>
      <c r="M2760" s="339">
        <v>0</v>
      </c>
    </row>
    <row r="2761" hidden="1" spans="3:12">
      <c r="C2761" s="338">
        <v>0</v>
      </c>
      <c r="D2761" s="200"/>
      <c r="E2761" s="351"/>
      <c r="F2761" s="351"/>
      <c r="G2761" s="351"/>
      <c r="H2761" s="351"/>
      <c r="K2761" s="357"/>
      <c r="L2761" s="202"/>
    </row>
    <row r="2762" hidden="1" spans="3:13">
      <c r="C2762" s="338">
        <v>0</v>
      </c>
      <c r="D2762" s="224"/>
      <c r="E2762" s="225"/>
      <c r="F2762" s="225"/>
      <c r="G2762" s="225"/>
      <c r="H2762" s="225"/>
      <c r="L2762" s="202"/>
      <c r="M2762" s="202"/>
    </row>
    <row r="2763" hidden="1" spans="1:13">
      <c r="A2763" s="201">
        <v>8</v>
      </c>
      <c r="B2763" s="201">
        <v>17</v>
      </c>
      <c r="C2763" s="338">
        <v>0</v>
      </c>
      <c r="D2763" s="214" t="s">
        <v>963</v>
      </c>
      <c r="E2763" s="348">
        <v>0</v>
      </c>
      <c r="F2763" s="216" t="b">
        <v>0</v>
      </c>
      <c r="G2763" s="216"/>
      <c r="H2763" s="349" t="s">
        <v>184</v>
      </c>
      <c r="I2763" s="353"/>
      <c r="J2763" s="353">
        <v>0</v>
      </c>
      <c r="L2763" s="339" t="b">
        <v>0</v>
      </c>
      <c r="M2763" s="355"/>
    </row>
    <row r="2764" hidden="1" spans="3:13">
      <c r="C2764" s="338">
        <v>0</v>
      </c>
      <c r="D2764" s="200"/>
      <c r="E2764" s="350">
        <v>0</v>
      </c>
      <c r="F2764" s="350"/>
      <c r="G2764" s="350"/>
      <c r="H2764" s="351"/>
      <c r="K2764" s="354"/>
      <c r="M2764" s="339">
        <v>0</v>
      </c>
    </row>
    <row r="2765" hidden="1" spans="3:12">
      <c r="C2765" s="338">
        <v>0</v>
      </c>
      <c r="D2765" s="200"/>
      <c r="E2765" s="351"/>
      <c r="F2765" s="351"/>
      <c r="G2765" s="351"/>
      <c r="H2765" s="351"/>
      <c r="K2765" s="357"/>
      <c r="L2765" s="202"/>
    </row>
    <row r="2766" hidden="1" spans="3:13">
      <c r="C2766" s="338">
        <v>0</v>
      </c>
      <c r="D2766" s="224"/>
      <c r="E2766" s="225"/>
      <c r="F2766" s="225"/>
      <c r="G2766" s="225"/>
      <c r="H2766" s="225"/>
      <c r="L2766" s="202"/>
      <c r="M2766" s="202"/>
    </row>
    <row r="2767" hidden="1" spans="1:13">
      <c r="A2767" s="201">
        <v>8</v>
      </c>
      <c r="B2767" s="201">
        <v>18</v>
      </c>
      <c r="C2767" s="338">
        <v>0</v>
      </c>
      <c r="D2767" s="214" t="s">
        <v>964</v>
      </c>
      <c r="E2767" s="348">
        <v>0</v>
      </c>
      <c r="F2767" s="216" t="b">
        <v>0</v>
      </c>
      <c r="G2767" s="216"/>
      <c r="H2767" s="349" t="s">
        <v>184</v>
      </c>
      <c r="I2767" s="353"/>
      <c r="J2767" s="353">
        <v>0</v>
      </c>
      <c r="L2767" s="339" t="b">
        <v>0</v>
      </c>
      <c r="M2767" s="355"/>
    </row>
    <row r="2768" hidden="1" spans="3:13">
      <c r="C2768" s="338">
        <v>0</v>
      </c>
      <c r="D2768" s="200"/>
      <c r="E2768" s="350">
        <v>0</v>
      </c>
      <c r="F2768" s="350"/>
      <c r="G2768" s="350"/>
      <c r="H2768" s="351"/>
      <c r="K2768" s="354"/>
      <c r="M2768" s="339">
        <v>0</v>
      </c>
    </row>
    <row r="2769" hidden="1" spans="3:12">
      <c r="C2769" s="338">
        <v>0</v>
      </c>
      <c r="D2769" s="200"/>
      <c r="E2769" s="351"/>
      <c r="F2769" s="351"/>
      <c r="G2769" s="351"/>
      <c r="H2769" s="351"/>
      <c r="K2769" s="357"/>
      <c r="L2769" s="202"/>
    </row>
    <row r="2770" hidden="1" spans="3:13">
      <c r="C2770" s="338">
        <v>0</v>
      </c>
      <c r="D2770" s="224"/>
      <c r="E2770" s="225"/>
      <c r="F2770" s="225"/>
      <c r="G2770" s="225"/>
      <c r="H2770" s="225"/>
      <c r="L2770" s="202"/>
      <c r="M2770" s="202"/>
    </row>
    <row r="2771" hidden="1" spans="1:13">
      <c r="A2771" s="201">
        <v>8</v>
      </c>
      <c r="B2771" s="201">
        <v>19</v>
      </c>
      <c r="C2771" s="338">
        <v>0</v>
      </c>
      <c r="D2771" s="214" t="s">
        <v>965</v>
      </c>
      <c r="E2771" s="348">
        <v>0</v>
      </c>
      <c r="F2771" s="216" t="b">
        <v>0</v>
      </c>
      <c r="G2771" s="216"/>
      <c r="H2771" s="349" t="s">
        <v>184</v>
      </c>
      <c r="I2771" s="353"/>
      <c r="J2771" s="353">
        <v>0</v>
      </c>
      <c r="L2771" s="339" t="b">
        <v>0</v>
      </c>
      <c r="M2771" s="355"/>
    </row>
    <row r="2772" hidden="1" spans="3:13">
      <c r="C2772" s="338">
        <v>0</v>
      </c>
      <c r="D2772" s="200"/>
      <c r="E2772" s="350">
        <v>0</v>
      </c>
      <c r="F2772" s="350"/>
      <c r="G2772" s="350"/>
      <c r="H2772" s="351"/>
      <c r="K2772" s="354"/>
      <c r="M2772" s="339">
        <v>0</v>
      </c>
    </row>
    <row r="2773" hidden="1" spans="3:12">
      <c r="C2773" s="338">
        <v>0</v>
      </c>
      <c r="D2773" s="200"/>
      <c r="E2773" s="351"/>
      <c r="F2773" s="351"/>
      <c r="G2773" s="351"/>
      <c r="H2773" s="351"/>
      <c r="K2773" s="357"/>
      <c r="L2773" s="202"/>
    </row>
    <row r="2774" hidden="1" spans="3:13">
      <c r="C2774" s="338">
        <v>0</v>
      </c>
      <c r="D2774" s="224"/>
      <c r="E2774" s="225"/>
      <c r="F2774" s="225"/>
      <c r="G2774" s="225"/>
      <c r="H2774" s="225"/>
      <c r="L2774" s="202"/>
      <c r="M2774" s="202"/>
    </row>
    <row r="2775" hidden="1" spans="1:13">
      <c r="A2775" s="201">
        <v>8</v>
      </c>
      <c r="B2775" s="201">
        <v>20</v>
      </c>
      <c r="C2775" s="338">
        <v>0</v>
      </c>
      <c r="D2775" s="214" t="s">
        <v>966</v>
      </c>
      <c r="E2775" s="348">
        <v>0</v>
      </c>
      <c r="F2775" s="216" t="b">
        <v>0</v>
      </c>
      <c r="G2775" s="216"/>
      <c r="H2775" s="349" t="s">
        <v>184</v>
      </c>
      <c r="I2775" s="353"/>
      <c r="J2775" s="353">
        <v>0</v>
      </c>
      <c r="L2775" s="339" t="b">
        <v>0</v>
      </c>
      <c r="M2775" s="355"/>
    </row>
    <row r="2776" hidden="1" spans="3:13">
      <c r="C2776" s="338">
        <v>0</v>
      </c>
      <c r="D2776" s="200"/>
      <c r="E2776" s="350">
        <v>0</v>
      </c>
      <c r="F2776" s="350"/>
      <c r="G2776" s="350"/>
      <c r="H2776" s="351"/>
      <c r="K2776" s="354"/>
      <c r="M2776" s="339">
        <v>0</v>
      </c>
    </row>
    <row r="2777" hidden="1" spans="3:12">
      <c r="C2777" s="338">
        <v>0</v>
      </c>
      <c r="D2777" s="200"/>
      <c r="E2777" s="351"/>
      <c r="F2777" s="351"/>
      <c r="G2777" s="351"/>
      <c r="H2777" s="351"/>
      <c r="K2777" s="357"/>
      <c r="L2777" s="202"/>
    </row>
    <row r="2778" hidden="1" spans="3:13">
      <c r="C2778" s="338">
        <v>0</v>
      </c>
      <c r="D2778" s="224"/>
      <c r="E2778" s="225"/>
      <c r="F2778" s="225"/>
      <c r="G2778" s="225"/>
      <c r="H2778" s="225"/>
      <c r="L2778" s="202"/>
      <c r="M2778" s="202"/>
    </row>
    <row r="2779" hidden="1" spans="1:13">
      <c r="A2779" s="201">
        <v>8</v>
      </c>
      <c r="B2779" s="201">
        <v>21</v>
      </c>
      <c r="C2779" s="338">
        <v>0</v>
      </c>
      <c r="D2779" s="214" t="s">
        <v>967</v>
      </c>
      <c r="E2779" s="348">
        <v>0</v>
      </c>
      <c r="F2779" s="216" t="b">
        <v>0</v>
      </c>
      <c r="G2779" s="216"/>
      <c r="H2779" s="349" t="s">
        <v>184</v>
      </c>
      <c r="I2779" s="353"/>
      <c r="J2779" s="353">
        <v>0</v>
      </c>
      <c r="L2779" s="339" t="b">
        <v>0</v>
      </c>
      <c r="M2779" s="355"/>
    </row>
    <row r="2780" hidden="1" spans="3:13">
      <c r="C2780" s="338">
        <v>0</v>
      </c>
      <c r="D2780" s="200"/>
      <c r="E2780" s="350">
        <v>0</v>
      </c>
      <c r="F2780" s="350"/>
      <c r="G2780" s="350"/>
      <c r="H2780" s="351"/>
      <c r="K2780" s="354"/>
      <c r="M2780" s="339">
        <v>0</v>
      </c>
    </row>
    <row r="2781" hidden="1" spans="3:12">
      <c r="C2781" s="338">
        <v>0</v>
      </c>
      <c r="D2781" s="200"/>
      <c r="E2781" s="351"/>
      <c r="F2781" s="351"/>
      <c r="G2781" s="351"/>
      <c r="H2781" s="351"/>
      <c r="K2781" s="357"/>
      <c r="L2781" s="202"/>
    </row>
    <row r="2782" hidden="1" spans="3:13">
      <c r="C2782" s="338">
        <v>0</v>
      </c>
      <c r="D2782" s="224"/>
      <c r="E2782" s="225"/>
      <c r="F2782" s="225"/>
      <c r="G2782" s="225"/>
      <c r="H2782" s="225"/>
      <c r="L2782" s="202"/>
      <c r="M2782" s="202"/>
    </row>
    <row r="2783" hidden="1" spans="1:13">
      <c r="A2783" s="201">
        <v>8</v>
      </c>
      <c r="B2783" s="201">
        <v>22</v>
      </c>
      <c r="C2783" s="338">
        <v>0</v>
      </c>
      <c r="D2783" s="214" t="s">
        <v>968</v>
      </c>
      <c r="E2783" s="348">
        <v>0</v>
      </c>
      <c r="F2783" s="216" t="b">
        <v>0</v>
      </c>
      <c r="G2783" s="216"/>
      <c r="H2783" s="349" t="s">
        <v>184</v>
      </c>
      <c r="I2783" s="353"/>
      <c r="J2783" s="353">
        <v>0</v>
      </c>
      <c r="L2783" s="339" t="b">
        <v>0</v>
      </c>
      <c r="M2783" s="355"/>
    </row>
    <row r="2784" hidden="1" spans="3:13">
      <c r="C2784" s="338">
        <v>0</v>
      </c>
      <c r="D2784" s="200"/>
      <c r="E2784" s="350">
        <v>0</v>
      </c>
      <c r="F2784" s="350"/>
      <c r="G2784" s="350"/>
      <c r="H2784" s="351"/>
      <c r="K2784" s="354"/>
      <c r="M2784" s="339">
        <v>0</v>
      </c>
    </row>
    <row r="2785" hidden="1" spans="3:12">
      <c r="C2785" s="338">
        <v>0</v>
      </c>
      <c r="D2785" s="200"/>
      <c r="E2785" s="351"/>
      <c r="F2785" s="351"/>
      <c r="G2785" s="351"/>
      <c r="H2785" s="351"/>
      <c r="K2785" s="357"/>
      <c r="L2785" s="202"/>
    </row>
    <row r="2786" hidden="1" spans="3:13">
      <c r="C2786" s="338">
        <v>0</v>
      </c>
      <c r="D2786" s="224"/>
      <c r="E2786" s="225"/>
      <c r="F2786" s="225"/>
      <c r="G2786" s="225"/>
      <c r="H2786" s="225"/>
      <c r="L2786" s="202"/>
      <c r="M2786" s="202"/>
    </row>
    <row r="2787" hidden="1" spans="1:13">
      <c r="A2787" s="201">
        <v>8</v>
      </c>
      <c r="B2787" s="201">
        <v>23</v>
      </c>
      <c r="C2787" s="338">
        <v>0</v>
      </c>
      <c r="D2787" s="214" t="s">
        <v>969</v>
      </c>
      <c r="E2787" s="348">
        <v>0</v>
      </c>
      <c r="F2787" s="216" t="b">
        <v>0</v>
      </c>
      <c r="G2787" s="216"/>
      <c r="H2787" s="349" t="s">
        <v>184</v>
      </c>
      <c r="I2787" s="353"/>
      <c r="J2787" s="353">
        <v>0</v>
      </c>
      <c r="L2787" s="339" t="b">
        <v>0</v>
      </c>
      <c r="M2787" s="355"/>
    </row>
    <row r="2788" hidden="1" spans="3:13">
      <c r="C2788" s="338">
        <v>0</v>
      </c>
      <c r="D2788" s="200"/>
      <c r="E2788" s="350">
        <v>0</v>
      </c>
      <c r="F2788" s="350"/>
      <c r="G2788" s="350"/>
      <c r="H2788" s="351"/>
      <c r="K2788" s="354"/>
      <c r="M2788" s="339">
        <v>0</v>
      </c>
    </row>
    <row r="2789" hidden="1" spans="3:12">
      <c r="C2789" s="338">
        <v>0</v>
      </c>
      <c r="D2789" s="200"/>
      <c r="E2789" s="351"/>
      <c r="F2789" s="351"/>
      <c r="G2789" s="351"/>
      <c r="H2789" s="351"/>
      <c r="K2789" s="357"/>
      <c r="L2789" s="202"/>
    </row>
    <row r="2790" hidden="1" spans="3:13">
      <c r="C2790" s="338">
        <v>0</v>
      </c>
      <c r="D2790" s="224"/>
      <c r="E2790" s="225"/>
      <c r="F2790" s="225"/>
      <c r="G2790" s="225"/>
      <c r="H2790" s="225"/>
      <c r="L2790" s="202"/>
      <c r="M2790" s="202"/>
    </row>
    <row r="2791" hidden="1" spans="1:13">
      <c r="A2791" s="201">
        <v>8</v>
      </c>
      <c r="B2791" s="201">
        <v>24</v>
      </c>
      <c r="C2791" s="338">
        <v>0</v>
      </c>
      <c r="D2791" s="214" t="s">
        <v>970</v>
      </c>
      <c r="E2791" s="348">
        <v>0</v>
      </c>
      <c r="F2791" s="216" t="b">
        <v>0</v>
      </c>
      <c r="G2791" s="216"/>
      <c r="H2791" s="349" t="s">
        <v>184</v>
      </c>
      <c r="I2791" s="353"/>
      <c r="J2791" s="353">
        <v>0</v>
      </c>
      <c r="L2791" s="339" t="b">
        <v>0</v>
      </c>
      <c r="M2791" s="355"/>
    </row>
    <row r="2792" hidden="1" spans="3:13">
      <c r="C2792" s="338">
        <v>0</v>
      </c>
      <c r="D2792" s="200"/>
      <c r="E2792" s="350">
        <v>0</v>
      </c>
      <c r="F2792" s="350"/>
      <c r="G2792" s="350"/>
      <c r="H2792" s="351"/>
      <c r="K2792" s="354"/>
      <c r="M2792" s="339">
        <v>0</v>
      </c>
    </row>
    <row r="2793" hidden="1" spans="3:12">
      <c r="C2793" s="338">
        <v>0</v>
      </c>
      <c r="D2793" s="200"/>
      <c r="E2793" s="351"/>
      <c r="F2793" s="351"/>
      <c r="G2793" s="351"/>
      <c r="H2793" s="351"/>
      <c r="K2793" s="357"/>
      <c r="L2793" s="202"/>
    </row>
    <row r="2794" hidden="1" spans="3:13">
      <c r="C2794" s="338">
        <v>0</v>
      </c>
      <c r="D2794" s="224"/>
      <c r="E2794" s="225"/>
      <c r="F2794" s="225"/>
      <c r="G2794" s="225"/>
      <c r="H2794" s="225"/>
      <c r="L2794" s="202"/>
      <c r="M2794" s="202"/>
    </row>
    <row r="2795" hidden="1" spans="1:13">
      <c r="A2795" s="201">
        <v>8</v>
      </c>
      <c r="B2795" s="201">
        <v>25</v>
      </c>
      <c r="C2795" s="338">
        <v>0</v>
      </c>
      <c r="D2795" s="214" t="s">
        <v>971</v>
      </c>
      <c r="E2795" s="348">
        <v>0</v>
      </c>
      <c r="F2795" s="216" t="b">
        <v>0</v>
      </c>
      <c r="G2795" s="216"/>
      <c r="H2795" s="349" t="s">
        <v>184</v>
      </c>
      <c r="I2795" s="353"/>
      <c r="J2795" s="353">
        <v>0</v>
      </c>
      <c r="L2795" s="339" t="b">
        <v>0</v>
      </c>
      <c r="M2795" s="355"/>
    </row>
    <row r="2796" hidden="1" spans="3:13">
      <c r="C2796" s="338">
        <v>0</v>
      </c>
      <c r="D2796" s="200"/>
      <c r="E2796" s="350">
        <v>0</v>
      </c>
      <c r="F2796" s="350"/>
      <c r="G2796" s="350"/>
      <c r="H2796" s="351"/>
      <c r="K2796" s="354"/>
      <c r="M2796" s="339">
        <v>0</v>
      </c>
    </row>
    <row r="2797" hidden="1" spans="3:12">
      <c r="C2797" s="338">
        <v>0</v>
      </c>
      <c r="D2797" s="200"/>
      <c r="E2797" s="351"/>
      <c r="F2797" s="351"/>
      <c r="G2797" s="351"/>
      <c r="H2797" s="351"/>
      <c r="K2797" s="357"/>
      <c r="L2797" s="202"/>
    </row>
    <row r="2798" hidden="1" spans="3:13">
      <c r="C2798" s="338">
        <v>0</v>
      </c>
      <c r="D2798" s="224"/>
      <c r="E2798" s="225"/>
      <c r="F2798" s="225"/>
      <c r="G2798" s="225"/>
      <c r="H2798" s="225"/>
      <c r="L2798" s="202"/>
      <c r="M2798" s="202"/>
    </row>
    <row r="2799" hidden="1" spans="1:13">
      <c r="A2799" s="201">
        <v>8</v>
      </c>
      <c r="B2799" s="201">
        <v>26</v>
      </c>
      <c r="C2799" s="338">
        <v>0</v>
      </c>
      <c r="D2799" s="214" t="s">
        <v>972</v>
      </c>
      <c r="E2799" s="348">
        <v>0</v>
      </c>
      <c r="F2799" s="216" t="b">
        <v>0</v>
      </c>
      <c r="G2799" s="216"/>
      <c r="H2799" s="349" t="s">
        <v>184</v>
      </c>
      <c r="I2799" s="353"/>
      <c r="J2799" s="353">
        <v>0</v>
      </c>
      <c r="L2799" s="339" t="b">
        <v>0</v>
      </c>
      <c r="M2799" s="355"/>
    </row>
    <row r="2800" hidden="1" spans="3:13">
      <c r="C2800" s="338">
        <v>0</v>
      </c>
      <c r="D2800" s="200"/>
      <c r="E2800" s="350">
        <v>0</v>
      </c>
      <c r="F2800" s="350"/>
      <c r="G2800" s="350"/>
      <c r="H2800" s="351"/>
      <c r="K2800" s="354"/>
      <c r="M2800" s="339">
        <v>0</v>
      </c>
    </row>
    <row r="2801" hidden="1" spans="3:12">
      <c r="C2801" s="338">
        <v>0</v>
      </c>
      <c r="D2801" s="200"/>
      <c r="E2801" s="351"/>
      <c r="F2801" s="351"/>
      <c r="G2801" s="351"/>
      <c r="H2801" s="351"/>
      <c r="K2801" s="357"/>
      <c r="L2801" s="202"/>
    </row>
    <row r="2802" hidden="1" spans="3:13">
      <c r="C2802" s="338">
        <v>0</v>
      </c>
      <c r="D2802" s="224"/>
      <c r="E2802" s="225"/>
      <c r="F2802" s="225"/>
      <c r="G2802" s="225"/>
      <c r="H2802" s="225"/>
      <c r="L2802" s="202"/>
      <c r="M2802" s="202"/>
    </row>
    <row r="2803" hidden="1" spans="1:13">
      <c r="A2803" s="201">
        <v>8</v>
      </c>
      <c r="B2803" s="201">
        <v>27</v>
      </c>
      <c r="C2803" s="338">
        <v>0</v>
      </c>
      <c r="D2803" s="214" t="s">
        <v>973</v>
      </c>
      <c r="E2803" s="348">
        <v>0</v>
      </c>
      <c r="F2803" s="216" t="b">
        <v>0</v>
      </c>
      <c r="G2803" s="216"/>
      <c r="H2803" s="349" t="s">
        <v>184</v>
      </c>
      <c r="I2803" s="353"/>
      <c r="J2803" s="353">
        <v>0</v>
      </c>
      <c r="L2803" s="339" t="b">
        <v>0</v>
      </c>
      <c r="M2803" s="355"/>
    </row>
    <row r="2804" hidden="1" spans="3:13">
      <c r="C2804" s="338">
        <v>0</v>
      </c>
      <c r="D2804" s="200"/>
      <c r="E2804" s="350">
        <v>0</v>
      </c>
      <c r="F2804" s="350"/>
      <c r="G2804" s="350"/>
      <c r="H2804" s="351"/>
      <c r="K2804" s="354"/>
      <c r="M2804" s="339">
        <v>0</v>
      </c>
    </row>
    <row r="2805" hidden="1" spans="3:12">
      <c r="C2805" s="338">
        <v>0</v>
      </c>
      <c r="D2805" s="200"/>
      <c r="E2805" s="351"/>
      <c r="F2805" s="351"/>
      <c r="G2805" s="351"/>
      <c r="H2805" s="351"/>
      <c r="K2805" s="357"/>
      <c r="L2805" s="202"/>
    </row>
    <row r="2806" hidden="1" spans="3:13">
      <c r="C2806" s="338">
        <v>0</v>
      </c>
      <c r="D2806" s="224"/>
      <c r="E2806" s="225"/>
      <c r="F2806" s="225"/>
      <c r="G2806" s="225"/>
      <c r="H2806" s="225"/>
      <c r="L2806" s="202"/>
      <c r="M2806" s="202"/>
    </row>
    <row r="2807" hidden="1" spans="1:13">
      <c r="A2807" s="201">
        <v>8</v>
      </c>
      <c r="B2807" s="201">
        <v>28</v>
      </c>
      <c r="C2807" s="338">
        <v>0</v>
      </c>
      <c r="D2807" s="214" t="s">
        <v>974</v>
      </c>
      <c r="E2807" s="348">
        <v>0</v>
      </c>
      <c r="F2807" s="216" t="b">
        <v>0</v>
      </c>
      <c r="G2807" s="216"/>
      <c r="H2807" s="349" t="s">
        <v>184</v>
      </c>
      <c r="I2807" s="353"/>
      <c r="J2807" s="353">
        <v>0</v>
      </c>
      <c r="L2807" s="339" t="b">
        <v>0</v>
      </c>
      <c r="M2807" s="355"/>
    </row>
    <row r="2808" hidden="1" spans="3:13">
      <c r="C2808" s="338">
        <v>0</v>
      </c>
      <c r="D2808" s="200"/>
      <c r="E2808" s="350">
        <v>0</v>
      </c>
      <c r="F2808" s="350"/>
      <c r="G2808" s="350"/>
      <c r="H2808" s="351"/>
      <c r="K2808" s="354"/>
      <c r="M2808" s="339">
        <v>0</v>
      </c>
    </row>
    <row r="2809" hidden="1" spans="3:12">
      <c r="C2809" s="338">
        <v>0</v>
      </c>
      <c r="D2809" s="200"/>
      <c r="E2809" s="351"/>
      <c r="F2809" s="351"/>
      <c r="G2809" s="351"/>
      <c r="H2809" s="351"/>
      <c r="K2809" s="357"/>
      <c r="L2809" s="202"/>
    </row>
    <row r="2810" hidden="1" spans="3:13">
      <c r="C2810" s="338">
        <v>0</v>
      </c>
      <c r="D2810" s="224"/>
      <c r="E2810" s="225"/>
      <c r="F2810" s="225"/>
      <c r="G2810" s="225"/>
      <c r="H2810" s="225"/>
      <c r="L2810" s="202"/>
      <c r="M2810" s="202"/>
    </row>
    <row r="2811" hidden="1" spans="1:13">
      <c r="A2811" s="201">
        <v>8</v>
      </c>
      <c r="B2811" s="201">
        <v>29</v>
      </c>
      <c r="C2811" s="338">
        <v>0</v>
      </c>
      <c r="D2811" s="214" t="s">
        <v>975</v>
      </c>
      <c r="E2811" s="348">
        <v>0</v>
      </c>
      <c r="F2811" s="216" t="b">
        <v>0</v>
      </c>
      <c r="G2811" s="216"/>
      <c r="H2811" s="349" t="s">
        <v>184</v>
      </c>
      <c r="I2811" s="353"/>
      <c r="J2811" s="353">
        <v>0</v>
      </c>
      <c r="L2811" s="339" t="b">
        <v>0</v>
      </c>
      <c r="M2811" s="355"/>
    </row>
    <row r="2812" hidden="1" spans="3:13">
      <c r="C2812" s="338">
        <v>0</v>
      </c>
      <c r="D2812" s="200"/>
      <c r="E2812" s="350">
        <v>0</v>
      </c>
      <c r="F2812" s="350"/>
      <c r="G2812" s="350"/>
      <c r="H2812" s="351"/>
      <c r="K2812" s="354"/>
      <c r="M2812" s="339">
        <v>0</v>
      </c>
    </row>
    <row r="2813" hidden="1" spans="3:12">
      <c r="C2813" s="338">
        <v>0</v>
      </c>
      <c r="D2813" s="200"/>
      <c r="E2813" s="351"/>
      <c r="F2813" s="351"/>
      <c r="G2813" s="351"/>
      <c r="H2813" s="351"/>
      <c r="K2813" s="357"/>
      <c r="L2813" s="202"/>
    </row>
    <row r="2814" hidden="1" spans="3:13">
      <c r="C2814" s="338">
        <v>0</v>
      </c>
      <c r="D2814" s="224"/>
      <c r="E2814" s="225"/>
      <c r="F2814" s="225"/>
      <c r="G2814" s="225"/>
      <c r="H2814" s="225"/>
      <c r="L2814" s="202"/>
      <c r="M2814" s="202"/>
    </row>
    <row r="2815" hidden="1" spans="1:13">
      <c r="A2815" s="201">
        <v>8</v>
      </c>
      <c r="B2815" s="201">
        <v>30</v>
      </c>
      <c r="C2815" s="338">
        <v>0</v>
      </c>
      <c r="D2815" s="214" t="s">
        <v>976</v>
      </c>
      <c r="E2815" s="348">
        <v>0</v>
      </c>
      <c r="F2815" s="216" t="b">
        <v>0</v>
      </c>
      <c r="G2815" s="216"/>
      <c r="H2815" s="349" t="s">
        <v>184</v>
      </c>
      <c r="I2815" s="353"/>
      <c r="J2815" s="353">
        <v>0</v>
      </c>
      <c r="L2815" s="339" t="b">
        <v>0</v>
      </c>
      <c r="M2815" s="355"/>
    </row>
    <row r="2816" hidden="1" spans="3:13">
      <c r="C2816" s="338">
        <v>0</v>
      </c>
      <c r="D2816" s="200"/>
      <c r="E2816" s="350">
        <v>0</v>
      </c>
      <c r="F2816" s="350"/>
      <c r="G2816" s="350"/>
      <c r="H2816" s="351"/>
      <c r="K2816" s="354"/>
      <c r="M2816" s="339">
        <v>0</v>
      </c>
    </row>
    <row r="2817" hidden="1" spans="3:12">
      <c r="C2817" s="338">
        <v>0</v>
      </c>
      <c r="D2817" s="200"/>
      <c r="E2817" s="351"/>
      <c r="F2817" s="351"/>
      <c r="G2817" s="351"/>
      <c r="H2817" s="351"/>
      <c r="K2817" s="357"/>
      <c r="L2817" s="202"/>
    </row>
    <row r="2818" hidden="1" spans="3:13">
      <c r="C2818" s="338">
        <v>0</v>
      </c>
      <c r="D2818" s="224"/>
      <c r="E2818" s="225"/>
      <c r="F2818" s="225"/>
      <c r="G2818" s="225"/>
      <c r="H2818" s="225"/>
      <c r="L2818" s="202"/>
      <c r="M2818" s="202"/>
    </row>
    <row r="2819" hidden="1" spans="1:13">
      <c r="A2819" s="201">
        <v>8</v>
      </c>
      <c r="B2819" s="201">
        <v>31</v>
      </c>
      <c r="C2819" s="338">
        <v>0</v>
      </c>
      <c r="D2819" s="214" t="s">
        <v>977</v>
      </c>
      <c r="E2819" s="348">
        <v>0</v>
      </c>
      <c r="F2819" s="216" t="b">
        <v>0</v>
      </c>
      <c r="G2819" s="216"/>
      <c r="H2819" s="349" t="s">
        <v>184</v>
      </c>
      <c r="I2819" s="353"/>
      <c r="J2819" s="353">
        <v>0</v>
      </c>
      <c r="L2819" s="339" t="b">
        <v>0</v>
      </c>
      <c r="M2819" s="355"/>
    </row>
    <row r="2820" hidden="1" spans="3:13">
      <c r="C2820" s="338">
        <v>0</v>
      </c>
      <c r="D2820" s="200"/>
      <c r="E2820" s="350">
        <v>0</v>
      </c>
      <c r="F2820" s="350"/>
      <c r="G2820" s="350"/>
      <c r="H2820" s="351"/>
      <c r="K2820" s="354"/>
      <c r="M2820" s="339">
        <v>0</v>
      </c>
    </row>
    <row r="2821" hidden="1" spans="3:12">
      <c r="C2821" s="338">
        <v>0</v>
      </c>
      <c r="D2821" s="200"/>
      <c r="E2821" s="351"/>
      <c r="F2821" s="351"/>
      <c r="G2821" s="351"/>
      <c r="H2821" s="351"/>
      <c r="K2821" s="357"/>
      <c r="L2821" s="202"/>
    </row>
    <row r="2822" hidden="1" spans="3:13">
      <c r="C2822" s="338">
        <v>0</v>
      </c>
      <c r="D2822" s="224"/>
      <c r="E2822" s="225"/>
      <c r="F2822" s="225"/>
      <c r="G2822" s="225"/>
      <c r="H2822" s="225"/>
      <c r="L2822" s="202"/>
      <c r="M2822" s="202"/>
    </row>
    <row r="2823" hidden="1" spans="1:13">
      <c r="A2823" s="201">
        <v>8</v>
      </c>
      <c r="B2823" s="201">
        <v>32</v>
      </c>
      <c r="C2823" s="338">
        <v>0</v>
      </c>
      <c r="D2823" s="214" t="s">
        <v>978</v>
      </c>
      <c r="E2823" s="348">
        <v>0</v>
      </c>
      <c r="F2823" s="216" t="b">
        <v>0</v>
      </c>
      <c r="G2823" s="216"/>
      <c r="H2823" s="349" t="s">
        <v>184</v>
      </c>
      <c r="I2823" s="353"/>
      <c r="J2823" s="353">
        <v>0</v>
      </c>
      <c r="L2823" s="339" t="b">
        <v>0</v>
      </c>
      <c r="M2823" s="355"/>
    </row>
    <row r="2824" hidden="1" spans="3:13">
      <c r="C2824" s="338">
        <v>0</v>
      </c>
      <c r="D2824" s="200"/>
      <c r="E2824" s="350">
        <v>0</v>
      </c>
      <c r="F2824" s="350"/>
      <c r="G2824" s="350"/>
      <c r="H2824" s="351"/>
      <c r="K2824" s="354"/>
      <c r="M2824" s="339">
        <v>0</v>
      </c>
    </row>
    <row r="2825" hidden="1" spans="3:12">
      <c r="C2825" s="338">
        <v>0</v>
      </c>
      <c r="D2825" s="200"/>
      <c r="E2825" s="351"/>
      <c r="F2825" s="351"/>
      <c r="G2825" s="351"/>
      <c r="H2825" s="351"/>
      <c r="K2825" s="357"/>
      <c r="L2825" s="202"/>
    </row>
    <row r="2826" hidden="1" spans="3:13">
      <c r="C2826" s="338">
        <v>0</v>
      </c>
      <c r="D2826" s="224"/>
      <c r="E2826" s="225"/>
      <c r="F2826" s="225"/>
      <c r="G2826" s="225"/>
      <c r="H2826" s="225"/>
      <c r="L2826" s="202"/>
      <c r="M2826" s="202"/>
    </row>
    <row r="2827" hidden="1" spans="1:13">
      <c r="A2827" s="201">
        <v>8</v>
      </c>
      <c r="B2827" s="201">
        <v>33</v>
      </c>
      <c r="C2827" s="338">
        <v>0</v>
      </c>
      <c r="D2827" s="214" t="s">
        <v>979</v>
      </c>
      <c r="E2827" s="348">
        <v>0</v>
      </c>
      <c r="F2827" s="216" t="b">
        <v>0</v>
      </c>
      <c r="G2827" s="216"/>
      <c r="H2827" s="349" t="s">
        <v>184</v>
      </c>
      <c r="I2827" s="353"/>
      <c r="J2827" s="353">
        <v>0</v>
      </c>
      <c r="L2827" s="339" t="b">
        <v>0</v>
      </c>
      <c r="M2827" s="355"/>
    </row>
    <row r="2828" hidden="1" spans="3:13">
      <c r="C2828" s="338">
        <v>0</v>
      </c>
      <c r="D2828" s="200"/>
      <c r="E2828" s="350">
        <v>0</v>
      </c>
      <c r="F2828" s="350"/>
      <c r="G2828" s="350"/>
      <c r="H2828" s="351"/>
      <c r="K2828" s="354"/>
      <c r="M2828" s="339">
        <v>0</v>
      </c>
    </row>
    <row r="2829" hidden="1" spans="3:12">
      <c r="C2829" s="338">
        <v>0</v>
      </c>
      <c r="D2829" s="200"/>
      <c r="E2829" s="351"/>
      <c r="F2829" s="351"/>
      <c r="G2829" s="351"/>
      <c r="H2829" s="351"/>
      <c r="K2829" s="357"/>
      <c r="L2829" s="202"/>
    </row>
    <row r="2830" hidden="1" spans="3:13">
      <c r="C2830" s="338">
        <v>0</v>
      </c>
      <c r="D2830" s="224"/>
      <c r="E2830" s="225"/>
      <c r="F2830" s="225"/>
      <c r="G2830" s="225"/>
      <c r="H2830" s="225"/>
      <c r="L2830" s="202"/>
      <c r="M2830" s="202"/>
    </row>
    <row r="2831" hidden="1" spans="1:13">
      <c r="A2831" s="201">
        <v>8</v>
      </c>
      <c r="B2831" s="201">
        <v>34</v>
      </c>
      <c r="C2831" s="338">
        <v>0</v>
      </c>
      <c r="D2831" s="214" t="s">
        <v>980</v>
      </c>
      <c r="E2831" s="348">
        <v>0</v>
      </c>
      <c r="F2831" s="216" t="b">
        <v>0</v>
      </c>
      <c r="G2831" s="216"/>
      <c r="H2831" s="349" t="s">
        <v>184</v>
      </c>
      <c r="I2831" s="353"/>
      <c r="J2831" s="353">
        <v>0</v>
      </c>
      <c r="L2831" s="339" t="b">
        <v>0</v>
      </c>
      <c r="M2831" s="355"/>
    </row>
    <row r="2832" hidden="1" spans="3:13">
      <c r="C2832" s="338">
        <v>0</v>
      </c>
      <c r="D2832" s="200"/>
      <c r="E2832" s="350">
        <v>0</v>
      </c>
      <c r="F2832" s="350"/>
      <c r="G2832" s="350"/>
      <c r="H2832" s="351"/>
      <c r="K2832" s="354"/>
      <c r="M2832" s="339">
        <v>0</v>
      </c>
    </row>
    <row r="2833" hidden="1" spans="3:12">
      <c r="C2833" s="338">
        <v>0</v>
      </c>
      <c r="D2833" s="200"/>
      <c r="E2833" s="351"/>
      <c r="F2833" s="351"/>
      <c r="G2833" s="351"/>
      <c r="H2833" s="351"/>
      <c r="K2833" s="357"/>
      <c r="L2833" s="202"/>
    </row>
    <row r="2834" hidden="1" spans="3:13">
      <c r="C2834" s="338">
        <v>0</v>
      </c>
      <c r="D2834" s="224"/>
      <c r="E2834" s="225"/>
      <c r="F2834" s="225"/>
      <c r="G2834" s="225"/>
      <c r="H2834" s="225"/>
      <c r="L2834" s="202"/>
      <c r="M2834" s="202"/>
    </row>
    <row r="2835" hidden="1" spans="1:13">
      <c r="A2835" s="201">
        <v>8</v>
      </c>
      <c r="B2835" s="201">
        <v>35</v>
      </c>
      <c r="C2835" s="338">
        <v>0</v>
      </c>
      <c r="D2835" s="214" t="s">
        <v>981</v>
      </c>
      <c r="E2835" s="348">
        <v>0</v>
      </c>
      <c r="F2835" s="216" t="b">
        <v>0</v>
      </c>
      <c r="G2835" s="216"/>
      <c r="H2835" s="349" t="s">
        <v>184</v>
      </c>
      <c r="I2835" s="353"/>
      <c r="J2835" s="353">
        <v>0</v>
      </c>
      <c r="L2835" s="339" t="b">
        <v>0</v>
      </c>
      <c r="M2835" s="355"/>
    </row>
    <row r="2836" hidden="1" spans="3:13">
      <c r="C2836" s="338">
        <v>0</v>
      </c>
      <c r="D2836" s="200"/>
      <c r="E2836" s="350">
        <v>0</v>
      </c>
      <c r="F2836" s="350"/>
      <c r="G2836" s="350"/>
      <c r="H2836" s="351"/>
      <c r="K2836" s="354"/>
      <c r="M2836" s="339">
        <v>0</v>
      </c>
    </row>
    <row r="2837" hidden="1" spans="3:12">
      <c r="C2837" s="338">
        <v>0</v>
      </c>
      <c r="D2837" s="200"/>
      <c r="E2837" s="351"/>
      <c r="F2837" s="351"/>
      <c r="G2837" s="351"/>
      <c r="H2837" s="351"/>
      <c r="K2837" s="357"/>
      <c r="L2837" s="202"/>
    </row>
    <row r="2838" hidden="1" spans="3:13">
      <c r="C2838" s="338">
        <v>0</v>
      </c>
      <c r="D2838" s="224"/>
      <c r="E2838" s="225"/>
      <c r="F2838" s="225"/>
      <c r="G2838" s="225"/>
      <c r="H2838" s="225"/>
      <c r="L2838" s="202"/>
      <c r="M2838" s="202"/>
    </row>
    <row r="2839" hidden="1" spans="1:13">
      <c r="A2839" s="201">
        <v>8</v>
      </c>
      <c r="B2839" s="201">
        <v>36</v>
      </c>
      <c r="C2839" s="338">
        <v>0</v>
      </c>
      <c r="D2839" s="214" t="s">
        <v>982</v>
      </c>
      <c r="E2839" s="348">
        <v>0</v>
      </c>
      <c r="F2839" s="216" t="b">
        <v>0</v>
      </c>
      <c r="G2839" s="216"/>
      <c r="H2839" s="349" t="s">
        <v>184</v>
      </c>
      <c r="I2839" s="353"/>
      <c r="J2839" s="353">
        <v>0</v>
      </c>
      <c r="L2839" s="339" t="b">
        <v>0</v>
      </c>
      <c r="M2839" s="355"/>
    </row>
    <row r="2840" hidden="1" spans="3:13">
      <c r="C2840" s="338">
        <v>0</v>
      </c>
      <c r="D2840" s="200"/>
      <c r="E2840" s="350">
        <v>0</v>
      </c>
      <c r="F2840" s="350"/>
      <c r="G2840" s="350"/>
      <c r="H2840" s="351"/>
      <c r="K2840" s="354"/>
      <c r="M2840" s="339">
        <v>0</v>
      </c>
    </row>
    <row r="2841" hidden="1" spans="3:12">
      <c r="C2841" s="338">
        <v>0</v>
      </c>
      <c r="D2841" s="200"/>
      <c r="E2841" s="351"/>
      <c r="F2841" s="351"/>
      <c r="G2841" s="351"/>
      <c r="H2841" s="351"/>
      <c r="K2841" s="357"/>
      <c r="L2841" s="202"/>
    </row>
    <row r="2842" hidden="1" spans="3:13">
      <c r="C2842" s="338">
        <v>0</v>
      </c>
      <c r="D2842" s="224"/>
      <c r="E2842" s="225"/>
      <c r="F2842" s="225"/>
      <c r="G2842" s="225"/>
      <c r="H2842" s="225"/>
      <c r="L2842" s="202"/>
      <c r="M2842" s="202"/>
    </row>
    <row r="2843" hidden="1" spans="1:13">
      <c r="A2843" s="201">
        <v>8</v>
      </c>
      <c r="B2843" s="201">
        <v>37</v>
      </c>
      <c r="C2843" s="338">
        <v>0</v>
      </c>
      <c r="D2843" s="214" t="s">
        <v>983</v>
      </c>
      <c r="E2843" s="348">
        <v>0</v>
      </c>
      <c r="F2843" s="216" t="b">
        <v>0</v>
      </c>
      <c r="G2843" s="216"/>
      <c r="H2843" s="349" t="s">
        <v>184</v>
      </c>
      <c r="I2843" s="353"/>
      <c r="J2843" s="353">
        <v>0</v>
      </c>
      <c r="L2843" s="339" t="b">
        <v>0</v>
      </c>
      <c r="M2843" s="355"/>
    </row>
    <row r="2844" hidden="1" spans="3:13">
      <c r="C2844" s="338">
        <v>0</v>
      </c>
      <c r="D2844" s="200"/>
      <c r="E2844" s="350">
        <v>0</v>
      </c>
      <c r="F2844" s="350"/>
      <c r="G2844" s="350"/>
      <c r="H2844" s="351"/>
      <c r="K2844" s="354"/>
      <c r="M2844" s="339">
        <v>0</v>
      </c>
    </row>
    <row r="2845" hidden="1" spans="3:12">
      <c r="C2845" s="338">
        <v>0</v>
      </c>
      <c r="D2845" s="200"/>
      <c r="E2845" s="351"/>
      <c r="F2845" s="351"/>
      <c r="G2845" s="351"/>
      <c r="H2845" s="351"/>
      <c r="K2845" s="357"/>
      <c r="L2845" s="202"/>
    </row>
    <row r="2846" hidden="1" spans="3:13">
      <c r="C2846" s="338">
        <v>0</v>
      </c>
      <c r="D2846" s="224"/>
      <c r="E2846" s="225"/>
      <c r="F2846" s="225"/>
      <c r="G2846" s="225"/>
      <c r="H2846" s="225"/>
      <c r="L2846" s="202"/>
      <c r="M2846" s="202"/>
    </row>
    <row r="2847" hidden="1" spans="1:13">
      <c r="A2847" s="201">
        <v>8</v>
      </c>
      <c r="B2847" s="201">
        <v>38</v>
      </c>
      <c r="C2847" s="338">
        <v>0</v>
      </c>
      <c r="D2847" s="214" t="s">
        <v>984</v>
      </c>
      <c r="E2847" s="348">
        <v>0</v>
      </c>
      <c r="F2847" s="216" t="b">
        <v>0</v>
      </c>
      <c r="G2847" s="216"/>
      <c r="H2847" s="349" t="s">
        <v>184</v>
      </c>
      <c r="I2847" s="353"/>
      <c r="J2847" s="353">
        <v>0</v>
      </c>
      <c r="L2847" s="339" t="b">
        <v>0</v>
      </c>
      <c r="M2847" s="355"/>
    </row>
    <row r="2848" hidden="1" spans="3:13">
      <c r="C2848" s="338">
        <v>0</v>
      </c>
      <c r="D2848" s="200"/>
      <c r="E2848" s="350">
        <v>0</v>
      </c>
      <c r="F2848" s="350"/>
      <c r="G2848" s="350"/>
      <c r="H2848" s="351"/>
      <c r="K2848" s="354"/>
      <c r="M2848" s="339">
        <v>0</v>
      </c>
    </row>
    <row r="2849" hidden="1" spans="3:12">
      <c r="C2849" s="338">
        <v>0</v>
      </c>
      <c r="D2849" s="200"/>
      <c r="E2849" s="351"/>
      <c r="F2849" s="351"/>
      <c r="G2849" s="351"/>
      <c r="H2849" s="351"/>
      <c r="K2849" s="357"/>
      <c r="L2849" s="202"/>
    </row>
    <row r="2850" hidden="1" spans="3:13">
      <c r="C2850" s="338">
        <v>0</v>
      </c>
      <c r="D2850" s="224"/>
      <c r="E2850" s="225"/>
      <c r="F2850" s="225"/>
      <c r="G2850" s="225"/>
      <c r="H2850" s="225"/>
      <c r="L2850" s="202"/>
      <c r="M2850" s="202"/>
    </row>
    <row r="2851" hidden="1" spans="1:13">
      <c r="A2851" s="201">
        <v>8</v>
      </c>
      <c r="B2851" s="201">
        <v>39</v>
      </c>
      <c r="C2851" s="338">
        <v>0</v>
      </c>
      <c r="D2851" s="214" t="s">
        <v>985</v>
      </c>
      <c r="E2851" s="348">
        <v>0</v>
      </c>
      <c r="F2851" s="216" t="b">
        <v>0</v>
      </c>
      <c r="G2851" s="216"/>
      <c r="H2851" s="349" t="s">
        <v>184</v>
      </c>
      <c r="I2851" s="353"/>
      <c r="J2851" s="353">
        <v>0</v>
      </c>
      <c r="L2851" s="339" t="b">
        <v>0</v>
      </c>
      <c r="M2851" s="355"/>
    </row>
    <row r="2852" hidden="1" spans="3:13">
      <c r="C2852" s="338">
        <v>0</v>
      </c>
      <c r="D2852" s="200"/>
      <c r="E2852" s="350">
        <v>0</v>
      </c>
      <c r="F2852" s="350"/>
      <c r="G2852" s="350"/>
      <c r="H2852" s="351"/>
      <c r="K2852" s="354"/>
      <c r="M2852" s="339">
        <v>0</v>
      </c>
    </row>
    <row r="2853" hidden="1" spans="3:12">
      <c r="C2853" s="338">
        <v>0</v>
      </c>
      <c r="D2853" s="200"/>
      <c r="E2853" s="351"/>
      <c r="F2853" s="351"/>
      <c r="G2853" s="351"/>
      <c r="H2853" s="351"/>
      <c r="K2853" s="357"/>
      <c r="L2853" s="202"/>
    </row>
    <row r="2854" hidden="1" spans="3:13">
      <c r="C2854" s="338">
        <v>0</v>
      </c>
      <c r="D2854" s="224"/>
      <c r="E2854" s="225"/>
      <c r="F2854" s="225"/>
      <c r="G2854" s="225"/>
      <c r="H2854" s="225"/>
      <c r="L2854" s="202"/>
      <c r="M2854" s="202"/>
    </row>
    <row r="2855" hidden="1" spans="1:13">
      <c r="A2855" s="201">
        <v>8</v>
      </c>
      <c r="B2855" s="201">
        <v>40</v>
      </c>
      <c r="C2855" s="338">
        <v>0</v>
      </c>
      <c r="D2855" s="214" t="s">
        <v>986</v>
      </c>
      <c r="E2855" s="348">
        <v>0</v>
      </c>
      <c r="F2855" s="216" t="b">
        <v>0</v>
      </c>
      <c r="G2855" s="216"/>
      <c r="H2855" s="349" t="s">
        <v>184</v>
      </c>
      <c r="I2855" s="353"/>
      <c r="J2855" s="353">
        <v>0</v>
      </c>
      <c r="L2855" s="339" t="b">
        <v>0</v>
      </c>
      <c r="M2855" s="355"/>
    </row>
    <row r="2856" hidden="1" spans="3:13">
      <c r="C2856" s="338">
        <v>0</v>
      </c>
      <c r="D2856" s="200"/>
      <c r="E2856" s="350">
        <v>0</v>
      </c>
      <c r="F2856" s="350"/>
      <c r="G2856" s="350"/>
      <c r="H2856" s="351"/>
      <c r="K2856" s="354"/>
      <c r="M2856" s="339">
        <v>0</v>
      </c>
    </row>
    <row r="2857" hidden="1" spans="3:12">
      <c r="C2857" s="338">
        <v>0</v>
      </c>
      <c r="D2857" s="200"/>
      <c r="E2857" s="351"/>
      <c r="F2857" s="351"/>
      <c r="G2857" s="351"/>
      <c r="H2857" s="351"/>
      <c r="K2857" s="357"/>
      <c r="L2857" s="202"/>
    </row>
    <row r="2858" hidden="1" spans="3:13">
      <c r="C2858" s="338">
        <v>0</v>
      </c>
      <c r="D2858" s="224"/>
      <c r="E2858" s="225"/>
      <c r="F2858" s="225"/>
      <c r="G2858" s="225"/>
      <c r="H2858" s="225"/>
      <c r="L2858" s="202"/>
      <c r="M2858" s="202"/>
    </row>
    <row r="2859" hidden="1" spans="1:13">
      <c r="A2859" s="201">
        <v>8</v>
      </c>
      <c r="B2859" s="201">
        <v>41</v>
      </c>
      <c r="C2859" s="338">
        <v>0</v>
      </c>
      <c r="D2859" s="214" t="s">
        <v>987</v>
      </c>
      <c r="E2859" s="348">
        <v>0</v>
      </c>
      <c r="F2859" s="216" t="b">
        <v>0</v>
      </c>
      <c r="G2859" s="216"/>
      <c r="H2859" s="349" t="s">
        <v>184</v>
      </c>
      <c r="I2859" s="353"/>
      <c r="J2859" s="353">
        <v>0</v>
      </c>
      <c r="L2859" s="339" t="b">
        <v>0</v>
      </c>
      <c r="M2859" s="355"/>
    </row>
    <row r="2860" hidden="1" spans="3:13">
      <c r="C2860" s="338">
        <v>0</v>
      </c>
      <c r="D2860" s="200"/>
      <c r="E2860" s="350">
        <v>0</v>
      </c>
      <c r="F2860" s="350"/>
      <c r="G2860" s="350"/>
      <c r="H2860" s="351"/>
      <c r="K2860" s="354"/>
      <c r="M2860" s="339">
        <v>0</v>
      </c>
    </row>
    <row r="2861" hidden="1" spans="3:12">
      <c r="C2861" s="338">
        <v>0</v>
      </c>
      <c r="D2861" s="200"/>
      <c r="E2861" s="351"/>
      <c r="F2861" s="351"/>
      <c r="G2861" s="351"/>
      <c r="H2861" s="351"/>
      <c r="K2861" s="357"/>
      <c r="L2861" s="202"/>
    </row>
    <row r="2862" hidden="1" spans="3:13">
      <c r="C2862" s="338">
        <v>0</v>
      </c>
      <c r="D2862" s="224"/>
      <c r="E2862" s="225"/>
      <c r="F2862" s="225"/>
      <c r="G2862" s="225"/>
      <c r="H2862" s="225"/>
      <c r="L2862" s="202"/>
      <c r="M2862" s="202"/>
    </row>
    <row r="2863" hidden="1" spans="1:13">
      <c r="A2863" s="201">
        <v>8</v>
      </c>
      <c r="B2863" s="201">
        <v>42</v>
      </c>
      <c r="C2863" s="338">
        <v>0</v>
      </c>
      <c r="D2863" s="214" t="s">
        <v>988</v>
      </c>
      <c r="E2863" s="348">
        <v>0</v>
      </c>
      <c r="F2863" s="216" t="b">
        <v>0</v>
      </c>
      <c r="G2863" s="216"/>
      <c r="H2863" s="349" t="s">
        <v>184</v>
      </c>
      <c r="I2863" s="353"/>
      <c r="J2863" s="353">
        <v>0</v>
      </c>
      <c r="L2863" s="339" t="b">
        <v>0</v>
      </c>
      <c r="M2863" s="355"/>
    </row>
    <row r="2864" hidden="1" spans="3:13">
      <c r="C2864" s="338">
        <v>0</v>
      </c>
      <c r="D2864" s="200"/>
      <c r="E2864" s="350">
        <v>0</v>
      </c>
      <c r="F2864" s="350"/>
      <c r="G2864" s="350"/>
      <c r="H2864" s="351"/>
      <c r="K2864" s="354"/>
      <c r="M2864" s="339">
        <v>0</v>
      </c>
    </row>
    <row r="2865" hidden="1" spans="3:12">
      <c r="C2865" s="338">
        <v>0</v>
      </c>
      <c r="D2865" s="200"/>
      <c r="E2865" s="351"/>
      <c r="F2865" s="351"/>
      <c r="G2865" s="351"/>
      <c r="H2865" s="351"/>
      <c r="K2865" s="357"/>
      <c r="L2865" s="202"/>
    </row>
    <row r="2866" hidden="1" spans="3:13">
      <c r="C2866" s="338">
        <v>0</v>
      </c>
      <c r="D2866" s="224"/>
      <c r="E2866" s="225"/>
      <c r="F2866" s="225"/>
      <c r="G2866" s="225"/>
      <c r="H2866" s="225"/>
      <c r="L2866" s="202"/>
      <c r="M2866" s="202"/>
    </row>
    <row r="2867" hidden="1" spans="1:13">
      <c r="A2867" s="201">
        <v>8</v>
      </c>
      <c r="B2867" s="201">
        <v>43</v>
      </c>
      <c r="C2867" s="338">
        <v>0</v>
      </c>
      <c r="D2867" s="214" t="s">
        <v>989</v>
      </c>
      <c r="E2867" s="348">
        <v>0</v>
      </c>
      <c r="F2867" s="216" t="b">
        <v>0</v>
      </c>
      <c r="G2867" s="216"/>
      <c r="H2867" s="349" t="s">
        <v>184</v>
      </c>
      <c r="I2867" s="353"/>
      <c r="J2867" s="353">
        <v>0</v>
      </c>
      <c r="L2867" s="339" t="b">
        <v>0</v>
      </c>
      <c r="M2867" s="355"/>
    </row>
    <row r="2868" hidden="1" spans="3:13">
      <c r="C2868" s="338">
        <v>0</v>
      </c>
      <c r="D2868" s="200"/>
      <c r="E2868" s="350">
        <v>0</v>
      </c>
      <c r="F2868" s="350"/>
      <c r="G2868" s="350"/>
      <c r="H2868" s="351"/>
      <c r="K2868" s="354"/>
      <c r="M2868" s="339">
        <v>0</v>
      </c>
    </row>
    <row r="2869" hidden="1" spans="3:12">
      <c r="C2869" s="338">
        <v>0</v>
      </c>
      <c r="D2869" s="200"/>
      <c r="E2869" s="351"/>
      <c r="F2869" s="351"/>
      <c r="G2869" s="351"/>
      <c r="H2869" s="351"/>
      <c r="K2869" s="357"/>
      <c r="L2869" s="202"/>
    </row>
    <row r="2870" hidden="1" spans="3:13">
      <c r="C2870" s="338">
        <v>0</v>
      </c>
      <c r="D2870" s="224"/>
      <c r="E2870" s="225"/>
      <c r="F2870" s="225"/>
      <c r="G2870" s="225"/>
      <c r="H2870" s="225"/>
      <c r="L2870" s="202"/>
      <c r="M2870" s="202"/>
    </row>
    <row r="2871" hidden="1" spans="1:13">
      <c r="A2871" s="201">
        <v>8</v>
      </c>
      <c r="B2871" s="201">
        <v>44</v>
      </c>
      <c r="C2871" s="338">
        <v>0</v>
      </c>
      <c r="D2871" s="214" t="s">
        <v>990</v>
      </c>
      <c r="E2871" s="348">
        <v>0</v>
      </c>
      <c r="F2871" s="216" t="b">
        <v>0</v>
      </c>
      <c r="G2871" s="216"/>
      <c r="H2871" s="349" t="s">
        <v>184</v>
      </c>
      <c r="I2871" s="353"/>
      <c r="J2871" s="353">
        <v>0</v>
      </c>
      <c r="L2871" s="339" t="b">
        <v>0</v>
      </c>
      <c r="M2871" s="355"/>
    </row>
    <row r="2872" hidden="1" spans="3:13">
      <c r="C2872" s="338">
        <v>0</v>
      </c>
      <c r="D2872" s="200"/>
      <c r="E2872" s="350">
        <v>0</v>
      </c>
      <c r="F2872" s="350"/>
      <c r="G2872" s="350"/>
      <c r="H2872" s="351"/>
      <c r="K2872" s="354"/>
      <c r="M2872" s="339">
        <v>0</v>
      </c>
    </row>
    <row r="2873" hidden="1" spans="3:12">
      <c r="C2873" s="338">
        <v>0</v>
      </c>
      <c r="D2873" s="200"/>
      <c r="E2873" s="351"/>
      <c r="F2873" s="351"/>
      <c r="G2873" s="351"/>
      <c r="H2873" s="351"/>
      <c r="K2873" s="357"/>
      <c r="L2873" s="202"/>
    </row>
    <row r="2874" hidden="1" spans="3:13">
      <c r="C2874" s="338">
        <v>0</v>
      </c>
      <c r="D2874" s="224"/>
      <c r="E2874" s="225"/>
      <c r="F2874" s="225"/>
      <c r="G2874" s="225"/>
      <c r="H2874" s="225"/>
      <c r="L2874" s="202"/>
      <c r="M2874" s="202"/>
    </row>
    <row r="2875" hidden="1" spans="1:13">
      <c r="A2875" s="201">
        <v>8</v>
      </c>
      <c r="B2875" s="201">
        <v>45</v>
      </c>
      <c r="C2875" s="338">
        <v>0</v>
      </c>
      <c r="D2875" s="214" t="s">
        <v>991</v>
      </c>
      <c r="E2875" s="348">
        <v>0</v>
      </c>
      <c r="F2875" s="216" t="b">
        <v>0</v>
      </c>
      <c r="G2875" s="216"/>
      <c r="H2875" s="349" t="s">
        <v>184</v>
      </c>
      <c r="I2875" s="353"/>
      <c r="J2875" s="353">
        <v>0</v>
      </c>
      <c r="L2875" s="339" t="b">
        <v>0</v>
      </c>
      <c r="M2875" s="355"/>
    </row>
    <row r="2876" hidden="1" spans="3:13">
      <c r="C2876" s="338">
        <v>0</v>
      </c>
      <c r="D2876" s="200"/>
      <c r="E2876" s="350">
        <v>0</v>
      </c>
      <c r="F2876" s="350"/>
      <c r="G2876" s="350"/>
      <c r="H2876" s="351"/>
      <c r="K2876" s="354"/>
      <c r="M2876" s="339">
        <v>0</v>
      </c>
    </row>
    <row r="2877" hidden="1" spans="3:12">
      <c r="C2877" s="338">
        <v>0</v>
      </c>
      <c r="D2877" s="200"/>
      <c r="E2877" s="351"/>
      <c r="F2877" s="351"/>
      <c r="G2877" s="351"/>
      <c r="H2877" s="351"/>
      <c r="K2877" s="357"/>
      <c r="L2877" s="202"/>
    </row>
    <row r="2878" hidden="1" spans="3:13">
      <c r="C2878" s="338">
        <v>0</v>
      </c>
      <c r="D2878" s="224"/>
      <c r="E2878" s="225"/>
      <c r="F2878" s="225"/>
      <c r="G2878" s="225"/>
      <c r="H2878" s="225"/>
      <c r="L2878" s="202"/>
      <c r="M2878" s="202"/>
    </row>
    <row r="2879" hidden="1" spans="1:13">
      <c r="A2879" s="201">
        <v>8</v>
      </c>
      <c r="B2879" s="201">
        <v>46</v>
      </c>
      <c r="C2879" s="338">
        <v>0</v>
      </c>
      <c r="D2879" s="214" t="s">
        <v>992</v>
      </c>
      <c r="E2879" s="348">
        <v>0</v>
      </c>
      <c r="F2879" s="216" t="b">
        <v>0</v>
      </c>
      <c r="G2879" s="216"/>
      <c r="H2879" s="349" t="s">
        <v>184</v>
      </c>
      <c r="I2879" s="353"/>
      <c r="J2879" s="353">
        <v>0</v>
      </c>
      <c r="L2879" s="339" t="b">
        <v>0</v>
      </c>
      <c r="M2879" s="355"/>
    </row>
    <row r="2880" hidden="1" spans="3:13">
      <c r="C2880" s="338">
        <v>0</v>
      </c>
      <c r="D2880" s="200"/>
      <c r="E2880" s="350">
        <v>0</v>
      </c>
      <c r="F2880" s="350"/>
      <c r="G2880" s="350"/>
      <c r="H2880" s="351"/>
      <c r="K2880" s="354"/>
      <c r="M2880" s="339">
        <v>0</v>
      </c>
    </row>
    <row r="2881" hidden="1" spans="3:12">
      <c r="C2881" s="338">
        <v>0</v>
      </c>
      <c r="D2881" s="200"/>
      <c r="E2881" s="351"/>
      <c r="F2881" s="351"/>
      <c r="G2881" s="351"/>
      <c r="H2881" s="351"/>
      <c r="K2881" s="357"/>
      <c r="L2881" s="202"/>
    </row>
    <row r="2882" hidden="1" spans="3:13">
      <c r="C2882" s="338">
        <v>0</v>
      </c>
      <c r="D2882" s="224"/>
      <c r="E2882" s="225"/>
      <c r="F2882" s="225"/>
      <c r="G2882" s="225"/>
      <c r="H2882" s="225"/>
      <c r="L2882" s="202"/>
      <c r="M2882" s="202"/>
    </row>
    <row r="2883" hidden="1" spans="1:13">
      <c r="A2883" s="201">
        <v>8</v>
      </c>
      <c r="B2883" s="201">
        <v>47</v>
      </c>
      <c r="C2883" s="338">
        <v>0</v>
      </c>
      <c r="D2883" s="214" t="s">
        <v>993</v>
      </c>
      <c r="E2883" s="348">
        <v>0</v>
      </c>
      <c r="F2883" s="216" t="b">
        <v>0</v>
      </c>
      <c r="G2883" s="216"/>
      <c r="H2883" s="349" t="s">
        <v>184</v>
      </c>
      <c r="I2883" s="353"/>
      <c r="J2883" s="353">
        <v>0</v>
      </c>
      <c r="L2883" s="339" t="b">
        <v>0</v>
      </c>
      <c r="M2883" s="355"/>
    </row>
    <row r="2884" hidden="1" spans="3:13">
      <c r="C2884" s="338">
        <v>0</v>
      </c>
      <c r="D2884" s="200"/>
      <c r="E2884" s="350">
        <v>0</v>
      </c>
      <c r="F2884" s="350"/>
      <c r="G2884" s="350"/>
      <c r="H2884" s="351"/>
      <c r="K2884" s="354"/>
      <c r="M2884" s="339">
        <v>0</v>
      </c>
    </row>
    <row r="2885" hidden="1" spans="3:12">
      <c r="C2885" s="338">
        <v>0</v>
      </c>
      <c r="D2885" s="200"/>
      <c r="E2885" s="351"/>
      <c r="F2885" s="351"/>
      <c r="G2885" s="351"/>
      <c r="H2885" s="351"/>
      <c r="K2885" s="357"/>
      <c r="L2885" s="202"/>
    </row>
    <row r="2886" hidden="1" spans="3:13">
      <c r="C2886" s="338">
        <v>0</v>
      </c>
      <c r="D2886" s="224"/>
      <c r="E2886" s="225"/>
      <c r="F2886" s="225"/>
      <c r="G2886" s="225"/>
      <c r="H2886" s="225"/>
      <c r="L2886" s="202"/>
      <c r="M2886" s="202"/>
    </row>
    <row r="2887" hidden="1" spans="1:13">
      <c r="A2887" s="201">
        <v>8</v>
      </c>
      <c r="B2887" s="201">
        <v>48</v>
      </c>
      <c r="C2887" s="338">
        <v>0</v>
      </c>
      <c r="D2887" s="214" t="s">
        <v>994</v>
      </c>
      <c r="E2887" s="348">
        <v>0</v>
      </c>
      <c r="F2887" s="216" t="b">
        <v>0</v>
      </c>
      <c r="G2887" s="216"/>
      <c r="H2887" s="349" t="s">
        <v>184</v>
      </c>
      <c r="I2887" s="353"/>
      <c r="J2887" s="353">
        <v>0</v>
      </c>
      <c r="L2887" s="339" t="b">
        <v>0</v>
      </c>
      <c r="M2887" s="355"/>
    </row>
    <row r="2888" hidden="1" spans="3:13">
      <c r="C2888" s="338">
        <v>0</v>
      </c>
      <c r="D2888" s="200"/>
      <c r="E2888" s="350">
        <v>0</v>
      </c>
      <c r="F2888" s="350"/>
      <c r="G2888" s="350"/>
      <c r="H2888" s="351"/>
      <c r="K2888" s="354"/>
      <c r="M2888" s="339">
        <v>0</v>
      </c>
    </row>
    <row r="2889" hidden="1" spans="3:12">
      <c r="C2889" s="338">
        <v>0</v>
      </c>
      <c r="D2889" s="200"/>
      <c r="E2889" s="351"/>
      <c r="F2889" s="351"/>
      <c r="G2889" s="351"/>
      <c r="H2889" s="351"/>
      <c r="K2889" s="357"/>
      <c r="L2889" s="202"/>
    </row>
    <row r="2890" hidden="1" spans="3:13">
      <c r="C2890" s="338">
        <v>0</v>
      </c>
      <c r="D2890" s="224"/>
      <c r="E2890" s="225"/>
      <c r="F2890" s="225"/>
      <c r="G2890" s="225"/>
      <c r="H2890" s="225"/>
      <c r="L2890" s="202"/>
      <c r="M2890" s="202"/>
    </row>
    <row r="2891" hidden="1" spans="1:13">
      <c r="A2891" s="201">
        <v>8</v>
      </c>
      <c r="B2891" s="201">
        <v>49</v>
      </c>
      <c r="C2891" s="338">
        <v>0</v>
      </c>
      <c r="D2891" s="214" t="s">
        <v>995</v>
      </c>
      <c r="E2891" s="348">
        <v>0</v>
      </c>
      <c r="F2891" s="216" t="b">
        <v>0</v>
      </c>
      <c r="G2891" s="216"/>
      <c r="H2891" s="349" t="s">
        <v>184</v>
      </c>
      <c r="I2891" s="353"/>
      <c r="J2891" s="353">
        <v>0</v>
      </c>
      <c r="L2891" s="339" t="b">
        <v>0</v>
      </c>
      <c r="M2891" s="355"/>
    </row>
    <row r="2892" hidden="1" spans="3:13">
      <c r="C2892" s="338">
        <v>0</v>
      </c>
      <c r="D2892" s="200"/>
      <c r="E2892" s="350">
        <v>0</v>
      </c>
      <c r="F2892" s="350"/>
      <c r="G2892" s="350"/>
      <c r="H2892" s="351"/>
      <c r="K2892" s="354"/>
      <c r="M2892" s="339">
        <v>0</v>
      </c>
    </row>
    <row r="2893" hidden="1" spans="3:12">
      <c r="C2893" s="338">
        <v>0</v>
      </c>
      <c r="D2893" s="200"/>
      <c r="E2893" s="351"/>
      <c r="F2893" s="351"/>
      <c r="G2893" s="351"/>
      <c r="H2893" s="351"/>
      <c r="K2893" s="357"/>
      <c r="L2893" s="202"/>
    </row>
    <row r="2894" hidden="1" spans="3:13">
      <c r="C2894" s="338">
        <v>0</v>
      </c>
      <c r="D2894" s="224"/>
      <c r="E2894" s="225"/>
      <c r="F2894" s="225"/>
      <c r="G2894" s="225"/>
      <c r="H2894" s="225"/>
      <c r="L2894" s="202"/>
      <c r="M2894" s="202"/>
    </row>
    <row r="2895" hidden="1" spans="1:13">
      <c r="A2895" s="201">
        <v>8</v>
      </c>
      <c r="B2895" s="201">
        <v>50</v>
      </c>
      <c r="C2895" s="338">
        <v>0</v>
      </c>
      <c r="D2895" s="214" t="s">
        <v>996</v>
      </c>
      <c r="E2895" s="348">
        <v>0</v>
      </c>
      <c r="F2895" s="216" t="b">
        <v>0</v>
      </c>
      <c r="G2895" s="216"/>
      <c r="H2895" s="349" t="s">
        <v>184</v>
      </c>
      <c r="I2895" s="353"/>
      <c r="J2895" s="353">
        <v>0</v>
      </c>
      <c r="L2895" s="339" t="b">
        <v>0</v>
      </c>
      <c r="M2895" s="355"/>
    </row>
    <row r="2896" hidden="1" spans="3:13">
      <c r="C2896" s="338">
        <v>0</v>
      </c>
      <c r="D2896" s="200"/>
      <c r="E2896" s="350">
        <v>0</v>
      </c>
      <c r="F2896" s="350"/>
      <c r="G2896" s="350"/>
      <c r="H2896" s="351"/>
      <c r="K2896" s="354"/>
      <c r="M2896" s="339">
        <v>0</v>
      </c>
    </row>
    <row r="2897" hidden="1" spans="3:12">
      <c r="C2897" s="338">
        <v>0</v>
      </c>
      <c r="D2897" s="200"/>
      <c r="E2897" s="351"/>
      <c r="F2897" s="351"/>
      <c r="G2897" s="351"/>
      <c r="H2897" s="351"/>
      <c r="K2897" s="357"/>
      <c r="L2897" s="202"/>
    </row>
    <row r="2898" hidden="1" spans="3:13">
      <c r="C2898" s="338">
        <v>0</v>
      </c>
      <c r="D2898" s="224"/>
      <c r="E2898" s="225"/>
      <c r="F2898" s="225"/>
      <c r="G2898" s="225"/>
      <c r="H2898" s="225"/>
      <c r="L2898" s="202"/>
      <c r="M2898" s="202"/>
    </row>
    <row r="2899" hidden="1" spans="1:13">
      <c r="A2899" s="201">
        <v>8</v>
      </c>
      <c r="B2899" s="201">
        <v>51</v>
      </c>
      <c r="C2899" s="338">
        <v>0</v>
      </c>
      <c r="D2899" s="214" t="s">
        <v>997</v>
      </c>
      <c r="E2899" s="348">
        <v>0</v>
      </c>
      <c r="F2899" s="216" t="b">
        <v>0</v>
      </c>
      <c r="G2899" s="216"/>
      <c r="H2899" s="349" t="s">
        <v>184</v>
      </c>
      <c r="I2899" s="353"/>
      <c r="J2899" s="353">
        <v>0</v>
      </c>
      <c r="L2899" s="339" t="b">
        <v>0</v>
      </c>
      <c r="M2899" s="355"/>
    </row>
    <row r="2900" hidden="1" spans="3:13">
      <c r="C2900" s="338">
        <v>0</v>
      </c>
      <c r="D2900" s="200"/>
      <c r="E2900" s="350">
        <v>0</v>
      </c>
      <c r="F2900" s="350"/>
      <c r="G2900" s="350"/>
      <c r="H2900" s="351"/>
      <c r="K2900" s="354"/>
      <c r="M2900" s="339">
        <v>0</v>
      </c>
    </row>
    <row r="2901" hidden="1" spans="3:12">
      <c r="C2901" s="338">
        <v>0</v>
      </c>
      <c r="D2901" s="200"/>
      <c r="E2901" s="351"/>
      <c r="F2901" s="351"/>
      <c r="G2901" s="351"/>
      <c r="H2901" s="351"/>
      <c r="K2901" s="357"/>
      <c r="L2901" s="202"/>
    </row>
    <row r="2902" hidden="1" spans="3:13">
      <c r="C2902" s="338">
        <v>0</v>
      </c>
      <c r="D2902" s="224"/>
      <c r="E2902" s="225"/>
      <c r="F2902" s="225"/>
      <c r="G2902" s="225"/>
      <c r="H2902" s="225"/>
      <c r="L2902" s="202"/>
      <c r="M2902" s="202"/>
    </row>
    <row r="2903" hidden="1" spans="1:13">
      <c r="A2903" s="201">
        <v>8</v>
      </c>
      <c r="B2903" s="201">
        <v>52</v>
      </c>
      <c r="C2903" s="338">
        <v>0</v>
      </c>
      <c r="D2903" s="214" t="s">
        <v>998</v>
      </c>
      <c r="E2903" s="348">
        <v>0</v>
      </c>
      <c r="F2903" s="216" t="b">
        <v>0</v>
      </c>
      <c r="G2903" s="216"/>
      <c r="H2903" s="349" t="s">
        <v>184</v>
      </c>
      <c r="I2903" s="353"/>
      <c r="J2903" s="353">
        <v>0</v>
      </c>
      <c r="L2903" s="339" t="b">
        <v>0</v>
      </c>
      <c r="M2903" s="355"/>
    </row>
    <row r="2904" hidden="1" spans="3:13">
      <c r="C2904" s="338">
        <v>0</v>
      </c>
      <c r="D2904" s="200"/>
      <c r="E2904" s="350">
        <v>0</v>
      </c>
      <c r="F2904" s="350"/>
      <c r="G2904" s="350"/>
      <c r="H2904" s="351"/>
      <c r="K2904" s="354"/>
      <c r="M2904" s="339">
        <v>0</v>
      </c>
    </row>
    <row r="2905" hidden="1" spans="3:12">
      <c r="C2905" s="338">
        <v>0</v>
      </c>
      <c r="D2905" s="200"/>
      <c r="E2905" s="351"/>
      <c r="F2905" s="351"/>
      <c r="G2905" s="351"/>
      <c r="H2905" s="351"/>
      <c r="K2905" s="357"/>
      <c r="L2905" s="202"/>
    </row>
    <row r="2906" hidden="1" spans="3:13">
      <c r="C2906" s="338">
        <v>0</v>
      </c>
      <c r="D2906" s="224"/>
      <c r="E2906" s="225"/>
      <c r="F2906" s="225"/>
      <c r="G2906" s="225"/>
      <c r="H2906" s="225"/>
      <c r="L2906" s="202"/>
      <c r="M2906" s="202"/>
    </row>
    <row r="2907" hidden="1" spans="1:13">
      <c r="A2907" s="201">
        <v>8</v>
      </c>
      <c r="B2907" s="201">
        <v>53</v>
      </c>
      <c r="C2907" s="338">
        <v>0</v>
      </c>
      <c r="D2907" s="214" t="s">
        <v>999</v>
      </c>
      <c r="E2907" s="348">
        <v>0</v>
      </c>
      <c r="F2907" s="216" t="b">
        <v>0</v>
      </c>
      <c r="G2907" s="216"/>
      <c r="H2907" s="349" t="s">
        <v>184</v>
      </c>
      <c r="I2907" s="353"/>
      <c r="J2907" s="353">
        <v>0</v>
      </c>
      <c r="L2907" s="339" t="b">
        <v>0</v>
      </c>
      <c r="M2907" s="355"/>
    </row>
    <row r="2908" hidden="1" spans="3:13">
      <c r="C2908" s="338">
        <v>0</v>
      </c>
      <c r="D2908" s="200"/>
      <c r="E2908" s="350">
        <v>0</v>
      </c>
      <c r="F2908" s="350"/>
      <c r="G2908" s="350"/>
      <c r="H2908" s="351"/>
      <c r="K2908" s="354"/>
      <c r="M2908" s="339">
        <v>0</v>
      </c>
    </row>
    <row r="2909" hidden="1" spans="3:12">
      <c r="C2909" s="338">
        <v>0</v>
      </c>
      <c r="D2909" s="200"/>
      <c r="E2909" s="351"/>
      <c r="F2909" s="351"/>
      <c r="G2909" s="351"/>
      <c r="H2909" s="351"/>
      <c r="K2909" s="357"/>
      <c r="L2909" s="202"/>
    </row>
    <row r="2910" hidden="1" spans="3:13">
      <c r="C2910" s="338">
        <v>0</v>
      </c>
      <c r="D2910" s="224"/>
      <c r="E2910" s="225"/>
      <c r="F2910" s="225"/>
      <c r="G2910" s="225"/>
      <c r="H2910" s="225"/>
      <c r="L2910" s="202"/>
      <c r="M2910" s="202"/>
    </row>
    <row r="2911" hidden="1" spans="1:13">
      <c r="A2911" s="201">
        <v>8</v>
      </c>
      <c r="B2911" s="201">
        <v>54</v>
      </c>
      <c r="C2911" s="338">
        <v>0</v>
      </c>
      <c r="D2911" s="214" t="s">
        <v>1000</v>
      </c>
      <c r="E2911" s="348">
        <v>0</v>
      </c>
      <c r="F2911" s="216" t="b">
        <v>0</v>
      </c>
      <c r="G2911" s="216"/>
      <c r="H2911" s="349" t="s">
        <v>184</v>
      </c>
      <c r="I2911" s="353"/>
      <c r="J2911" s="353">
        <v>0</v>
      </c>
      <c r="L2911" s="339" t="b">
        <v>0</v>
      </c>
      <c r="M2911" s="355"/>
    </row>
    <row r="2912" hidden="1" spans="3:13">
      <c r="C2912" s="338">
        <v>0</v>
      </c>
      <c r="D2912" s="200"/>
      <c r="E2912" s="350">
        <v>0</v>
      </c>
      <c r="F2912" s="350"/>
      <c r="G2912" s="350"/>
      <c r="H2912" s="351"/>
      <c r="K2912" s="354"/>
      <c r="M2912" s="339">
        <v>0</v>
      </c>
    </row>
    <row r="2913" hidden="1" spans="3:12">
      <c r="C2913" s="338">
        <v>0</v>
      </c>
      <c r="D2913" s="200"/>
      <c r="E2913" s="351"/>
      <c r="F2913" s="351"/>
      <c r="G2913" s="351"/>
      <c r="H2913" s="351"/>
      <c r="K2913" s="357"/>
      <c r="L2913" s="202"/>
    </row>
    <row r="2914" hidden="1" spans="3:13">
      <c r="C2914" s="338">
        <v>0</v>
      </c>
      <c r="D2914" s="224"/>
      <c r="E2914" s="225"/>
      <c r="F2914" s="225"/>
      <c r="G2914" s="225"/>
      <c r="H2914" s="225"/>
      <c r="L2914" s="202"/>
      <c r="M2914" s="202"/>
    </row>
    <row r="2915" hidden="1" spans="1:13">
      <c r="A2915" s="201">
        <v>8</v>
      </c>
      <c r="B2915" s="201">
        <v>55</v>
      </c>
      <c r="C2915" s="338">
        <v>0</v>
      </c>
      <c r="D2915" s="214" t="s">
        <v>1001</v>
      </c>
      <c r="E2915" s="348">
        <v>0</v>
      </c>
      <c r="F2915" s="216" t="b">
        <v>0</v>
      </c>
      <c r="G2915" s="216"/>
      <c r="H2915" s="349" t="s">
        <v>184</v>
      </c>
      <c r="I2915" s="353"/>
      <c r="J2915" s="353">
        <v>0</v>
      </c>
      <c r="L2915" s="339" t="b">
        <v>0</v>
      </c>
      <c r="M2915" s="355"/>
    </row>
    <row r="2916" hidden="1" spans="3:13">
      <c r="C2916" s="338">
        <v>0</v>
      </c>
      <c r="D2916" s="200"/>
      <c r="E2916" s="350">
        <v>0</v>
      </c>
      <c r="F2916" s="350"/>
      <c r="G2916" s="350"/>
      <c r="H2916" s="351"/>
      <c r="K2916" s="354"/>
      <c r="M2916" s="339">
        <v>0</v>
      </c>
    </row>
    <row r="2917" hidden="1" spans="3:12">
      <c r="C2917" s="338">
        <v>0</v>
      </c>
      <c r="D2917" s="200"/>
      <c r="E2917" s="351"/>
      <c r="F2917" s="351"/>
      <c r="G2917" s="351"/>
      <c r="H2917" s="351"/>
      <c r="K2917" s="357"/>
      <c r="L2917" s="202"/>
    </row>
    <row r="2918" hidden="1" spans="3:13">
      <c r="C2918" s="338">
        <v>0</v>
      </c>
      <c r="D2918" s="224"/>
      <c r="E2918" s="225"/>
      <c r="F2918" s="225"/>
      <c r="G2918" s="225"/>
      <c r="H2918" s="225"/>
      <c r="L2918" s="202"/>
      <c r="M2918" s="202"/>
    </row>
    <row r="2919" hidden="1" spans="1:13">
      <c r="A2919" s="201">
        <v>8</v>
      </c>
      <c r="B2919" s="201">
        <v>56</v>
      </c>
      <c r="C2919" s="338">
        <v>0</v>
      </c>
      <c r="D2919" s="214" t="s">
        <v>1002</v>
      </c>
      <c r="E2919" s="348">
        <v>0</v>
      </c>
      <c r="F2919" s="216" t="b">
        <v>0</v>
      </c>
      <c r="G2919" s="216"/>
      <c r="H2919" s="349" t="s">
        <v>184</v>
      </c>
      <c r="I2919" s="353"/>
      <c r="J2919" s="353">
        <v>0</v>
      </c>
      <c r="L2919" s="339" t="b">
        <v>0</v>
      </c>
      <c r="M2919" s="355"/>
    </row>
    <row r="2920" hidden="1" spans="3:13">
      <c r="C2920" s="338">
        <v>0</v>
      </c>
      <c r="D2920" s="200"/>
      <c r="E2920" s="350">
        <v>0</v>
      </c>
      <c r="F2920" s="350"/>
      <c r="G2920" s="350"/>
      <c r="H2920" s="351"/>
      <c r="K2920" s="354"/>
      <c r="M2920" s="339">
        <v>0</v>
      </c>
    </row>
    <row r="2921" hidden="1" spans="3:12">
      <c r="C2921" s="338">
        <v>0</v>
      </c>
      <c r="D2921" s="200"/>
      <c r="E2921" s="351"/>
      <c r="F2921" s="351"/>
      <c r="G2921" s="351"/>
      <c r="H2921" s="351"/>
      <c r="K2921" s="357"/>
      <c r="L2921" s="202"/>
    </row>
    <row r="2922" hidden="1" spans="3:13">
      <c r="C2922" s="338">
        <v>0</v>
      </c>
      <c r="D2922" s="224"/>
      <c r="E2922" s="225"/>
      <c r="F2922" s="225"/>
      <c r="G2922" s="225"/>
      <c r="H2922" s="225"/>
      <c r="L2922" s="202"/>
      <c r="M2922" s="202"/>
    </row>
    <row r="2923" hidden="1" spans="1:13">
      <c r="A2923" s="201">
        <v>8</v>
      </c>
      <c r="B2923" s="201">
        <v>57</v>
      </c>
      <c r="C2923" s="338">
        <v>0</v>
      </c>
      <c r="D2923" s="214" t="s">
        <v>1003</v>
      </c>
      <c r="E2923" s="348">
        <v>0</v>
      </c>
      <c r="F2923" s="216" t="b">
        <v>0</v>
      </c>
      <c r="G2923" s="216"/>
      <c r="H2923" s="349" t="s">
        <v>184</v>
      </c>
      <c r="I2923" s="353"/>
      <c r="J2923" s="353">
        <v>0</v>
      </c>
      <c r="L2923" s="339" t="b">
        <v>0</v>
      </c>
      <c r="M2923" s="355"/>
    </row>
    <row r="2924" hidden="1" spans="3:13">
      <c r="C2924" s="338">
        <v>0</v>
      </c>
      <c r="D2924" s="200"/>
      <c r="E2924" s="350">
        <v>0</v>
      </c>
      <c r="F2924" s="350"/>
      <c r="G2924" s="350"/>
      <c r="H2924" s="351"/>
      <c r="K2924" s="354"/>
      <c r="M2924" s="339">
        <v>0</v>
      </c>
    </row>
    <row r="2925" hidden="1" spans="3:12">
      <c r="C2925" s="338">
        <v>0</v>
      </c>
      <c r="D2925" s="200"/>
      <c r="E2925" s="351"/>
      <c r="F2925" s="351"/>
      <c r="G2925" s="351"/>
      <c r="H2925" s="351"/>
      <c r="K2925" s="357"/>
      <c r="L2925" s="202"/>
    </row>
    <row r="2926" hidden="1" spans="3:13">
      <c r="C2926" s="338">
        <v>0</v>
      </c>
      <c r="D2926" s="224"/>
      <c r="E2926" s="225"/>
      <c r="F2926" s="225"/>
      <c r="G2926" s="225"/>
      <c r="H2926" s="225"/>
      <c r="L2926" s="202"/>
      <c r="M2926" s="202"/>
    </row>
    <row r="2927" hidden="1" spans="1:13">
      <c r="A2927" s="201">
        <v>8</v>
      </c>
      <c r="B2927" s="201">
        <v>58</v>
      </c>
      <c r="C2927" s="338">
        <v>0</v>
      </c>
      <c r="D2927" s="214" t="s">
        <v>1004</v>
      </c>
      <c r="E2927" s="348">
        <v>0</v>
      </c>
      <c r="F2927" s="216" t="b">
        <v>0</v>
      </c>
      <c r="G2927" s="216"/>
      <c r="H2927" s="349" t="s">
        <v>184</v>
      </c>
      <c r="I2927" s="353"/>
      <c r="J2927" s="353">
        <v>0</v>
      </c>
      <c r="L2927" s="339" t="b">
        <v>0</v>
      </c>
      <c r="M2927" s="355"/>
    </row>
    <row r="2928" hidden="1" spans="3:13">
      <c r="C2928" s="338">
        <v>0</v>
      </c>
      <c r="D2928" s="200"/>
      <c r="E2928" s="350">
        <v>0</v>
      </c>
      <c r="F2928" s="350"/>
      <c r="G2928" s="350"/>
      <c r="H2928" s="351"/>
      <c r="K2928" s="354"/>
      <c r="M2928" s="339">
        <v>0</v>
      </c>
    </row>
    <row r="2929" hidden="1" spans="3:12">
      <c r="C2929" s="338">
        <v>0</v>
      </c>
      <c r="D2929" s="200"/>
      <c r="E2929" s="351"/>
      <c r="F2929" s="351"/>
      <c r="G2929" s="351"/>
      <c r="H2929" s="351"/>
      <c r="K2929" s="357"/>
      <c r="L2929" s="202"/>
    </row>
    <row r="2930" hidden="1" spans="3:13">
      <c r="C2930" s="338">
        <v>0</v>
      </c>
      <c r="D2930" s="224"/>
      <c r="E2930" s="225"/>
      <c r="F2930" s="225"/>
      <c r="G2930" s="225"/>
      <c r="H2930" s="225"/>
      <c r="L2930" s="202"/>
      <c r="M2930" s="202"/>
    </row>
    <row r="2931" hidden="1" spans="1:13">
      <c r="A2931" s="201">
        <v>8</v>
      </c>
      <c r="B2931" s="201">
        <v>59</v>
      </c>
      <c r="C2931" s="338">
        <v>0</v>
      </c>
      <c r="D2931" s="214" t="s">
        <v>1005</v>
      </c>
      <c r="E2931" s="348">
        <v>0</v>
      </c>
      <c r="F2931" s="216" t="b">
        <v>0</v>
      </c>
      <c r="G2931" s="216"/>
      <c r="H2931" s="349" t="s">
        <v>184</v>
      </c>
      <c r="I2931" s="353"/>
      <c r="J2931" s="353">
        <v>0</v>
      </c>
      <c r="L2931" s="339" t="b">
        <v>0</v>
      </c>
      <c r="M2931" s="355"/>
    </row>
    <row r="2932" hidden="1" spans="3:13">
      <c r="C2932" s="338">
        <v>0</v>
      </c>
      <c r="D2932" s="200"/>
      <c r="E2932" s="350">
        <v>0</v>
      </c>
      <c r="F2932" s="350"/>
      <c r="G2932" s="350"/>
      <c r="H2932" s="351"/>
      <c r="K2932" s="354"/>
      <c r="M2932" s="339">
        <v>0</v>
      </c>
    </row>
    <row r="2933" hidden="1" spans="3:12">
      <c r="C2933" s="338">
        <v>0</v>
      </c>
      <c r="D2933" s="200"/>
      <c r="E2933" s="351"/>
      <c r="F2933" s="351"/>
      <c r="G2933" s="351"/>
      <c r="H2933" s="351"/>
      <c r="K2933" s="357"/>
      <c r="L2933" s="202"/>
    </row>
    <row r="2934" hidden="1" spans="3:13">
      <c r="C2934" s="338">
        <v>0</v>
      </c>
      <c r="D2934" s="224"/>
      <c r="E2934" s="225"/>
      <c r="F2934" s="225"/>
      <c r="G2934" s="225"/>
      <c r="H2934" s="225"/>
      <c r="L2934" s="202"/>
      <c r="M2934" s="202"/>
    </row>
    <row r="2935" hidden="1" spans="1:13">
      <c r="A2935" s="201">
        <v>8</v>
      </c>
      <c r="B2935" s="201">
        <v>60</v>
      </c>
      <c r="C2935" s="338">
        <v>0</v>
      </c>
      <c r="D2935" s="214" t="s">
        <v>1006</v>
      </c>
      <c r="E2935" s="348">
        <v>0</v>
      </c>
      <c r="F2935" s="216" t="b">
        <v>0</v>
      </c>
      <c r="G2935" s="216"/>
      <c r="H2935" s="349" t="s">
        <v>184</v>
      </c>
      <c r="I2935" s="353"/>
      <c r="J2935" s="353">
        <v>0</v>
      </c>
      <c r="L2935" s="339" t="b">
        <v>0</v>
      </c>
      <c r="M2935" s="355"/>
    </row>
    <row r="2936" hidden="1" spans="3:13">
      <c r="C2936" s="338">
        <v>0</v>
      </c>
      <c r="D2936" s="200"/>
      <c r="E2936" s="350">
        <v>0</v>
      </c>
      <c r="F2936" s="350"/>
      <c r="G2936" s="350"/>
      <c r="H2936" s="351"/>
      <c r="K2936" s="354"/>
      <c r="M2936" s="339">
        <v>0</v>
      </c>
    </row>
    <row r="2937" hidden="1" spans="3:12">
      <c r="C2937" s="338">
        <v>0</v>
      </c>
      <c r="D2937" s="200"/>
      <c r="E2937" s="351"/>
      <c r="F2937" s="351"/>
      <c r="G2937" s="351"/>
      <c r="H2937" s="351"/>
      <c r="K2937" s="357"/>
      <c r="L2937" s="202"/>
    </row>
    <row r="2938" hidden="1" spans="3:13">
      <c r="C2938" s="338">
        <v>0</v>
      </c>
      <c r="D2938" s="224"/>
      <c r="E2938" s="225"/>
      <c r="F2938" s="225"/>
      <c r="G2938" s="225"/>
      <c r="H2938" s="225"/>
      <c r="L2938" s="202"/>
      <c r="M2938" s="202"/>
    </row>
    <row r="2939" hidden="1" spans="1:13">
      <c r="A2939" s="201">
        <v>8</v>
      </c>
      <c r="B2939" s="201">
        <v>61</v>
      </c>
      <c r="C2939" s="338">
        <v>0</v>
      </c>
      <c r="D2939" s="214" t="s">
        <v>1007</v>
      </c>
      <c r="E2939" s="348">
        <v>0</v>
      </c>
      <c r="F2939" s="216" t="b">
        <v>0</v>
      </c>
      <c r="G2939" s="216"/>
      <c r="H2939" s="349" t="s">
        <v>184</v>
      </c>
      <c r="I2939" s="353"/>
      <c r="J2939" s="353">
        <v>0</v>
      </c>
      <c r="L2939" s="339" t="b">
        <v>0</v>
      </c>
      <c r="M2939" s="355"/>
    </row>
    <row r="2940" hidden="1" spans="3:13">
      <c r="C2940" s="338">
        <v>0</v>
      </c>
      <c r="D2940" s="200"/>
      <c r="E2940" s="350">
        <v>0</v>
      </c>
      <c r="F2940" s="350"/>
      <c r="G2940" s="350"/>
      <c r="H2940" s="351"/>
      <c r="K2940" s="354"/>
      <c r="M2940" s="339">
        <v>0</v>
      </c>
    </row>
    <row r="2941" hidden="1" spans="3:12">
      <c r="C2941" s="338">
        <v>0</v>
      </c>
      <c r="D2941" s="200"/>
      <c r="E2941" s="351"/>
      <c r="F2941" s="351"/>
      <c r="G2941" s="351"/>
      <c r="H2941" s="351"/>
      <c r="K2941" s="357"/>
      <c r="L2941" s="202"/>
    </row>
    <row r="2942" hidden="1" spans="3:13">
      <c r="C2942" s="338">
        <v>0</v>
      </c>
      <c r="D2942" s="224"/>
      <c r="E2942" s="225"/>
      <c r="F2942" s="225"/>
      <c r="G2942" s="225"/>
      <c r="H2942" s="225"/>
      <c r="L2942" s="202"/>
      <c r="M2942" s="202"/>
    </row>
    <row r="2943" hidden="1" spans="1:13">
      <c r="A2943" s="201">
        <v>8</v>
      </c>
      <c r="B2943" s="201">
        <v>62</v>
      </c>
      <c r="C2943" s="338">
        <v>0</v>
      </c>
      <c r="D2943" s="214" t="s">
        <v>1008</v>
      </c>
      <c r="E2943" s="348">
        <v>0</v>
      </c>
      <c r="F2943" s="216" t="b">
        <v>0</v>
      </c>
      <c r="G2943" s="216"/>
      <c r="H2943" s="349" t="s">
        <v>184</v>
      </c>
      <c r="I2943" s="353"/>
      <c r="J2943" s="353">
        <v>0</v>
      </c>
      <c r="L2943" s="339" t="b">
        <v>0</v>
      </c>
      <c r="M2943" s="355"/>
    </row>
    <row r="2944" hidden="1" spans="3:13">
      <c r="C2944" s="338">
        <v>0</v>
      </c>
      <c r="D2944" s="200"/>
      <c r="E2944" s="350">
        <v>0</v>
      </c>
      <c r="F2944" s="350"/>
      <c r="G2944" s="350"/>
      <c r="H2944" s="351"/>
      <c r="K2944" s="354"/>
      <c r="M2944" s="339">
        <v>0</v>
      </c>
    </row>
    <row r="2945" hidden="1" spans="3:12">
      <c r="C2945" s="338">
        <v>0</v>
      </c>
      <c r="D2945" s="200"/>
      <c r="E2945" s="351"/>
      <c r="F2945" s="351"/>
      <c r="G2945" s="351"/>
      <c r="H2945" s="351"/>
      <c r="K2945" s="357"/>
      <c r="L2945" s="202"/>
    </row>
    <row r="2946" hidden="1" spans="3:13">
      <c r="C2946" s="338">
        <v>0</v>
      </c>
      <c r="D2946" s="224"/>
      <c r="E2946" s="225"/>
      <c r="F2946" s="225"/>
      <c r="G2946" s="225"/>
      <c r="H2946" s="225"/>
      <c r="L2946" s="202"/>
      <c r="M2946" s="202"/>
    </row>
    <row r="2947" hidden="1" spans="1:13">
      <c r="A2947" s="201">
        <v>8</v>
      </c>
      <c r="B2947" s="201">
        <v>63</v>
      </c>
      <c r="C2947" s="338">
        <v>0</v>
      </c>
      <c r="D2947" s="214" t="s">
        <v>1009</v>
      </c>
      <c r="E2947" s="348">
        <v>0</v>
      </c>
      <c r="F2947" s="216" t="b">
        <v>0</v>
      </c>
      <c r="G2947" s="216"/>
      <c r="H2947" s="349" t="s">
        <v>184</v>
      </c>
      <c r="I2947" s="353"/>
      <c r="J2947" s="353">
        <v>0</v>
      </c>
      <c r="L2947" s="339" t="b">
        <v>0</v>
      </c>
      <c r="M2947" s="355"/>
    </row>
    <row r="2948" hidden="1" spans="3:13">
      <c r="C2948" s="338">
        <v>0</v>
      </c>
      <c r="D2948" s="200"/>
      <c r="E2948" s="350">
        <v>0</v>
      </c>
      <c r="F2948" s="350"/>
      <c r="G2948" s="350"/>
      <c r="H2948" s="351"/>
      <c r="K2948" s="354"/>
      <c r="M2948" s="339">
        <v>0</v>
      </c>
    </row>
    <row r="2949" hidden="1" spans="3:12">
      <c r="C2949" s="338">
        <v>0</v>
      </c>
      <c r="D2949" s="200"/>
      <c r="E2949" s="351"/>
      <c r="F2949" s="351"/>
      <c r="G2949" s="351"/>
      <c r="H2949" s="351"/>
      <c r="K2949" s="357"/>
      <c r="L2949" s="202"/>
    </row>
    <row r="2950" hidden="1" spans="3:13">
      <c r="C2950" s="338">
        <v>0</v>
      </c>
      <c r="D2950" s="224"/>
      <c r="E2950" s="225"/>
      <c r="F2950" s="225"/>
      <c r="G2950" s="225"/>
      <c r="H2950" s="225"/>
      <c r="L2950" s="202"/>
      <c r="M2950" s="202"/>
    </row>
    <row r="2951" hidden="1" spans="1:13">
      <c r="A2951" s="201">
        <v>8</v>
      </c>
      <c r="B2951" s="201">
        <v>64</v>
      </c>
      <c r="C2951" s="338">
        <v>0</v>
      </c>
      <c r="D2951" s="214" t="s">
        <v>1010</v>
      </c>
      <c r="E2951" s="348">
        <v>0</v>
      </c>
      <c r="F2951" s="216" t="b">
        <v>0</v>
      </c>
      <c r="G2951" s="216"/>
      <c r="H2951" s="349" t="s">
        <v>184</v>
      </c>
      <c r="I2951" s="353"/>
      <c r="J2951" s="353">
        <v>0</v>
      </c>
      <c r="L2951" s="339" t="b">
        <v>0</v>
      </c>
      <c r="M2951" s="355"/>
    </row>
    <row r="2952" hidden="1" spans="3:13">
      <c r="C2952" s="338">
        <v>0</v>
      </c>
      <c r="D2952" s="200"/>
      <c r="E2952" s="350">
        <v>0</v>
      </c>
      <c r="F2952" s="350"/>
      <c r="G2952" s="350"/>
      <c r="H2952" s="351"/>
      <c r="K2952" s="354"/>
      <c r="M2952" s="339">
        <v>0</v>
      </c>
    </row>
    <row r="2953" hidden="1" spans="3:12">
      <c r="C2953" s="338">
        <v>0</v>
      </c>
      <c r="D2953" s="200"/>
      <c r="E2953" s="351"/>
      <c r="F2953" s="351"/>
      <c r="G2953" s="351"/>
      <c r="H2953" s="351"/>
      <c r="K2953" s="357"/>
      <c r="L2953" s="202"/>
    </row>
    <row r="2954" hidden="1" spans="3:13">
      <c r="C2954" s="338">
        <v>0</v>
      </c>
      <c r="D2954" s="224"/>
      <c r="E2954" s="225"/>
      <c r="F2954" s="225"/>
      <c r="G2954" s="225"/>
      <c r="H2954" s="225"/>
      <c r="L2954" s="202"/>
      <c r="M2954" s="202"/>
    </row>
    <row r="2955" hidden="1" spans="1:13">
      <c r="A2955" s="201">
        <v>8</v>
      </c>
      <c r="B2955" s="201">
        <v>65</v>
      </c>
      <c r="C2955" s="338">
        <v>0</v>
      </c>
      <c r="D2955" s="214" t="s">
        <v>1011</v>
      </c>
      <c r="E2955" s="348">
        <v>0</v>
      </c>
      <c r="F2955" s="216" t="b">
        <v>0</v>
      </c>
      <c r="G2955" s="216"/>
      <c r="H2955" s="349" t="s">
        <v>184</v>
      </c>
      <c r="I2955" s="353"/>
      <c r="J2955" s="353">
        <v>0</v>
      </c>
      <c r="L2955" s="339" t="b">
        <v>0</v>
      </c>
      <c r="M2955" s="355"/>
    </row>
    <row r="2956" hidden="1" spans="3:13">
      <c r="C2956" s="338">
        <v>0</v>
      </c>
      <c r="D2956" s="200"/>
      <c r="E2956" s="350">
        <v>0</v>
      </c>
      <c r="F2956" s="350"/>
      <c r="G2956" s="350"/>
      <c r="H2956" s="351"/>
      <c r="K2956" s="354"/>
      <c r="M2956" s="339">
        <v>0</v>
      </c>
    </row>
    <row r="2957" hidden="1" spans="3:12">
      <c r="C2957" s="338">
        <v>0</v>
      </c>
      <c r="D2957" s="200"/>
      <c r="E2957" s="351"/>
      <c r="F2957" s="351"/>
      <c r="G2957" s="351"/>
      <c r="H2957" s="351"/>
      <c r="K2957" s="357"/>
      <c r="L2957" s="202"/>
    </row>
    <row r="2958" hidden="1" spans="3:13">
      <c r="C2958" s="338">
        <v>0</v>
      </c>
      <c r="D2958" s="224"/>
      <c r="E2958" s="225"/>
      <c r="F2958" s="225"/>
      <c r="G2958" s="225"/>
      <c r="H2958" s="225"/>
      <c r="L2958" s="202"/>
      <c r="M2958" s="202"/>
    </row>
    <row r="2959" hidden="1" spans="1:13">
      <c r="A2959" s="201">
        <v>8</v>
      </c>
      <c r="B2959" s="201">
        <v>66</v>
      </c>
      <c r="C2959" s="338">
        <v>0</v>
      </c>
      <c r="D2959" s="214" t="s">
        <v>1012</v>
      </c>
      <c r="E2959" s="348">
        <v>0</v>
      </c>
      <c r="F2959" s="216" t="b">
        <v>0</v>
      </c>
      <c r="G2959" s="216"/>
      <c r="H2959" s="349" t="s">
        <v>184</v>
      </c>
      <c r="I2959" s="353"/>
      <c r="J2959" s="353">
        <v>0</v>
      </c>
      <c r="L2959" s="339" t="b">
        <v>0</v>
      </c>
      <c r="M2959" s="355"/>
    </row>
    <row r="2960" hidden="1" spans="3:13">
      <c r="C2960" s="338">
        <v>0</v>
      </c>
      <c r="D2960" s="200"/>
      <c r="E2960" s="350">
        <v>0</v>
      </c>
      <c r="F2960" s="350"/>
      <c r="G2960" s="350"/>
      <c r="H2960" s="351"/>
      <c r="K2960" s="354"/>
      <c r="M2960" s="339">
        <v>0</v>
      </c>
    </row>
    <row r="2961" hidden="1" spans="3:12">
      <c r="C2961" s="338">
        <v>0</v>
      </c>
      <c r="D2961" s="200"/>
      <c r="E2961" s="351"/>
      <c r="F2961" s="351"/>
      <c r="G2961" s="351"/>
      <c r="H2961" s="351"/>
      <c r="K2961" s="357"/>
      <c r="L2961" s="202"/>
    </row>
    <row r="2962" hidden="1" spans="3:13">
      <c r="C2962" s="338">
        <v>0</v>
      </c>
      <c r="D2962" s="224"/>
      <c r="E2962" s="225"/>
      <c r="F2962" s="225"/>
      <c r="G2962" s="225"/>
      <c r="H2962" s="225"/>
      <c r="L2962" s="202"/>
      <c r="M2962" s="202"/>
    </row>
    <row r="2963" hidden="1" spans="1:13">
      <c r="A2963" s="201">
        <v>8</v>
      </c>
      <c r="B2963" s="201">
        <v>67</v>
      </c>
      <c r="C2963" s="338">
        <v>0</v>
      </c>
      <c r="D2963" s="214" t="s">
        <v>1013</v>
      </c>
      <c r="E2963" s="348">
        <v>0</v>
      </c>
      <c r="F2963" s="216" t="b">
        <v>0</v>
      </c>
      <c r="G2963" s="216"/>
      <c r="H2963" s="349" t="s">
        <v>184</v>
      </c>
      <c r="I2963" s="353"/>
      <c r="J2963" s="353">
        <v>0</v>
      </c>
      <c r="L2963" s="339" t="b">
        <v>0</v>
      </c>
      <c r="M2963" s="355"/>
    </row>
    <row r="2964" hidden="1" spans="3:13">
      <c r="C2964" s="338">
        <v>0</v>
      </c>
      <c r="D2964" s="200"/>
      <c r="E2964" s="350">
        <v>0</v>
      </c>
      <c r="F2964" s="350"/>
      <c r="G2964" s="350"/>
      <c r="H2964" s="351"/>
      <c r="K2964" s="354"/>
      <c r="M2964" s="339">
        <v>0</v>
      </c>
    </row>
    <row r="2965" hidden="1" spans="3:12">
      <c r="C2965" s="338">
        <v>0</v>
      </c>
      <c r="D2965" s="200"/>
      <c r="E2965" s="351"/>
      <c r="F2965" s="351"/>
      <c r="G2965" s="351"/>
      <c r="H2965" s="351"/>
      <c r="K2965" s="357"/>
      <c r="L2965" s="202"/>
    </row>
    <row r="2966" hidden="1" spans="3:13">
      <c r="C2966" s="338">
        <v>0</v>
      </c>
      <c r="D2966" s="224"/>
      <c r="E2966" s="225"/>
      <c r="F2966" s="225"/>
      <c r="G2966" s="225"/>
      <c r="H2966" s="225"/>
      <c r="L2966" s="202"/>
      <c r="M2966" s="202"/>
    </row>
    <row r="2967" hidden="1" spans="1:13">
      <c r="A2967" s="201">
        <v>8</v>
      </c>
      <c r="B2967" s="201">
        <v>68</v>
      </c>
      <c r="C2967" s="338">
        <v>0</v>
      </c>
      <c r="D2967" s="214" t="s">
        <v>1014</v>
      </c>
      <c r="E2967" s="348">
        <v>0</v>
      </c>
      <c r="F2967" s="216" t="b">
        <v>0</v>
      </c>
      <c r="G2967" s="216"/>
      <c r="H2967" s="349" t="s">
        <v>184</v>
      </c>
      <c r="I2967" s="353"/>
      <c r="J2967" s="353">
        <v>0</v>
      </c>
      <c r="L2967" s="339" t="b">
        <v>0</v>
      </c>
      <c r="M2967" s="355"/>
    </row>
    <row r="2968" hidden="1" spans="3:13">
      <c r="C2968" s="338">
        <v>0</v>
      </c>
      <c r="D2968" s="200"/>
      <c r="E2968" s="350">
        <v>0</v>
      </c>
      <c r="F2968" s="350"/>
      <c r="G2968" s="350"/>
      <c r="H2968" s="351"/>
      <c r="K2968" s="354"/>
      <c r="M2968" s="339">
        <v>0</v>
      </c>
    </row>
    <row r="2969" hidden="1" spans="3:12">
      <c r="C2969" s="338">
        <v>0</v>
      </c>
      <c r="D2969" s="200"/>
      <c r="E2969" s="351"/>
      <c r="F2969" s="351"/>
      <c r="G2969" s="351"/>
      <c r="H2969" s="351"/>
      <c r="K2969" s="357"/>
      <c r="L2969" s="202"/>
    </row>
    <row r="2970" hidden="1" spans="3:13">
      <c r="C2970" s="338">
        <v>0</v>
      </c>
      <c r="D2970" s="224"/>
      <c r="E2970" s="225"/>
      <c r="F2970" s="225"/>
      <c r="G2970" s="225"/>
      <c r="H2970" s="225"/>
      <c r="L2970" s="202"/>
      <c r="M2970" s="202"/>
    </row>
    <row r="2971" hidden="1" spans="1:13">
      <c r="A2971" s="201">
        <v>8</v>
      </c>
      <c r="B2971" s="201">
        <v>69</v>
      </c>
      <c r="C2971" s="338">
        <v>0</v>
      </c>
      <c r="D2971" s="214" t="s">
        <v>1015</v>
      </c>
      <c r="E2971" s="348">
        <v>0</v>
      </c>
      <c r="F2971" s="216" t="b">
        <v>0</v>
      </c>
      <c r="G2971" s="216"/>
      <c r="H2971" s="349" t="s">
        <v>184</v>
      </c>
      <c r="I2971" s="353"/>
      <c r="J2971" s="353">
        <v>0</v>
      </c>
      <c r="L2971" s="339" t="b">
        <v>0</v>
      </c>
      <c r="M2971" s="355"/>
    </row>
    <row r="2972" hidden="1" spans="3:13">
      <c r="C2972" s="338">
        <v>0</v>
      </c>
      <c r="D2972" s="200"/>
      <c r="E2972" s="350">
        <v>0</v>
      </c>
      <c r="F2972" s="350"/>
      <c r="G2972" s="350"/>
      <c r="H2972" s="351"/>
      <c r="K2972" s="354"/>
      <c r="M2972" s="339">
        <v>0</v>
      </c>
    </row>
    <row r="2973" hidden="1" spans="3:12">
      <c r="C2973" s="338">
        <v>0</v>
      </c>
      <c r="D2973" s="200"/>
      <c r="E2973" s="351"/>
      <c r="F2973" s="351"/>
      <c r="G2973" s="351"/>
      <c r="H2973" s="351"/>
      <c r="K2973" s="357"/>
      <c r="L2973" s="202"/>
    </row>
    <row r="2974" hidden="1" spans="3:13">
      <c r="C2974" s="338">
        <v>0</v>
      </c>
      <c r="D2974" s="224"/>
      <c r="E2974" s="225"/>
      <c r="F2974" s="225"/>
      <c r="G2974" s="225"/>
      <c r="H2974" s="225"/>
      <c r="L2974" s="202"/>
      <c r="M2974" s="202"/>
    </row>
    <row r="2975" hidden="1" spans="1:13">
      <c r="A2975" s="201">
        <v>8</v>
      </c>
      <c r="B2975" s="201">
        <v>70</v>
      </c>
      <c r="C2975" s="338">
        <v>0</v>
      </c>
      <c r="D2975" s="214" t="s">
        <v>1016</v>
      </c>
      <c r="E2975" s="348">
        <v>0</v>
      </c>
      <c r="F2975" s="216" t="b">
        <v>0</v>
      </c>
      <c r="G2975" s="216"/>
      <c r="H2975" s="349" t="s">
        <v>184</v>
      </c>
      <c r="I2975" s="353"/>
      <c r="J2975" s="353">
        <v>0</v>
      </c>
      <c r="L2975" s="339" t="b">
        <v>0</v>
      </c>
      <c r="M2975" s="355"/>
    </row>
    <row r="2976" hidden="1" spans="3:13">
      <c r="C2976" s="338">
        <v>0</v>
      </c>
      <c r="D2976" s="200"/>
      <c r="E2976" s="350">
        <v>0</v>
      </c>
      <c r="F2976" s="350"/>
      <c r="G2976" s="350"/>
      <c r="H2976" s="351"/>
      <c r="K2976" s="354"/>
      <c r="M2976" s="339">
        <v>0</v>
      </c>
    </row>
    <row r="2977" hidden="1" spans="3:12">
      <c r="C2977" s="338">
        <v>0</v>
      </c>
      <c r="D2977" s="200"/>
      <c r="E2977" s="351"/>
      <c r="F2977" s="351"/>
      <c r="G2977" s="351"/>
      <c r="H2977" s="351"/>
      <c r="K2977" s="357"/>
      <c r="L2977" s="202"/>
    </row>
    <row r="2978" hidden="1" spans="3:13">
      <c r="C2978" s="338">
        <v>0</v>
      </c>
      <c r="D2978" s="224"/>
      <c r="E2978" s="225"/>
      <c r="F2978" s="225"/>
      <c r="G2978" s="225"/>
      <c r="H2978" s="225"/>
      <c r="L2978" s="202"/>
      <c r="M2978" s="202"/>
    </row>
    <row r="2979" hidden="1" spans="1:13">
      <c r="A2979" s="201">
        <v>8</v>
      </c>
      <c r="B2979" s="201">
        <v>71</v>
      </c>
      <c r="C2979" s="338">
        <v>0</v>
      </c>
      <c r="D2979" s="214" t="s">
        <v>1017</v>
      </c>
      <c r="E2979" s="348">
        <v>0</v>
      </c>
      <c r="F2979" s="216" t="b">
        <v>0</v>
      </c>
      <c r="G2979" s="216"/>
      <c r="H2979" s="349" t="s">
        <v>184</v>
      </c>
      <c r="I2979" s="353"/>
      <c r="J2979" s="353">
        <v>0</v>
      </c>
      <c r="L2979" s="339" t="b">
        <v>0</v>
      </c>
      <c r="M2979" s="355"/>
    </row>
    <row r="2980" hidden="1" spans="3:13">
      <c r="C2980" s="338">
        <v>0</v>
      </c>
      <c r="D2980" s="200"/>
      <c r="E2980" s="350">
        <v>0</v>
      </c>
      <c r="F2980" s="350"/>
      <c r="G2980" s="350"/>
      <c r="H2980" s="351"/>
      <c r="K2980" s="354"/>
      <c r="M2980" s="339">
        <v>0</v>
      </c>
    </row>
    <row r="2981" hidden="1" spans="3:12">
      <c r="C2981" s="338">
        <v>0</v>
      </c>
      <c r="D2981" s="200"/>
      <c r="E2981" s="351"/>
      <c r="F2981" s="351"/>
      <c r="G2981" s="351"/>
      <c r="H2981" s="351"/>
      <c r="K2981" s="357"/>
      <c r="L2981" s="202"/>
    </row>
    <row r="2982" hidden="1" spans="3:13">
      <c r="C2982" s="338">
        <v>0</v>
      </c>
      <c r="D2982" s="224"/>
      <c r="E2982" s="225"/>
      <c r="F2982" s="225"/>
      <c r="G2982" s="225"/>
      <c r="H2982" s="225"/>
      <c r="L2982" s="202"/>
      <c r="M2982" s="202"/>
    </row>
    <row r="2983" hidden="1" spans="1:13">
      <c r="A2983" s="201">
        <v>8</v>
      </c>
      <c r="B2983" s="201">
        <v>72</v>
      </c>
      <c r="C2983" s="338">
        <v>0</v>
      </c>
      <c r="D2983" s="214" t="s">
        <v>1018</v>
      </c>
      <c r="E2983" s="348">
        <v>0</v>
      </c>
      <c r="F2983" s="216" t="b">
        <v>0</v>
      </c>
      <c r="G2983" s="216"/>
      <c r="H2983" s="349" t="s">
        <v>184</v>
      </c>
      <c r="I2983" s="353"/>
      <c r="J2983" s="353">
        <v>0</v>
      </c>
      <c r="L2983" s="339" t="b">
        <v>0</v>
      </c>
      <c r="M2983" s="355"/>
    </row>
    <row r="2984" hidden="1" spans="3:13">
      <c r="C2984" s="338">
        <v>0</v>
      </c>
      <c r="D2984" s="200"/>
      <c r="E2984" s="350">
        <v>0</v>
      </c>
      <c r="F2984" s="350"/>
      <c r="G2984" s="350"/>
      <c r="H2984" s="351"/>
      <c r="K2984" s="354"/>
      <c r="M2984" s="339">
        <v>0</v>
      </c>
    </row>
    <row r="2985" hidden="1" spans="3:12">
      <c r="C2985" s="338">
        <v>0</v>
      </c>
      <c r="D2985" s="200"/>
      <c r="E2985" s="351"/>
      <c r="F2985" s="351"/>
      <c r="G2985" s="351"/>
      <c r="H2985" s="351"/>
      <c r="K2985" s="357"/>
      <c r="L2985" s="202"/>
    </row>
    <row r="2986" hidden="1" spans="3:13">
      <c r="C2986" s="338">
        <v>0</v>
      </c>
      <c r="D2986" s="224"/>
      <c r="E2986" s="225"/>
      <c r="F2986" s="225"/>
      <c r="G2986" s="225"/>
      <c r="H2986" s="225"/>
      <c r="L2986" s="202"/>
      <c r="M2986" s="202"/>
    </row>
    <row r="2987" hidden="1" spans="1:13">
      <c r="A2987" s="201">
        <v>8</v>
      </c>
      <c r="B2987" s="201">
        <v>73</v>
      </c>
      <c r="C2987" s="338">
        <v>0</v>
      </c>
      <c r="D2987" s="214" t="s">
        <v>1019</v>
      </c>
      <c r="E2987" s="348">
        <v>0</v>
      </c>
      <c r="F2987" s="216" t="b">
        <v>0</v>
      </c>
      <c r="G2987" s="216"/>
      <c r="H2987" s="349" t="s">
        <v>184</v>
      </c>
      <c r="I2987" s="353"/>
      <c r="J2987" s="353">
        <v>0</v>
      </c>
      <c r="L2987" s="339" t="b">
        <v>0</v>
      </c>
      <c r="M2987" s="355"/>
    </row>
    <row r="2988" hidden="1" spans="3:13">
      <c r="C2988" s="338">
        <v>0</v>
      </c>
      <c r="D2988" s="200"/>
      <c r="E2988" s="350">
        <v>0</v>
      </c>
      <c r="F2988" s="350"/>
      <c r="G2988" s="350"/>
      <c r="H2988" s="351"/>
      <c r="K2988" s="354"/>
      <c r="M2988" s="339">
        <v>0</v>
      </c>
    </row>
    <row r="2989" hidden="1" spans="3:12">
      <c r="C2989" s="338">
        <v>0</v>
      </c>
      <c r="D2989" s="200"/>
      <c r="E2989" s="351"/>
      <c r="F2989" s="351"/>
      <c r="G2989" s="351"/>
      <c r="H2989" s="351"/>
      <c r="K2989" s="357"/>
      <c r="L2989" s="202"/>
    </row>
    <row r="2990" hidden="1" spans="3:13">
      <c r="C2990" s="338">
        <v>0</v>
      </c>
      <c r="D2990" s="224"/>
      <c r="E2990" s="225"/>
      <c r="F2990" s="225"/>
      <c r="G2990" s="225"/>
      <c r="H2990" s="225"/>
      <c r="L2990" s="202"/>
      <c r="M2990" s="202"/>
    </row>
    <row r="2991" hidden="1" spans="1:13">
      <c r="A2991" s="201">
        <v>8</v>
      </c>
      <c r="B2991" s="201">
        <v>74</v>
      </c>
      <c r="C2991" s="338">
        <v>0</v>
      </c>
      <c r="D2991" s="214" t="s">
        <v>1020</v>
      </c>
      <c r="E2991" s="348">
        <v>0</v>
      </c>
      <c r="F2991" s="216" t="b">
        <v>0</v>
      </c>
      <c r="G2991" s="216"/>
      <c r="H2991" s="349" t="s">
        <v>184</v>
      </c>
      <c r="I2991" s="353"/>
      <c r="J2991" s="353">
        <v>0</v>
      </c>
      <c r="L2991" s="339" t="b">
        <v>0</v>
      </c>
      <c r="M2991" s="355"/>
    </row>
    <row r="2992" hidden="1" spans="3:13">
      <c r="C2992" s="338">
        <v>0</v>
      </c>
      <c r="D2992" s="200"/>
      <c r="E2992" s="350">
        <v>0</v>
      </c>
      <c r="F2992" s="350"/>
      <c r="G2992" s="350"/>
      <c r="H2992" s="351"/>
      <c r="K2992" s="354"/>
      <c r="M2992" s="339">
        <v>0</v>
      </c>
    </row>
    <row r="2993" hidden="1" spans="3:12">
      <c r="C2993" s="338">
        <v>0</v>
      </c>
      <c r="D2993" s="200"/>
      <c r="E2993" s="351"/>
      <c r="F2993" s="351"/>
      <c r="G2993" s="351"/>
      <c r="H2993" s="351"/>
      <c r="K2993" s="357"/>
      <c r="L2993" s="202"/>
    </row>
    <row r="2994" hidden="1" spans="3:13">
      <c r="C2994" s="338">
        <v>0</v>
      </c>
      <c r="D2994" s="224"/>
      <c r="E2994" s="225"/>
      <c r="F2994" s="225"/>
      <c r="G2994" s="225"/>
      <c r="H2994" s="225"/>
      <c r="L2994" s="202"/>
      <c r="M2994" s="202"/>
    </row>
    <row r="2995" hidden="1" spans="1:13">
      <c r="A2995" s="201">
        <v>8</v>
      </c>
      <c r="B2995" s="201">
        <v>75</v>
      </c>
      <c r="C2995" s="338">
        <v>0</v>
      </c>
      <c r="D2995" s="214" t="s">
        <v>1021</v>
      </c>
      <c r="E2995" s="348">
        <v>0</v>
      </c>
      <c r="F2995" s="216" t="b">
        <v>0</v>
      </c>
      <c r="G2995" s="216"/>
      <c r="H2995" s="349" t="s">
        <v>184</v>
      </c>
      <c r="I2995" s="353"/>
      <c r="J2995" s="353">
        <v>0</v>
      </c>
      <c r="L2995" s="339" t="b">
        <v>0</v>
      </c>
      <c r="M2995" s="355"/>
    </row>
    <row r="2996" hidden="1" spans="3:13">
      <c r="C2996" s="338">
        <v>0</v>
      </c>
      <c r="D2996" s="200"/>
      <c r="E2996" s="350">
        <v>0</v>
      </c>
      <c r="F2996" s="350"/>
      <c r="G2996" s="350"/>
      <c r="H2996" s="351"/>
      <c r="K2996" s="354"/>
      <c r="M2996" s="339">
        <v>0</v>
      </c>
    </row>
    <row r="2997" hidden="1" spans="3:12">
      <c r="C2997" s="338">
        <v>0</v>
      </c>
      <c r="D2997" s="200"/>
      <c r="E2997" s="351"/>
      <c r="F2997" s="351"/>
      <c r="G2997" s="351"/>
      <c r="H2997" s="351"/>
      <c r="K2997" s="357"/>
      <c r="L2997" s="202"/>
    </row>
    <row r="2998" hidden="1" spans="3:13">
      <c r="C2998" s="338">
        <v>0</v>
      </c>
      <c r="D2998" s="224"/>
      <c r="E2998" s="225"/>
      <c r="F2998" s="225"/>
      <c r="G2998" s="225"/>
      <c r="H2998" s="225"/>
      <c r="L2998" s="202"/>
      <c r="M2998" s="202"/>
    </row>
    <row r="2999" hidden="1" spans="1:13">
      <c r="A2999" s="201">
        <v>8</v>
      </c>
      <c r="B2999" s="201">
        <v>76</v>
      </c>
      <c r="C2999" s="338">
        <v>0</v>
      </c>
      <c r="D2999" s="214" t="s">
        <v>1022</v>
      </c>
      <c r="E2999" s="348">
        <v>0</v>
      </c>
      <c r="F2999" s="216" t="b">
        <v>0</v>
      </c>
      <c r="G2999" s="216"/>
      <c r="H2999" s="349" t="s">
        <v>184</v>
      </c>
      <c r="I2999" s="353"/>
      <c r="J2999" s="353">
        <v>0</v>
      </c>
      <c r="L2999" s="339" t="b">
        <v>0</v>
      </c>
      <c r="M2999" s="355"/>
    </row>
    <row r="3000" hidden="1" spans="3:13">
      <c r="C3000" s="338">
        <v>0</v>
      </c>
      <c r="D3000" s="200"/>
      <c r="E3000" s="350">
        <v>0</v>
      </c>
      <c r="F3000" s="350"/>
      <c r="G3000" s="350"/>
      <c r="H3000" s="351"/>
      <c r="K3000" s="354"/>
      <c r="M3000" s="339">
        <v>0</v>
      </c>
    </row>
    <row r="3001" hidden="1" spans="3:12">
      <c r="C3001" s="338">
        <v>0</v>
      </c>
      <c r="D3001" s="200"/>
      <c r="E3001" s="351"/>
      <c r="F3001" s="351"/>
      <c r="G3001" s="351"/>
      <c r="H3001" s="351"/>
      <c r="K3001" s="357"/>
      <c r="L3001" s="202"/>
    </row>
    <row r="3002" hidden="1" spans="3:13">
      <c r="C3002" s="338">
        <v>0</v>
      </c>
      <c r="D3002" s="224"/>
      <c r="E3002" s="225"/>
      <c r="F3002" s="225"/>
      <c r="G3002" s="225"/>
      <c r="H3002" s="225"/>
      <c r="L3002" s="202"/>
      <c r="M3002" s="202"/>
    </row>
    <row r="3003" hidden="1" spans="1:13">
      <c r="A3003" s="201">
        <v>8</v>
      </c>
      <c r="B3003" s="201">
        <v>77</v>
      </c>
      <c r="C3003" s="338">
        <v>0</v>
      </c>
      <c r="D3003" s="214" t="s">
        <v>1023</v>
      </c>
      <c r="E3003" s="348">
        <v>0</v>
      </c>
      <c r="F3003" s="216" t="b">
        <v>0</v>
      </c>
      <c r="G3003" s="216"/>
      <c r="H3003" s="349" t="s">
        <v>184</v>
      </c>
      <c r="I3003" s="353"/>
      <c r="J3003" s="353">
        <v>0</v>
      </c>
      <c r="L3003" s="339" t="b">
        <v>0</v>
      </c>
      <c r="M3003" s="355"/>
    </row>
    <row r="3004" hidden="1" spans="3:13">
      <c r="C3004" s="338">
        <v>0</v>
      </c>
      <c r="D3004" s="200"/>
      <c r="E3004" s="350">
        <v>0</v>
      </c>
      <c r="F3004" s="350"/>
      <c r="G3004" s="350"/>
      <c r="H3004" s="351"/>
      <c r="K3004" s="354"/>
      <c r="M3004" s="339">
        <v>0</v>
      </c>
    </row>
    <row r="3005" hidden="1" spans="3:12">
      <c r="C3005" s="338">
        <v>0</v>
      </c>
      <c r="D3005" s="200"/>
      <c r="E3005" s="351"/>
      <c r="F3005" s="351"/>
      <c r="G3005" s="351"/>
      <c r="H3005" s="351"/>
      <c r="K3005" s="357"/>
      <c r="L3005" s="202"/>
    </row>
    <row r="3006" hidden="1" spans="3:13">
      <c r="C3006" s="338">
        <v>0</v>
      </c>
      <c r="D3006" s="224"/>
      <c r="E3006" s="225"/>
      <c r="F3006" s="225"/>
      <c r="G3006" s="225"/>
      <c r="H3006" s="225"/>
      <c r="L3006" s="202"/>
      <c r="M3006" s="202"/>
    </row>
    <row r="3007" hidden="1" spans="1:13">
      <c r="A3007" s="201">
        <v>8</v>
      </c>
      <c r="B3007" s="201">
        <v>78</v>
      </c>
      <c r="C3007" s="338">
        <v>0</v>
      </c>
      <c r="D3007" s="214" t="s">
        <v>1024</v>
      </c>
      <c r="E3007" s="348">
        <v>0</v>
      </c>
      <c r="F3007" s="216" t="b">
        <v>0</v>
      </c>
      <c r="G3007" s="216"/>
      <c r="H3007" s="349" t="s">
        <v>184</v>
      </c>
      <c r="I3007" s="353"/>
      <c r="J3007" s="353">
        <v>0</v>
      </c>
      <c r="L3007" s="339" t="b">
        <v>0</v>
      </c>
      <c r="M3007" s="355"/>
    </row>
    <row r="3008" hidden="1" spans="3:13">
      <c r="C3008" s="338">
        <v>0</v>
      </c>
      <c r="D3008" s="200"/>
      <c r="E3008" s="350">
        <v>0</v>
      </c>
      <c r="F3008" s="350"/>
      <c r="G3008" s="350"/>
      <c r="H3008" s="351"/>
      <c r="K3008" s="354"/>
      <c r="M3008" s="339">
        <v>0</v>
      </c>
    </row>
    <row r="3009" hidden="1" spans="3:12">
      <c r="C3009" s="338">
        <v>0</v>
      </c>
      <c r="D3009" s="200"/>
      <c r="E3009" s="351"/>
      <c r="F3009" s="351"/>
      <c r="G3009" s="351"/>
      <c r="H3009" s="351"/>
      <c r="K3009" s="357"/>
      <c r="L3009" s="202"/>
    </row>
    <row r="3010" hidden="1" spans="3:13">
      <c r="C3010" s="338">
        <v>0</v>
      </c>
      <c r="D3010" s="224"/>
      <c r="E3010" s="225"/>
      <c r="F3010" s="225"/>
      <c r="G3010" s="225"/>
      <c r="H3010" s="225"/>
      <c r="L3010" s="202"/>
      <c r="M3010" s="202"/>
    </row>
    <row r="3011" hidden="1" spans="1:13">
      <c r="A3011" s="201">
        <v>8</v>
      </c>
      <c r="B3011" s="201">
        <v>79</v>
      </c>
      <c r="C3011" s="338">
        <v>0</v>
      </c>
      <c r="D3011" s="214" t="s">
        <v>1025</v>
      </c>
      <c r="E3011" s="348">
        <v>0</v>
      </c>
      <c r="F3011" s="216" t="b">
        <v>0</v>
      </c>
      <c r="G3011" s="216"/>
      <c r="H3011" s="349" t="s">
        <v>184</v>
      </c>
      <c r="I3011" s="353"/>
      <c r="J3011" s="353">
        <v>0</v>
      </c>
      <c r="L3011" s="339" t="b">
        <v>0</v>
      </c>
      <c r="M3011" s="355"/>
    </row>
    <row r="3012" hidden="1" spans="3:13">
      <c r="C3012" s="338">
        <v>0</v>
      </c>
      <c r="D3012" s="200"/>
      <c r="E3012" s="350">
        <v>0</v>
      </c>
      <c r="F3012" s="350"/>
      <c r="G3012" s="350"/>
      <c r="H3012" s="351"/>
      <c r="K3012" s="354"/>
      <c r="M3012" s="339">
        <v>0</v>
      </c>
    </row>
    <row r="3013" hidden="1" spans="3:12">
      <c r="C3013" s="338">
        <v>0</v>
      </c>
      <c r="D3013" s="200"/>
      <c r="E3013" s="351"/>
      <c r="F3013" s="351"/>
      <c r="G3013" s="351"/>
      <c r="H3013" s="351"/>
      <c r="K3013" s="357"/>
      <c r="L3013" s="202"/>
    </row>
    <row r="3014" hidden="1" spans="3:13">
      <c r="C3014" s="338">
        <v>0</v>
      </c>
      <c r="D3014" s="224"/>
      <c r="E3014" s="225"/>
      <c r="F3014" s="225"/>
      <c r="G3014" s="225"/>
      <c r="H3014" s="225"/>
      <c r="L3014" s="202"/>
      <c r="M3014" s="202"/>
    </row>
    <row r="3015" hidden="1" spans="1:13">
      <c r="A3015" s="201">
        <v>8</v>
      </c>
      <c r="B3015" s="201">
        <v>80</v>
      </c>
      <c r="C3015" s="338">
        <v>0</v>
      </c>
      <c r="D3015" s="214" t="s">
        <v>1026</v>
      </c>
      <c r="E3015" s="348">
        <v>0</v>
      </c>
      <c r="F3015" s="216" t="b">
        <v>0</v>
      </c>
      <c r="G3015" s="216"/>
      <c r="H3015" s="349" t="s">
        <v>184</v>
      </c>
      <c r="I3015" s="353"/>
      <c r="J3015" s="353">
        <v>0</v>
      </c>
      <c r="L3015" s="339" t="b">
        <v>0</v>
      </c>
      <c r="M3015" s="355"/>
    </row>
    <row r="3016" hidden="1" spans="3:13">
      <c r="C3016" s="338">
        <v>0</v>
      </c>
      <c r="D3016" s="200"/>
      <c r="E3016" s="350">
        <v>0</v>
      </c>
      <c r="F3016" s="350"/>
      <c r="G3016" s="350"/>
      <c r="H3016" s="351"/>
      <c r="K3016" s="354"/>
      <c r="M3016" s="339">
        <v>0</v>
      </c>
    </row>
    <row r="3017" hidden="1" spans="3:12">
      <c r="C3017" s="338">
        <v>0</v>
      </c>
      <c r="D3017" s="200"/>
      <c r="E3017" s="351"/>
      <c r="F3017" s="351"/>
      <c r="G3017" s="351"/>
      <c r="H3017" s="351"/>
      <c r="K3017" s="357"/>
      <c r="L3017" s="202"/>
    </row>
    <row r="3018" hidden="1" spans="3:13">
      <c r="C3018" s="338">
        <v>0</v>
      </c>
      <c r="D3018" s="224"/>
      <c r="E3018" s="225"/>
      <c r="F3018" s="225"/>
      <c r="G3018" s="225"/>
      <c r="H3018" s="225"/>
      <c r="L3018" s="202"/>
      <c r="M3018" s="202"/>
    </row>
    <row r="3019" hidden="1" spans="1:13">
      <c r="A3019" s="201">
        <v>8</v>
      </c>
      <c r="B3019" s="201">
        <v>81</v>
      </c>
      <c r="C3019" s="338">
        <v>0</v>
      </c>
      <c r="D3019" s="214" t="s">
        <v>1027</v>
      </c>
      <c r="E3019" s="348">
        <v>0</v>
      </c>
      <c r="F3019" s="216" t="b">
        <v>0</v>
      </c>
      <c r="G3019" s="216"/>
      <c r="H3019" s="349" t="s">
        <v>184</v>
      </c>
      <c r="I3019" s="353"/>
      <c r="J3019" s="353">
        <v>0</v>
      </c>
      <c r="L3019" s="339" t="b">
        <v>0</v>
      </c>
      <c r="M3019" s="355"/>
    </row>
    <row r="3020" hidden="1" spans="3:13">
      <c r="C3020" s="338">
        <v>0</v>
      </c>
      <c r="D3020" s="200"/>
      <c r="E3020" s="350">
        <v>0</v>
      </c>
      <c r="F3020" s="350"/>
      <c r="G3020" s="350"/>
      <c r="H3020" s="351"/>
      <c r="K3020" s="354"/>
      <c r="M3020" s="339">
        <v>0</v>
      </c>
    </row>
    <row r="3021" hidden="1" spans="3:12">
      <c r="C3021" s="338">
        <v>0</v>
      </c>
      <c r="D3021" s="200"/>
      <c r="E3021" s="351"/>
      <c r="F3021" s="351"/>
      <c r="G3021" s="351"/>
      <c r="H3021" s="351"/>
      <c r="K3021" s="357"/>
      <c r="L3021" s="202"/>
    </row>
    <row r="3022" hidden="1" spans="3:13">
      <c r="C3022" s="338">
        <v>0</v>
      </c>
      <c r="D3022" s="224"/>
      <c r="E3022" s="225"/>
      <c r="F3022" s="225"/>
      <c r="G3022" s="225"/>
      <c r="H3022" s="225"/>
      <c r="L3022" s="202"/>
      <c r="M3022" s="202"/>
    </row>
    <row r="3023" hidden="1" spans="1:13">
      <c r="A3023" s="201">
        <v>8</v>
      </c>
      <c r="B3023" s="201">
        <v>82</v>
      </c>
      <c r="C3023" s="338">
        <v>0</v>
      </c>
      <c r="D3023" s="214" t="s">
        <v>1028</v>
      </c>
      <c r="E3023" s="348">
        <v>0</v>
      </c>
      <c r="F3023" s="216" t="b">
        <v>0</v>
      </c>
      <c r="G3023" s="216"/>
      <c r="H3023" s="349" t="s">
        <v>184</v>
      </c>
      <c r="I3023" s="353"/>
      <c r="J3023" s="353">
        <v>0</v>
      </c>
      <c r="L3023" s="339" t="b">
        <v>0</v>
      </c>
      <c r="M3023" s="355"/>
    </row>
    <row r="3024" hidden="1" spans="3:13">
      <c r="C3024" s="338">
        <v>0</v>
      </c>
      <c r="D3024" s="200"/>
      <c r="E3024" s="350">
        <v>0</v>
      </c>
      <c r="F3024" s="350"/>
      <c r="G3024" s="350"/>
      <c r="H3024" s="351"/>
      <c r="K3024" s="354"/>
      <c r="M3024" s="339">
        <v>0</v>
      </c>
    </row>
    <row r="3025" hidden="1" spans="3:12">
      <c r="C3025" s="338">
        <v>0</v>
      </c>
      <c r="D3025" s="200"/>
      <c r="E3025" s="351"/>
      <c r="F3025" s="351"/>
      <c r="G3025" s="351"/>
      <c r="H3025" s="351"/>
      <c r="K3025" s="357"/>
      <c r="L3025" s="202"/>
    </row>
    <row r="3026" hidden="1" spans="3:13">
      <c r="C3026" s="338">
        <v>0</v>
      </c>
      <c r="D3026" s="224"/>
      <c r="E3026" s="225"/>
      <c r="F3026" s="225"/>
      <c r="G3026" s="225"/>
      <c r="H3026" s="225"/>
      <c r="L3026" s="202"/>
      <c r="M3026" s="202"/>
    </row>
    <row r="3027" hidden="1" spans="1:13">
      <c r="A3027" s="201">
        <v>8</v>
      </c>
      <c r="B3027" s="201">
        <v>83</v>
      </c>
      <c r="C3027" s="338">
        <v>0</v>
      </c>
      <c r="D3027" s="214" t="s">
        <v>1029</v>
      </c>
      <c r="E3027" s="348">
        <v>0</v>
      </c>
      <c r="F3027" s="216" t="b">
        <v>0</v>
      </c>
      <c r="G3027" s="216"/>
      <c r="H3027" s="349" t="s">
        <v>184</v>
      </c>
      <c r="I3027" s="353"/>
      <c r="J3027" s="353">
        <v>0</v>
      </c>
      <c r="L3027" s="339" t="b">
        <v>0</v>
      </c>
      <c r="M3027" s="355"/>
    </row>
    <row r="3028" hidden="1" spans="3:13">
      <c r="C3028" s="338">
        <v>0</v>
      </c>
      <c r="D3028" s="200"/>
      <c r="E3028" s="350">
        <v>0</v>
      </c>
      <c r="F3028" s="350"/>
      <c r="G3028" s="350"/>
      <c r="H3028" s="351"/>
      <c r="K3028" s="354"/>
      <c r="M3028" s="339">
        <v>0</v>
      </c>
    </row>
    <row r="3029" hidden="1" spans="3:12">
      <c r="C3029" s="338">
        <v>0</v>
      </c>
      <c r="D3029" s="200"/>
      <c r="E3029" s="351"/>
      <c r="F3029" s="351"/>
      <c r="G3029" s="351"/>
      <c r="H3029" s="351"/>
      <c r="K3029" s="357"/>
      <c r="L3029" s="202"/>
    </row>
    <row r="3030" hidden="1" spans="3:13">
      <c r="C3030" s="338">
        <v>0</v>
      </c>
      <c r="D3030" s="224"/>
      <c r="E3030" s="225"/>
      <c r="F3030" s="225"/>
      <c r="G3030" s="225"/>
      <c r="H3030" s="225"/>
      <c r="L3030" s="202"/>
      <c r="M3030" s="202"/>
    </row>
    <row r="3031" hidden="1" spans="1:13">
      <c r="A3031" s="201">
        <v>8</v>
      </c>
      <c r="B3031" s="201">
        <v>84</v>
      </c>
      <c r="C3031" s="338">
        <v>0</v>
      </c>
      <c r="D3031" s="214" t="s">
        <v>1030</v>
      </c>
      <c r="E3031" s="348">
        <v>0</v>
      </c>
      <c r="F3031" s="216" t="b">
        <v>0</v>
      </c>
      <c r="G3031" s="216"/>
      <c r="H3031" s="349" t="s">
        <v>184</v>
      </c>
      <c r="I3031" s="353"/>
      <c r="J3031" s="353">
        <v>0</v>
      </c>
      <c r="L3031" s="339" t="b">
        <v>0</v>
      </c>
      <c r="M3031" s="355"/>
    </row>
    <row r="3032" hidden="1" spans="3:13">
      <c r="C3032" s="338">
        <v>0</v>
      </c>
      <c r="D3032" s="200"/>
      <c r="E3032" s="350">
        <v>0</v>
      </c>
      <c r="F3032" s="350"/>
      <c r="G3032" s="350"/>
      <c r="H3032" s="351"/>
      <c r="K3032" s="354"/>
      <c r="M3032" s="339">
        <v>0</v>
      </c>
    </row>
    <row r="3033" hidden="1" spans="3:12">
      <c r="C3033" s="338">
        <v>0</v>
      </c>
      <c r="D3033" s="200"/>
      <c r="E3033" s="351"/>
      <c r="F3033" s="351"/>
      <c r="G3033" s="351"/>
      <c r="H3033" s="351"/>
      <c r="K3033" s="357"/>
      <c r="L3033" s="202"/>
    </row>
    <row r="3034" hidden="1" spans="3:13">
      <c r="C3034" s="338">
        <v>0</v>
      </c>
      <c r="D3034" s="224"/>
      <c r="E3034" s="225"/>
      <c r="F3034" s="225"/>
      <c r="G3034" s="225"/>
      <c r="H3034" s="225"/>
      <c r="L3034" s="202"/>
      <c r="M3034" s="202"/>
    </row>
    <row r="3035" hidden="1" spans="1:13">
      <c r="A3035" s="201">
        <v>8</v>
      </c>
      <c r="B3035" s="201">
        <v>85</v>
      </c>
      <c r="C3035" s="338">
        <v>0</v>
      </c>
      <c r="D3035" s="214" t="s">
        <v>1031</v>
      </c>
      <c r="E3035" s="348">
        <v>0</v>
      </c>
      <c r="F3035" s="216" t="b">
        <v>0</v>
      </c>
      <c r="G3035" s="216"/>
      <c r="H3035" s="349" t="s">
        <v>184</v>
      </c>
      <c r="I3035" s="353"/>
      <c r="J3035" s="353">
        <v>0</v>
      </c>
      <c r="L3035" s="339" t="b">
        <v>0</v>
      </c>
      <c r="M3035" s="355"/>
    </row>
    <row r="3036" hidden="1" spans="3:13">
      <c r="C3036" s="338">
        <v>0</v>
      </c>
      <c r="D3036" s="200"/>
      <c r="E3036" s="350">
        <v>0</v>
      </c>
      <c r="F3036" s="350"/>
      <c r="G3036" s="350"/>
      <c r="H3036" s="351"/>
      <c r="K3036" s="354"/>
      <c r="M3036" s="339">
        <v>0</v>
      </c>
    </row>
    <row r="3037" hidden="1" spans="3:12">
      <c r="C3037" s="338">
        <v>0</v>
      </c>
      <c r="D3037" s="200"/>
      <c r="E3037" s="351"/>
      <c r="F3037" s="351"/>
      <c r="G3037" s="351"/>
      <c r="H3037" s="351"/>
      <c r="K3037" s="357"/>
      <c r="L3037" s="202"/>
    </row>
    <row r="3038" hidden="1" spans="3:13">
      <c r="C3038" s="338">
        <v>0</v>
      </c>
      <c r="D3038" s="224"/>
      <c r="E3038" s="225"/>
      <c r="F3038" s="225"/>
      <c r="G3038" s="225"/>
      <c r="H3038" s="225"/>
      <c r="L3038" s="202"/>
      <c r="M3038" s="202"/>
    </row>
    <row r="3039" hidden="1" spans="1:13">
      <c r="A3039" s="201">
        <v>8</v>
      </c>
      <c r="B3039" s="201">
        <v>86</v>
      </c>
      <c r="C3039" s="338">
        <v>0</v>
      </c>
      <c r="D3039" s="214" t="s">
        <v>1032</v>
      </c>
      <c r="E3039" s="348">
        <v>0</v>
      </c>
      <c r="F3039" s="216" t="b">
        <v>0</v>
      </c>
      <c r="G3039" s="216"/>
      <c r="H3039" s="349" t="s">
        <v>184</v>
      </c>
      <c r="I3039" s="353"/>
      <c r="J3039" s="353">
        <v>0</v>
      </c>
      <c r="L3039" s="339" t="b">
        <v>0</v>
      </c>
      <c r="M3039" s="355"/>
    </row>
    <row r="3040" hidden="1" spans="3:13">
      <c r="C3040" s="338">
        <v>0</v>
      </c>
      <c r="D3040" s="200"/>
      <c r="E3040" s="350">
        <v>0</v>
      </c>
      <c r="F3040" s="350"/>
      <c r="G3040" s="350"/>
      <c r="H3040" s="351"/>
      <c r="K3040" s="354"/>
      <c r="M3040" s="339">
        <v>0</v>
      </c>
    </row>
    <row r="3041" hidden="1" spans="3:12">
      <c r="C3041" s="338">
        <v>0</v>
      </c>
      <c r="D3041" s="200"/>
      <c r="E3041" s="351"/>
      <c r="F3041" s="351"/>
      <c r="G3041" s="351"/>
      <c r="H3041" s="351"/>
      <c r="K3041" s="357"/>
      <c r="L3041" s="202"/>
    </row>
    <row r="3042" hidden="1" spans="3:13">
      <c r="C3042" s="338">
        <v>0</v>
      </c>
      <c r="D3042" s="224"/>
      <c r="E3042" s="225"/>
      <c r="F3042" s="225"/>
      <c r="G3042" s="225"/>
      <c r="H3042" s="225"/>
      <c r="L3042" s="202"/>
      <c r="M3042" s="202"/>
    </row>
    <row r="3043" hidden="1" spans="1:13">
      <c r="A3043" s="201">
        <v>8</v>
      </c>
      <c r="B3043" s="201">
        <v>87</v>
      </c>
      <c r="C3043" s="338">
        <v>0</v>
      </c>
      <c r="D3043" s="214" t="s">
        <v>1033</v>
      </c>
      <c r="E3043" s="348">
        <v>0</v>
      </c>
      <c r="F3043" s="216" t="b">
        <v>0</v>
      </c>
      <c r="G3043" s="216"/>
      <c r="H3043" s="349" t="s">
        <v>184</v>
      </c>
      <c r="I3043" s="353"/>
      <c r="J3043" s="353">
        <v>0</v>
      </c>
      <c r="L3043" s="339" t="b">
        <v>0</v>
      </c>
      <c r="M3043" s="355"/>
    </row>
    <row r="3044" hidden="1" spans="3:13">
      <c r="C3044" s="338">
        <v>0</v>
      </c>
      <c r="D3044" s="200"/>
      <c r="E3044" s="350">
        <v>0</v>
      </c>
      <c r="F3044" s="350"/>
      <c r="G3044" s="350"/>
      <c r="H3044" s="351"/>
      <c r="K3044" s="354"/>
      <c r="M3044" s="339">
        <v>0</v>
      </c>
    </row>
    <row r="3045" hidden="1" spans="3:12">
      <c r="C3045" s="338">
        <v>0</v>
      </c>
      <c r="D3045" s="200"/>
      <c r="E3045" s="351"/>
      <c r="F3045" s="351"/>
      <c r="G3045" s="351"/>
      <c r="H3045" s="351"/>
      <c r="K3045" s="357"/>
      <c r="L3045" s="202"/>
    </row>
    <row r="3046" hidden="1" spans="3:13">
      <c r="C3046" s="338">
        <v>0</v>
      </c>
      <c r="D3046" s="224"/>
      <c r="E3046" s="225"/>
      <c r="F3046" s="225"/>
      <c r="G3046" s="225"/>
      <c r="H3046" s="225"/>
      <c r="L3046" s="202"/>
      <c r="M3046" s="202"/>
    </row>
    <row r="3047" hidden="1" spans="1:13">
      <c r="A3047" s="201">
        <v>8</v>
      </c>
      <c r="B3047" s="201">
        <v>88</v>
      </c>
      <c r="C3047" s="338">
        <v>0</v>
      </c>
      <c r="D3047" s="214" t="s">
        <v>1034</v>
      </c>
      <c r="E3047" s="348">
        <v>0</v>
      </c>
      <c r="F3047" s="216" t="b">
        <v>0</v>
      </c>
      <c r="G3047" s="216"/>
      <c r="H3047" s="349" t="s">
        <v>184</v>
      </c>
      <c r="I3047" s="353"/>
      <c r="J3047" s="353">
        <v>0</v>
      </c>
      <c r="L3047" s="339" t="b">
        <v>0</v>
      </c>
      <c r="M3047" s="355"/>
    </row>
    <row r="3048" hidden="1" spans="3:13">
      <c r="C3048" s="338">
        <v>0</v>
      </c>
      <c r="D3048" s="200"/>
      <c r="E3048" s="350">
        <v>0</v>
      </c>
      <c r="F3048" s="350"/>
      <c r="G3048" s="350"/>
      <c r="H3048" s="351"/>
      <c r="K3048" s="354"/>
      <c r="M3048" s="339">
        <v>0</v>
      </c>
    </row>
    <row r="3049" hidden="1" spans="3:12">
      <c r="C3049" s="338">
        <v>0</v>
      </c>
      <c r="D3049" s="200"/>
      <c r="E3049" s="351"/>
      <c r="F3049" s="351"/>
      <c r="G3049" s="351"/>
      <c r="H3049" s="351"/>
      <c r="K3049" s="357"/>
      <c r="L3049" s="202"/>
    </row>
    <row r="3050" hidden="1" spans="3:13">
      <c r="C3050" s="338">
        <v>0</v>
      </c>
      <c r="D3050" s="224"/>
      <c r="E3050" s="225"/>
      <c r="F3050" s="225"/>
      <c r="G3050" s="225"/>
      <c r="H3050" s="225"/>
      <c r="L3050" s="202"/>
      <c r="M3050" s="202"/>
    </row>
    <row r="3051" hidden="1" spans="1:13">
      <c r="A3051" s="201">
        <v>8</v>
      </c>
      <c r="B3051" s="201">
        <v>89</v>
      </c>
      <c r="C3051" s="338">
        <v>0</v>
      </c>
      <c r="D3051" s="214" t="s">
        <v>1035</v>
      </c>
      <c r="E3051" s="348">
        <v>0</v>
      </c>
      <c r="F3051" s="216" t="b">
        <v>0</v>
      </c>
      <c r="G3051" s="216"/>
      <c r="H3051" s="349" t="s">
        <v>184</v>
      </c>
      <c r="I3051" s="353"/>
      <c r="J3051" s="353">
        <v>0</v>
      </c>
      <c r="L3051" s="339" t="b">
        <v>0</v>
      </c>
      <c r="M3051" s="355"/>
    </row>
    <row r="3052" hidden="1" spans="3:13">
      <c r="C3052" s="338">
        <v>0</v>
      </c>
      <c r="D3052" s="200"/>
      <c r="E3052" s="350">
        <v>0</v>
      </c>
      <c r="F3052" s="350"/>
      <c r="G3052" s="350"/>
      <c r="H3052" s="351"/>
      <c r="K3052" s="354"/>
      <c r="M3052" s="339">
        <v>0</v>
      </c>
    </row>
    <row r="3053" hidden="1" spans="3:12">
      <c r="C3053" s="338">
        <v>0</v>
      </c>
      <c r="D3053" s="200"/>
      <c r="E3053" s="351"/>
      <c r="F3053" s="351"/>
      <c r="G3053" s="351"/>
      <c r="H3053" s="351"/>
      <c r="K3053" s="357"/>
      <c r="L3053" s="202"/>
    </row>
    <row r="3054" hidden="1" spans="3:13">
      <c r="C3054" s="338">
        <v>0</v>
      </c>
      <c r="D3054" s="224"/>
      <c r="E3054" s="225"/>
      <c r="F3054" s="225"/>
      <c r="G3054" s="225"/>
      <c r="H3054" s="225"/>
      <c r="L3054" s="202"/>
      <c r="M3054" s="202"/>
    </row>
    <row r="3055" hidden="1" spans="1:13">
      <c r="A3055" s="201">
        <v>8</v>
      </c>
      <c r="B3055" s="201">
        <v>90</v>
      </c>
      <c r="C3055" s="338">
        <v>0</v>
      </c>
      <c r="D3055" s="214" t="s">
        <v>1036</v>
      </c>
      <c r="E3055" s="348">
        <v>0</v>
      </c>
      <c r="F3055" s="216" t="b">
        <v>0</v>
      </c>
      <c r="G3055" s="216"/>
      <c r="H3055" s="349" t="s">
        <v>184</v>
      </c>
      <c r="I3055" s="353"/>
      <c r="J3055" s="353">
        <v>0</v>
      </c>
      <c r="L3055" s="339" t="b">
        <v>0</v>
      </c>
      <c r="M3055" s="355"/>
    </row>
    <row r="3056" hidden="1" spans="3:13">
      <c r="C3056" s="338">
        <v>0</v>
      </c>
      <c r="D3056" s="200"/>
      <c r="E3056" s="350">
        <v>0</v>
      </c>
      <c r="F3056" s="350"/>
      <c r="G3056" s="350"/>
      <c r="H3056" s="351"/>
      <c r="K3056" s="354"/>
      <c r="M3056" s="339">
        <v>0</v>
      </c>
    </row>
    <row r="3057" hidden="1" spans="3:12">
      <c r="C3057" s="338">
        <v>0</v>
      </c>
      <c r="D3057" s="200"/>
      <c r="E3057" s="351"/>
      <c r="F3057" s="351"/>
      <c r="G3057" s="351"/>
      <c r="H3057" s="351"/>
      <c r="K3057" s="357"/>
      <c r="L3057" s="202"/>
    </row>
    <row r="3058" hidden="1" spans="3:13">
      <c r="C3058" s="338">
        <v>0</v>
      </c>
      <c r="D3058" s="224"/>
      <c r="E3058" s="225"/>
      <c r="F3058" s="225"/>
      <c r="G3058" s="225"/>
      <c r="H3058" s="225"/>
      <c r="L3058" s="202"/>
      <c r="M3058" s="202"/>
    </row>
    <row r="3059" hidden="1" spans="1:13">
      <c r="A3059" s="201">
        <v>8</v>
      </c>
      <c r="B3059" s="201">
        <v>91</v>
      </c>
      <c r="C3059" s="338">
        <v>0</v>
      </c>
      <c r="D3059" s="214" t="s">
        <v>1037</v>
      </c>
      <c r="E3059" s="348">
        <v>0</v>
      </c>
      <c r="F3059" s="216" t="b">
        <v>0</v>
      </c>
      <c r="G3059" s="216"/>
      <c r="H3059" s="349" t="s">
        <v>184</v>
      </c>
      <c r="I3059" s="353"/>
      <c r="J3059" s="353">
        <v>0</v>
      </c>
      <c r="L3059" s="339" t="b">
        <v>0</v>
      </c>
      <c r="M3059" s="355"/>
    </row>
    <row r="3060" hidden="1" spans="3:13">
      <c r="C3060" s="338">
        <v>0</v>
      </c>
      <c r="D3060" s="200"/>
      <c r="E3060" s="350">
        <v>0</v>
      </c>
      <c r="F3060" s="350"/>
      <c r="G3060" s="350"/>
      <c r="H3060" s="351"/>
      <c r="K3060" s="354"/>
      <c r="M3060" s="339">
        <v>0</v>
      </c>
    </row>
    <row r="3061" hidden="1" spans="3:12">
      <c r="C3061" s="338">
        <v>0</v>
      </c>
      <c r="D3061" s="200"/>
      <c r="E3061" s="351"/>
      <c r="F3061" s="351"/>
      <c r="G3061" s="351"/>
      <c r="H3061" s="351"/>
      <c r="K3061" s="357"/>
      <c r="L3061" s="202"/>
    </row>
    <row r="3062" hidden="1" spans="3:13">
      <c r="C3062" s="338">
        <v>0</v>
      </c>
      <c r="D3062" s="224"/>
      <c r="E3062" s="225"/>
      <c r="F3062" s="225"/>
      <c r="G3062" s="225"/>
      <c r="H3062" s="225"/>
      <c r="L3062" s="202"/>
      <c r="M3062" s="202"/>
    </row>
    <row r="3063" hidden="1" spans="1:13">
      <c r="A3063" s="201">
        <v>8</v>
      </c>
      <c r="B3063" s="201">
        <v>92</v>
      </c>
      <c r="C3063" s="338">
        <v>0</v>
      </c>
      <c r="D3063" s="214" t="s">
        <v>1038</v>
      </c>
      <c r="E3063" s="348">
        <v>0</v>
      </c>
      <c r="F3063" s="216" t="b">
        <v>0</v>
      </c>
      <c r="G3063" s="216"/>
      <c r="H3063" s="349" t="s">
        <v>184</v>
      </c>
      <c r="I3063" s="353"/>
      <c r="J3063" s="353">
        <v>0</v>
      </c>
      <c r="L3063" s="339" t="b">
        <v>0</v>
      </c>
      <c r="M3063" s="355"/>
    </row>
    <row r="3064" hidden="1" spans="3:13">
      <c r="C3064" s="338">
        <v>0</v>
      </c>
      <c r="D3064" s="200"/>
      <c r="E3064" s="350">
        <v>0</v>
      </c>
      <c r="F3064" s="350"/>
      <c r="G3064" s="350"/>
      <c r="H3064" s="351"/>
      <c r="K3064" s="354"/>
      <c r="M3064" s="339">
        <v>0</v>
      </c>
    </row>
    <row r="3065" hidden="1" spans="3:12">
      <c r="C3065" s="338">
        <v>0</v>
      </c>
      <c r="D3065" s="200"/>
      <c r="E3065" s="351"/>
      <c r="F3065" s="351"/>
      <c r="G3065" s="351"/>
      <c r="H3065" s="351"/>
      <c r="K3065" s="357"/>
      <c r="L3065" s="202"/>
    </row>
    <row r="3066" hidden="1" spans="3:13">
      <c r="C3066" s="338">
        <v>0</v>
      </c>
      <c r="D3066" s="224"/>
      <c r="E3066" s="225"/>
      <c r="F3066" s="225"/>
      <c r="G3066" s="225"/>
      <c r="H3066" s="225"/>
      <c r="L3066" s="202"/>
      <c r="M3066" s="202"/>
    </row>
    <row r="3067" hidden="1" spans="1:13">
      <c r="A3067" s="201">
        <v>8</v>
      </c>
      <c r="B3067" s="201">
        <v>93</v>
      </c>
      <c r="C3067" s="338">
        <v>0</v>
      </c>
      <c r="D3067" s="214" t="s">
        <v>1039</v>
      </c>
      <c r="E3067" s="348">
        <v>0</v>
      </c>
      <c r="F3067" s="216" t="b">
        <v>0</v>
      </c>
      <c r="G3067" s="216"/>
      <c r="H3067" s="349" t="s">
        <v>184</v>
      </c>
      <c r="I3067" s="353"/>
      <c r="J3067" s="353">
        <v>0</v>
      </c>
      <c r="L3067" s="339" t="b">
        <v>0</v>
      </c>
      <c r="M3067" s="355"/>
    </row>
    <row r="3068" hidden="1" spans="3:13">
      <c r="C3068" s="338">
        <v>0</v>
      </c>
      <c r="D3068" s="200"/>
      <c r="E3068" s="350">
        <v>0</v>
      </c>
      <c r="F3068" s="350"/>
      <c r="G3068" s="350"/>
      <c r="H3068" s="351"/>
      <c r="K3068" s="354"/>
      <c r="M3068" s="339">
        <v>0</v>
      </c>
    </row>
    <row r="3069" hidden="1" spans="3:12">
      <c r="C3069" s="338">
        <v>0</v>
      </c>
      <c r="D3069" s="200"/>
      <c r="E3069" s="351"/>
      <c r="F3069" s="351"/>
      <c r="G3069" s="351"/>
      <c r="H3069" s="351"/>
      <c r="K3069" s="357"/>
      <c r="L3069" s="202"/>
    </row>
    <row r="3070" hidden="1" spans="3:13">
      <c r="C3070" s="338">
        <v>0</v>
      </c>
      <c r="D3070" s="224"/>
      <c r="E3070" s="225"/>
      <c r="F3070" s="225"/>
      <c r="G3070" s="225"/>
      <c r="H3070" s="225"/>
      <c r="L3070" s="202"/>
      <c r="M3070" s="202"/>
    </row>
    <row r="3071" hidden="1" spans="1:13">
      <c r="A3071" s="201">
        <v>8</v>
      </c>
      <c r="B3071" s="201">
        <v>94</v>
      </c>
      <c r="C3071" s="338">
        <v>0</v>
      </c>
      <c r="D3071" s="214" t="s">
        <v>1040</v>
      </c>
      <c r="E3071" s="348">
        <v>0</v>
      </c>
      <c r="F3071" s="216" t="b">
        <v>0</v>
      </c>
      <c r="G3071" s="216"/>
      <c r="H3071" s="349" t="s">
        <v>184</v>
      </c>
      <c r="I3071" s="353"/>
      <c r="J3071" s="353">
        <v>0</v>
      </c>
      <c r="L3071" s="339" t="b">
        <v>0</v>
      </c>
      <c r="M3071" s="355"/>
    </row>
    <row r="3072" hidden="1" spans="3:13">
      <c r="C3072" s="338">
        <v>0</v>
      </c>
      <c r="D3072" s="200"/>
      <c r="E3072" s="350">
        <v>0</v>
      </c>
      <c r="F3072" s="350"/>
      <c r="G3072" s="350"/>
      <c r="H3072" s="351"/>
      <c r="K3072" s="354"/>
      <c r="M3072" s="339">
        <v>0</v>
      </c>
    </row>
    <row r="3073" hidden="1" spans="3:12">
      <c r="C3073" s="338">
        <v>0</v>
      </c>
      <c r="D3073" s="200"/>
      <c r="E3073" s="351"/>
      <c r="F3073" s="351"/>
      <c r="G3073" s="351"/>
      <c r="H3073" s="351"/>
      <c r="K3073" s="357"/>
      <c r="L3073" s="202"/>
    </row>
    <row r="3074" hidden="1" spans="3:13">
      <c r="C3074" s="338">
        <v>0</v>
      </c>
      <c r="D3074" s="224"/>
      <c r="E3074" s="225"/>
      <c r="F3074" s="225"/>
      <c r="G3074" s="225"/>
      <c r="H3074" s="225"/>
      <c r="L3074" s="202"/>
      <c r="M3074" s="202"/>
    </row>
    <row r="3075" hidden="1" spans="1:13">
      <c r="A3075" s="201">
        <v>8</v>
      </c>
      <c r="B3075" s="201">
        <v>95</v>
      </c>
      <c r="C3075" s="338">
        <v>0</v>
      </c>
      <c r="D3075" s="214" t="s">
        <v>1041</v>
      </c>
      <c r="E3075" s="348">
        <v>0</v>
      </c>
      <c r="F3075" s="216" t="b">
        <v>0</v>
      </c>
      <c r="G3075" s="216"/>
      <c r="H3075" s="349" t="s">
        <v>184</v>
      </c>
      <c r="I3075" s="353"/>
      <c r="J3075" s="353">
        <v>0</v>
      </c>
      <c r="L3075" s="339" t="b">
        <v>0</v>
      </c>
      <c r="M3075" s="355"/>
    </row>
    <row r="3076" hidden="1" spans="3:13">
      <c r="C3076" s="338">
        <v>0</v>
      </c>
      <c r="D3076" s="200"/>
      <c r="E3076" s="350">
        <v>0</v>
      </c>
      <c r="F3076" s="350"/>
      <c r="G3076" s="350"/>
      <c r="H3076" s="351"/>
      <c r="K3076" s="354"/>
      <c r="M3076" s="339">
        <v>0</v>
      </c>
    </row>
    <row r="3077" hidden="1" spans="3:12">
      <c r="C3077" s="338">
        <v>0</v>
      </c>
      <c r="D3077" s="200"/>
      <c r="E3077" s="351"/>
      <c r="F3077" s="351"/>
      <c r="G3077" s="351"/>
      <c r="H3077" s="351"/>
      <c r="K3077" s="357"/>
      <c r="L3077" s="202"/>
    </row>
    <row r="3078" hidden="1" spans="3:13">
      <c r="C3078" s="338">
        <v>0</v>
      </c>
      <c r="D3078" s="224"/>
      <c r="E3078" s="225"/>
      <c r="F3078" s="225"/>
      <c r="G3078" s="225"/>
      <c r="H3078" s="225"/>
      <c r="L3078" s="202"/>
      <c r="M3078" s="202"/>
    </row>
    <row r="3079" hidden="1" spans="1:13">
      <c r="A3079" s="201">
        <v>8</v>
      </c>
      <c r="B3079" s="201">
        <v>96</v>
      </c>
      <c r="C3079" s="338">
        <v>0</v>
      </c>
      <c r="D3079" s="214" t="s">
        <v>1042</v>
      </c>
      <c r="E3079" s="348">
        <v>0</v>
      </c>
      <c r="F3079" s="216" t="b">
        <v>0</v>
      </c>
      <c r="G3079" s="216"/>
      <c r="H3079" s="349" t="s">
        <v>184</v>
      </c>
      <c r="I3079" s="353"/>
      <c r="J3079" s="353">
        <v>0</v>
      </c>
      <c r="L3079" s="339" t="b">
        <v>0</v>
      </c>
      <c r="M3079" s="355"/>
    </row>
    <row r="3080" hidden="1" spans="3:13">
      <c r="C3080" s="338">
        <v>0</v>
      </c>
      <c r="D3080" s="200"/>
      <c r="E3080" s="350">
        <v>0</v>
      </c>
      <c r="F3080" s="350"/>
      <c r="G3080" s="350"/>
      <c r="H3080" s="351"/>
      <c r="K3080" s="354"/>
      <c r="M3080" s="339">
        <v>0</v>
      </c>
    </row>
    <row r="3081" hidden="1" spans="3:12">
      <c r="C3081" s="338">
        <v>0</v>
      </c>
      <c r="D3081" s="200"/>
      <c r="E3081" s="351"/>
      <c r="F3081" s="351"/>
      <c r="G3081" s="351"/>
      <c r="H3081" s="351"/>
      <c r="K3081" s="357"/>
      <c r="L3081" s="202"/>
    </row>
    <row r="3082" hidden="1" spans="3:13">
      <c r="C3082" s="338">
        <v>0</v>
      </c>
      <c r="D3082" s="224"/>
      <c r="E3082" s="225"/>
      <c r="F3082" s="225"/>
      <c r="G3082" s="225"/>
      <c r="H3082" s="225"/>
      <c r="L3082" s="202"/>
      <c r="M3082" s="202"/>
    </row>
    <row r="3083" hidden="1" spans="1:13">
      <c r="A3083" s="201">
        <v>8</v>
      </c>
      <c r="B3083" s="201">
        <v>97</v>
      </c>
      <c r="C3083" s="338">
        <v>0</v>
      </c>
      <c r="D3083" s="214" t="s">
        <v>1043</v>
      </c>
      <c r="E3083" s="348">
        <v>0</v>
      </c>
      <c r="F3083" s="216" t="b">
        <v>0</v>
      </c>
      <c r="G3083" s="216"/>
      <c r="H3083" s="349" t="s">
        <v>184</v>
      </c>
      <c r="I3083" s="353"/>
      <c r="J3083" s="353">
        <v>0</v>
      </c>
      <c r="L3083" s="339" t="b">
        <v>0</v>
      </c>
      <c r="M3083" s="355"/>
    </row>
    <row r="3084" hidden="1" spans="3:13">
      <c r="C3084" s="338">
        <v>0</v>
      </c>
      <c r="D3084" s="200"/>
      <c r="E3084" s="350">
        <v>0</v>
      </c>
      <c r="F3084" s="350"/>
      <c r="G3084" s="350"/>
      <c r="H3084" s="351"/>
      <c r="K3084" s="354"/>
      <c r="M3084" s="339">
        <v>0</v>
      </c>
    </row>
    <row r="3085" hidden="1" spans="3:12">
      <c r="C3085" s="338">
        <v>0</v>
      </c>
      <c r="D3085" s="200"/>
      <c r="E3085" s="351"/>
      <c r="F3085" s="351"/>
      <c r="G3085" s="351"/>
      <c r="H3085" s="351"/>
      <c r="K3085" s="357"/>
      <c r="L3085" s="202"/>
    </row>
    <row r="3086" hidden="1" spans="3:13">
      <c r="C3086" s="338">
        <v>0</v>
      </c>
      <c r="D3086" s="224"/>
      <c r="E3086" s="225"/>
      <c r="F3086" s="225"/>
      <c r="G3086" s="225"/>
      <c r="H3086" s="225"/>
      <c r="L3086" s="202"/>
      <c r="M3086" s="202"/>
    </row>
    <row r="3087" hidden="1" spans="1:13">
      <c r="A3087" s="201">
        <v>8</v>
      </c>
      <c r="B3087" s="201">
        <v>98</v>
      </c>
      <c r="C3087" s="338">
        <v>0</v>
      </c>
      <c r="D3087" s="214" t="s">
        <v>1044</v>
      </c>
      <c r="E3087" s="348">
        <v>0</v>
      </c>
      <c r="F3087" s="216" t="b">
        <v>0</v>
      </c>
      <c r="G3087" s="216"/>
      <c r="H3087" s="349" t="s">
        <v>184</v>
      </c>
      <c r="I3087" s="353"/>
      <c r="J3087" s="353">
        <v>0</v>
      </c>
      <c r="L3087" s="339" t="b">
        <v>0</v>
      </c>
      <c r="M3087" s="355"/>
    </row>
    <row r="3088" hidden="1" spans="3:13">
      <c r="C3088" s="338">
        <v>0</v>
      </c>
      <c r="D3088" s="200"/>
      <c r="E3088" s="350">
        <v>0</v>
      </c>
      <c r="F3088" s="350"/>
      <c r="G3088" s="350"/>
      <c r="H3088" s="351"/>
      <c r="K3088" s="354"/>
      <c r="M3088" s="339">
        <v>0</v>
      </c>
    </row>
    <row r="3089" hidden="1" spans="3:12">
      <c r="C3089" s="338">
        <v>0</v>
      </c>
      <c r="D3089" s="200"/>
      <c r="E3089" s="351"/>
      <c r="F3089" s="351"/>
      <c r="G3089" s="351"/>
      <c r="H3089" s="351"/>
      <c r="K3089" s="357"/>
      <c r="L3089" s="202"/>
    </row>
    <row r="3090" hidden="1" spans="3:13">
      <c r="C3090" s="338">
        <v>0</v>
      </c>
      <c r="D3090" s="224"/>
      <c r="E3090" s="225"/>
      <c r="F3090" s="225"/>
      <c r="G3090" s="225"/>
      <c r="H3090" s="225"/>
      <c r="L3090" s="202"/>
      <c r="M3090" s="202"/>
    </row>
    <row r="3091" hidden="1" spans="3:10">
      <c r="C3091" s="338">
        <v>0</v>
      </c>
      <c r="D3091" s="342">
        <v>9</v>
      </c>
      <c r="E3091" s="347">
        <v>0</v>
      </c>
      <c r="F3091" s="347"/>
      <c r="G3091" s="347"/>
      <c r="H3091" s="347"/>
      <c r="J3091" s="353">
        <v>0</v>
      </c>
    </row>
    <row r="3092" hidden="1" spans="1:13">
      <c r="A3092" s="201">
        <v>9</v>
      </c>
      <c r="B3092" s="201">
        <v>1</v>
      </c>
      <c r="C3092" s="338">
        <v>0</v>
      </c>
      <c r="D3092" s="214" t="s">
        <v>1045</v>
      </c>
      <c r="E3092" s="348">
        <v>0</v>
      </c>
      <c r="F3092" s="216" t="b">
        <v>0</v>
      </c>
      <c r="G3092" s="216"/>
      <c r="H3092" s="349" t="s">
        <v>184</v>
      </c>
      <c r="I3092" s="353"/>
      <c r="J3092" s="353">
        <v>0</v>
      </c>
      <c r="K3092" s="354"/>
      <c r="L3092" s="339" t="b">
        <v>0</v>
      </c>
      <c r="M3092" s="355"/>
    </row>
    <row r="3093" hidden="1" spans="3:13">
      <c r="C3093" s="338">
        <v>0</v>
      </c>
      <c r="D3093" s="200"/>
      <c r="E3093" s="350">
        <v>0</v>
      </c>
      <c r="F3093" s="350"/>
      <c r="G3093" s="350"/>
      <c r="H3093" s="351"/>
      <c r="K3093" s="357"/>
      <c r="M3093" s="339">
        <v>0</v>
      </c>
    </row>
    <row r="3094" hidden="1" spans="3:12">
      <c r="C3094" s="338">
        <v>0</v>
      </c>
      <c r="D3094" s="200"/>
      <c r="E3094" s="351"/>
      <c r="F3094" s="351"/>
      <c r="G3094" s="351"/>
      <c r="H3094" s="351"/>
      <c r="L3094" s="202"/>
    </row>
    <row r="3095" hidden="1" spans="3:13">
      <c r="C3095" s="338">
        <v>0</v>
      </c>
      <c r="D3095" s="224"/>
      <c r="E3095" s="225"/>
      <c r="F3095" s="225"/>
      <c r="G3095" s="225"/>
      <c r="H3095" s="225"/>
      <c r="L3095" s="202"/>
      <c r="M3095" s="202"/>
    </row>
    <row r="3096" hidden="1" spans="1:13">
      <c r="A3096" s="201">
        <v>9</v>
      </c>
      <c r="B3096" s="201">
        <v>2</v>
      </c>
      <c r="C3096" s="338">
        <v>0</v>
      </c>
      <c r="D3096" s="214" t="s">
        <v>1046</v>
      </c>
      <c r="E3096" s="348">
        <v>0</v>
      </c>
      <c r="F3096" s="216" t="b">
        <v>0</v>
      </c>
      <c r="G3096" s="216"/>
      <c r="H3096" s="349" t="s">
        <v>184</v>
      </c>
      <c r="I3096" s="353"/>
      <c r="J3096" s="353">
        <v>0</v>
      </c>
      <c r="K3096" s="354"/>
      <c r="L3096" s="339" t="b">
        <v>0</v>
      </c>
      <c r="M3096" s="355"/>
    </row>
    <row r="3097" hidden="1" spans="3:13">
      <c r="C3097" s="338">
        <v>0</v>
      </c>
      <c r="D3097" s="200"/>
      <c r="E3097" s="350">
        <v>0</v>
      </c>
      <c r="F3097" s="350"/>
      <c r="G3097" s="350"/>
      <c r="H3097" s="351"/>
      <c r="K3097" s="357"/>
      <c r="M3097" s="339">
        <v>0</v>
      </c>
    </row>
    <row r="3098" hidden="1" spans="3:12">
      <c r="C3098" s="338">
        <v>0</v>
      </c>
      <c r="D3098" s="200"/>
      <c r="E3098" s="351"/>
      <c r="F3098" s="351"/>
      <c r="G3098" s="351"/>
      <c r="H3098" s="351"/>
      <c r="L3098" s="202"/>
    </row>
    <row r="3099" hidden="1" spans="3:13">
      <c r="C3099" s="338">
        <v>0</v>
      </c>
      <c r="D3099" s="224"/>
      <c r="E3099" s="225"/>
      <c r="F3099" s="225"/>
      <c r="G3099" s="225"/>
      <c r="H3099" s="225"/>
      <c r="L3099" s="202"/>
      <c r="M3099" s="202"/>
    </row>
    <row r="3100" hidden="1" spans="1:13">
      <c r="A3100" s="201">
        <v>9</v>
      </c>
      <c r="B3100" s="201">
        <v>3</v>
      </c>
      <c r="C3100" s="338">
        <v>0</v>
      </c>
      <c r="D3100" s="214" t="s">
        <v>1047</v>
      </c>
      <c r="E3100" s="348">
        <v>0</v>
      </c>
      <c r="F3100" s="216" t="b">
        <v>0</v>
      </c>
      <c r="G3100" s="216"/>
      <c r="H3100" s="349" t="s">
        <v>184</v>
      </c>
      <c r="I3100" s="353"/>
      <c r="J3100" s="353">
        <v>0</v>
      </c>
      <c r="K3100" s="354"/>
      <c r="L3100" s="339" t="b">
        <v>0</v>
      </c>
      <c r="M3100" s="355"/>
    </row>
    <row r="3101" hidden="1" spans="3:13">
      <c r="C3101" s="338">
        <v>0</v>
      </c>
      <c r="D3101" s="200"/>
      <c r="E3101" s="350">
        <v>0</v>
      </c>
      <c r="F3101" s="350"/>
      <c r="G3101" s="350"/>
      <c r="H3101" s="351"/>
      <c r="K3101" s="357"/>
      <c r="M3101" s="339">
        <v>0</v>
      </c>
    </row>
    <row r="3102" hidden="1" spans="3:12">
      <c r="C3102" s="338">
        <v>0</v>
      </c>
      <c r="D3102" s="200"/>
      <c r="E3102" s="351"/>
      <c r="F3102" s="351"/>
      <c r="G3102" s="351"/>
      <c r="H3102" s="351"/>
      <c r="L3102" s="202"/>
    </row>
    <row r="3103" hidden="1" spans="3:13">
      <c r="C3103" s="338">
        <v>0</v>
      </c>
      <c r="D3103" s="224"/>
      <c r="E3103" s="225"/>
      <c r="F3103" s="225"/>
      <c r="G3103" s="225"/>
      <c r="H3103" s="225"/>
      <c r="L3103" s="202"/>
      <c r="M3103" s="202"/>
    </row>
    <row r="3104" hidden="1" spans="1:13">
      <c r="A3104" s="201">
        <v>9</v>
      </c>
      <c r="B3104" s="201">
        <v>4</v>
      </c>
      <c r="C3104" s="338">
        <v>0</v>
      </c>
      <c r="D3104" s="214" t="s">
        <v>1048</v>
      </c>
      <c r="E3104" s="348">
        <v>0</v>
      </c>
      <c r="F3104" s="216" t="b">
        <v>0</v>
      </c>
      <c r="G3104" s="216"/>
      <c r="H3104" s="349" t="s">
        <v>184</v>
      </c>
      <c r="I3104" s="353"/>
      <c r="J3104" s="353">
        <v>0</v>
      </c>
      <c r="K3104" s="354"/>
      <c r="L3104" s="339" t="b">
        <v>0</v>
      </c>
      <c r="M3104" s="355"/>
    </row>
    <row r="3105" hidden="1" spans="3:13">
      <c r="C3105" s="338">
        <v>0</v>
      </c>
      <c r="D3105" s="200"/>
      <c r="E3105" s="350">
        <v>0</v>
      </c>
      <c r="F3105" s="350"/>
      <c r="G3105" s="350"/>
      <c r="H3105" s="351"/>
      <c r="K3105" s="357"/>
      <c r="M3105" s="339">
        <v>0</v>
      </c>
    </row>
    <row r="3106" hidden="1" spans="3:12">
      <c r="C3106" s="338">
        <v>0</v>
      </c>
      <c r="D3106" s="200"/>
      <c r="E3106" s="351"/>
      <c r="F3106" s="351"/>
      <c r="G3106" s="351"/>
      <c r="H3106" s="351"/>
      <c r="L3106" s="202"/>
    </row>
    <row r="3107" hidden="1" spans="3:13">
      <c r="C3107" s="338">
        <v>0</v>
      </c>
      <c r="D3107" s="224"/>
      <c r="E3107" s="225"/>
      <c r="F3107" s="225"/>
      <c r="G3107" s="225"/>
      <c r="H3107" s="225"/>
      <c r="L3107" s="202"/>
      <c r="M3107" s="202"/>
    </row>
    <row r="3108" hidden="1" spans="1:13">
      <c r="A3108" s="201">
        <v>9</v>
      </c>
      <c r="B3108" s="201">
        <v>5</v>
      </c>
      <c r="C3108" s="338">
        <v>0</v>
      </c>
      <c r="D3108" s="214" t="s">
        <v>1049</v>
      </c>
      <c r="E3108" s="348">
        <v>0</v>
      </c>
      <c r="F3108" s="216" t="b">
        <v>0</v>
      </c>
      <c r="G3108" s="216"/>
      <c r="H3108" s="349" t="s">
        <v>184</v>
      </c>
      <c r="I3108" s="353"/>
      <c r="J3108" s="353">
        <v>0</v>
      </c>
      <c r="K3108" s="354"/>
      <c r="L3108" s="339" t="b">
        <v>0</v>
      </c>
      <c r="M3108" s="355"/>
    </row>
    <row r="3109" hidden="1" spans="3:13">
      <c r="C3109" s="338">
        <v>0</v>
      </c>
      <c r="D3109" s="200"/>
      <c r="E3109" s="350">
        <v>0</v>
      </c>
      <c r="F3109" s="350"/>
      <c r="G3109" s="350"/>
      <c r="H3109" s="351"/>
      <c r="K3109" s="357"/>
      <c r="M3109" s="339">
        <v>0</v>
      </c>
    </row>
    <row r="3110" hidden="1" spans="3:12">
      <c r="C3110" s="338">
        <v>0</v>
      </c>
      <c r="D3110" s="200"/>
      <c r="E3110" s="351"/>
      <c r="F3110" s="351"/>
      <c r="G3110" s="351"/>
      <c r="H3110" s="351"/>
      <c r="L3110" s="202"/>
    </row>
    <row r="3111" hidden="1" spans="3:13">
      <c r="C3111" s="338">
        <v>0</v>
      </c>
      <c r="D3111" s="224"/>
      <c r="E3111" s="225"/>
      <c r="F3111" s="225"/>
      <c r="G3111" s="225"/>
      <c r="H3111" s="225"/>
      <c r="L3111" s="202"/>
      <c r="M3111" s="202"/>
    </row>
    <row r="3112" hidden="1" spans="1:13">
      <c r="A3112" s="201">
        <v>9</v>
      </c>
      <c r="B3112" s="201">
        <v>6</v>
      </c>
      <c r="C3112" s="338">
        <v>0</v>
      </c>
      <c r="D3112" s="214" t="s">
        <v>1050</v>
      </c>
      <c r="E3112" s="348">
        <v>0</v>
      </c>
      <c r="F3112" s="216" t="b">
        <v>0</v>
      </c>
      <c r="G3112" s="216"/>
      <c r="H3112" s="349" t="s">
        <v>184</v>
      </c>
      <c r="I3112" s="353"/>
      <c r="J3112" s="353">
        <v>0</v>
      </c>
      <c r="K3112" s="354"/>
      <c r="L3112" s="339" t="b">
        <v>0</v>
      </c>
      <c r="M3112" s="355"/>
    </row>
    <row r="3113" hidden="1" spans="3:13">
      <c r="C3113" s="338">
        <v>0</v>
      </c>
      <c r="D3113" s="200"/>
      <c r="E3113" s="350">
        <v>0</v>
      </c>
      <c r="F3113" s="350"/>
      <c r="G3113" s="350"/>
      <c r="H3113" s="351"/>
      <c r="K3113" s="357"/>
      <c r="M3113" s="339">
        <v>0</v>
      </c>
    </row>
    <row r="3114" hidden="1" spans="3:12">
      <c r="C3114" s="338">
        <v>0</v>
      </c>
      <c r="D3114" s="200"/>
      <c r="E3114" s="351"/>
      <c r="F3114" s="351"/>
      <c r="G3114" s="351"/>
      <c r="H3114" s="351"/>
      <c r="L3114" s="202"/>
    </row>
    <row r="3115" hidden="1" spans="3:13">
      <c r="C3115" s="338">
        <v>0</v>
      </c>
      <c r="D3115" s="224"/>
      <c r="E3115" s="225"/>
      <c r="F3115" s="225"/>
      <c r="G3115" s="225"/>
      <c r="H3115" s="225"/>
      <c r="L3115" s="202"/>
      <c r="M3115" s="202"/>
    </row>
    <row r="3116" hidden="1" spans="1:13">
      <c r="A3116" s="201">
        <v>9</v>
      </c>
      <c r="B3116" s="201">
        <v>7</v>
      </c>
      <c r="C3116" s="338">
        <v>0</v>
      </c>
      <c r="D3116" s="214" t="s">
        <v>1051</v>
      </c>
      <c r="E3116" s="348">
        <v>0</v>
      </c>
      <c r="F3116" s="216" t="b">
        <v>0</v>
      </c>
      <c r="G3116" s="216"/>
      <c r="H3116" s="349" t="s">
        <v>184</v>
      </c>
      <c r="I3116" s="353"/>
      <c r="J3116" s="353">
        <v>0</v>
      </c>
      <c r="K3116" s="354"/>
      <c r="L3116" s="339" t="b">
        <v>0</v>
      </c>
      <c r="M3116" s="355"/>
    </row>
    <row r="3117" hidden="1" spans="3:13">
      <c r="C3117" s="338">
        <v>0</v>
      </c>
      <c r="D3117" s="200"/>
      <c r="E3117" s="350">
        <v>0</v>
      </c>
      <c r="F3117" s="350"/>
      <c r="G3117" s="350"/>
      <c r="H3117" s="351"/>
      <c r="K3117" s="357"/>
      <c r="M3117" s="339">
        <v>0</v>
      </c>
    </row>
    <row r="3118" hidden="1" spans="3:12">
      <c r="C3118" s="338">
        <v>0</v>
      </c>
      <c r="D3118" s="200"/>
      <c r="E3118" s="351"/>
      <c r="F3118" s="351"/>
      <c r="G3118" s="351"/>
      <c r="H3118" s="351"/>
      <c r="L3118" s="202"/>
    </row>
    <row r="3119" hidden="1" spans="3:13">
      <c r="C3119" s="338">
        <v>0</v>
      </c>
      <c r="D3119" s="224"/>
      <c r="E3119" s="225"/>
      <c r="F3119" s="225"/>
      <c r="G3119" s="225"/>
      <c r="H3119" s="225"/>
      <c r="L3119" s="202"/>
      <c r="M3119" s="202"/>
    </row>
    <row r="3120" hidden="1" spans="1:13">
      <c r="A3120" s="201">
        <v>9</v>
      </c>
      <c r="B3120" s="201">
        <v>8</v>
      </c>
      <c r="C3120" s="338">
        <v>0</v>
      </c>
      <c r="D3120" s="214" t="s">
        <v>1052</v>
      </c>
      <c r="E3120" s="348">
        <v>0</v>
      </c>
      <c r="F3120" s="216" t="b">
        <v>0</v>
      </c>
      <c r="G3120" s="216"/>
      <c r="H3120" s="349" t="s">
        <v>184</v>
      </c>
      <c r="I3120" s="353"/>
      <c r="J3120" s="353">
        <v>0</v>
      </c>
      <c r="K3120" s="354"/>
      <c r="L3120" s="339" t="b">
        <v>0</v>
      </c>
      <c r="M3120" s="355"/>
    </row>
    <row r="3121" hidden="1" spans="3:13">
      <c r="C3121" s="338">
        <v>0</v>
      </c>
      <c r="D3121" s="200"/>
      <c r="E3121" s="350">
        <v>0</v>
      </c>
      <c r="F3121" s="350"/>
      <c r="G3121" s="350"/>
      <c r="H3121" s="351"/>
      <c r="K3121" s="357"/>
      <c r="M3121" s="339">
        <v>0</v>
      </c>
    </row>
    <row r="3122" hidden="1" spans="3:12">
      <c r="C3122" s="338">
        <v>0</v>
      </c>
      <c r="D3122" s="200"/>
      <c r="E3122" s="351"/>
      <c r="F3122" s="351"/>
      <c r="G3122" s="351"/>
      <c r="H3122" s="351"/>
      <c r="L3122" s="202"/>
    </row>
    <row r="3123" hidden="1" spans="3:13">
      <c r="C3123" s="338">
        <v>0</v>
      </c>
      <c r="D3123" s="224"/>
      <c r="E3123" s="225"/>
      <c r="F3123" s="225"/>
      <c r="G3123" s="225"/>
      <c r="H3123" s="225"/>
      <c r="L3123" s="202"/>
      <c r="M3123" s="202"/>
    </row>
    <row r="3124" hidden="1" spans="1:13">
      <c r="A3124" s="201">
        <v>9</v>
      </c>
      <c r="B3124" s="201">
        <v>9</v>
      </c>
      <c r="C3124" s="338">
        <v>0</v>
      </c>
      <c r="D3124" s="214" t="s">
        <v>1053</v>
      </c>
      <c r="E3124" s="348">
        <v>0</v>
      </c>
      <c r="F3124" s="216" t="b">
        <v>0</v>
      </c>
      <c r="G3124" s="216"/>
      <c r="H3124" s="349" t="s">
        <v>184</v>
      </c>
      <c r="I3124" s="353"/>
      <c r="J3124" s="353">
        <v>0</v>
      </c>
      <c r="K3124" s="354"/>
      <c r="L3124" s="339" t="b">
        <v>0</v>
      </c>
      <c r="M3124" s="355"/>
    </row>
    <row r="3125" hidden="1" spans="3:13">
      <c r="C3125" s="338">
        <v>0</v>
      </c>
      <c r="D3125" s="200"/>
      <c r="E3125" s="350">
        <v>0</v>
      </c>
      <c r="F3125" s="350"/>
      <c r="G3125" s="350"/>
      <c r="H3125" s="351"/>
      <c r="K3125" s="357"/>
      <c r="M3125" s="339">
        <v>0</v>
      </c>
    </row>
    <row r="3126" hidden="1" spans="3:12">
      <c r="C3126" s="338">
        <v>0</v>
      </c>
      <c r="D3126" s="200"/>
      <c r="E3126" s="351"/>
      <c r="F3126" s="351"/>
      <c r="G3126" s="351"/>
      <c r="H3126" s="351"/>
      <c r="L3126" s="202"/>
    </row>
    <row r="3127" hidden="1" spans="3:13">
      <c r="C3127" s="338">
        <v>0</v>
      </c>
      <c r="D3127" s="224"/>
      <c r="E3127" s="225"/>
      <c r="F3127" s="225"/>
      <c r="G3127" s="225"/>
      <c r="H3127" s="225"/>
      <c r="L3127" s="202"/>
      <c r="M3127" s="202"/>
    </row>
    <row r="3128" hidden="1" spans="1:13">
      <c r="A3128" s="201">
        <v>9</v>
      </c>
      <c r="B3128" s="201">
        <v>10</v>
      </c>
      <c r="C3128" s="338">
        <v>0</v>
      </c>
      <c r="D3128" s="214" t="s">
        <v>1054</v>
      </c>
      <c r="E3128" s="348">
        <v>0</v>
      </c>
      <c r="F3128" s="216" t="b">
        <v>0</v>
      </c>
      <c r="G3128" s="216"/>
      <c r="H3128" s="349" t="s">
        <v>184</v>
      </c>
      <c r="I3128" s="353"/>
      <c r="J3128" s="353">
        <v>0</v>
      </c>
      <c r="K3128" s="354"/>
      <c r="L3128" s="339" t="b">
        <v>0</v>
      </c>
      <c r="M3128" s="355"/>
    </row>
    <row r="3129" hidden="1" spans="3:13">
      <c r="C3129" s="338">
        <v>0</v>
      </c>
      <c r="D3129" s="200"/>
      <c r="E3129" s="350">
        <v>0</v>
      </c>
      <c r="F3129" s="350"/>
      <c r="G3129" s="350"/>
      <c r="H3129" s="351"/>
      <c r="K3129" s="357"/>
      <c r="M3129" s="339">
        <v>0</v>
      </c>
    </row>
    <row r="3130" hidden="1" spans="3:12">
      <c r="C3130" s="338">
        <v>0</v>
      </c>
      <c r="D3130" s="200"/>
      <c r="E3130" s="351"/>
      <c r="F3130" s="351"/>
      <c r="G3130" s="351"/>
      <c r="H3130" s="351"/>
      <c r="L3130" s="202"/>
    </row>
    <row r="3131" hidden="1" spans="3:13">
      <c r="C3131" s="338">
        <v>0</v>
      </c>
      <c r="D3131" s="224"/>
      <c r="E3131" s="225"/>
      <c r="F3131" s="225"/>
      <c r="G3131" s="225"/>
      <c r="H3131" s="225"/>
      <c r="L3131" s="202"/>
      <c r="M3131" s="202"/>
    </row>
    <row r="3132" hidden="1" spans="1:13">
      <c r="A3132" s="201">
        <v>9</v>
      </c>
      <c r="B3132" s="201">
        <v>11</v>
      </c>
      <c r="C3132" s="338">
        <v>0</v>
      </c>
      <c r="D3132" s="214" t="s">
        <v>1055</v>
      </c>
      <c r="E3132" s="348">
        <v>0</v>
      </c>
      <c r="F3132" s="216" t="b">
        <v>0</v>
      </c>
      <c r="G3132" s="216"/>
      <c r="H3132" s="349" t="s">
        <v>184</v>
      </c>
      <c r="I3132" s="353"/>
      <c r="J3132" s="353">
        <v>0</v>
      </c>
      <c r="K3132" s="354"/>
      <c r="L3132" s="339" t="b">
        <v>0</v>
      </c>
      <c r="M3132" s="355"/>
    </row>
    <row r="3133" hidden="1" spans="3:13">
      <c r="C3133" s="338">
        <v>0</v>
      </c>
      <c r="D3133" s="200"/>
      <c r="E3133" s="350">
        <v>0</v>
      </c>
      <c r="F3133" s="350"/>
      <c r="G3133" s="350"/>
      <c r="H3133" s="351"/>
      <c r="K3133" s="357"/>
      <c r="M3133" s="339">
        <v>0</v>
      </c>
    </row>
    <row r="3134" hidden="1" spans="3:12">
      <c r="C3134" s="338">
        <v>0</v>
      </c>
      <c r="D3134" s="200"/>
      <c r="E3134" s="351"/>
      <c r="F3134" s="351"/>
      <c r="G3134" s="351"/>
      <c r="H3134" s="351"/>
      <c r="L3134" s="202"/>
    </row>
    <row r="3135" hidden="1" spans="3:13">
      <c r="C3135" s="338">
        <v>0</v>
      </c>
      <c r="D3135" s="224"/>
      <c r="E3135" s="225"/>
      <c r="F3135" s="225"/>
      <c r="G3135" s="225"/>
      <c r="H3135" s="225"/>
      <c r="L3135" s="202"/>
      <c r="M3135" s="202"/>
    </row>
    <row r="3136" hidden="1" spans="1:13">
      <c r="A3136" s="201">
        <v>9</v>
      </c>
      <c r="B3136" s="201">
        <v>12</v>
      </c>
      <c r="C3136" s="338">
        <v>0</v>
      </c>
      <c r="D3136" s="214" t="s">
        <v>1056</v>
      </c>
      <c r="E3136" s="348">
        <v>0</v>
      </c>
      <c r="F3136" s="216" t="b">
        <v>0</v>
      </c>
      <c r="G3136" s="216"/>
      <c r="H3136" s="349" t="s">
        <v>184</v>
      </c>
      <c r="I3136" s="353"/>
      <c r="J3136" s="353">
        <v>0</v>
      </c>
      <c r="K3136" s="354"/>
      <c r="L3136" s="339" t="b">
        <v>0</v>
      </c>
      <c r="M3136" s="355"/>
    </row>
    <row r="3137" hidden="1" spans="3:13">
      <c r="C3137" s="338">
        <v>0</v>
      </c>
      <c r="D3137" s="200"/>
      <c r="E3137" s="350">
        <v>0</v>
      </c>
      <c r="F3137" s="350"/>
      <c r="G3137" s="350"/>
      <c r="H3137" s="351"/>
      <c r="K3137" s="357"/>
      <c r="M3137" s="339">
        <v>0</v>
      </c>
    </row>
    <row r="3138" hidden="1" spans="3:12">
      <c r="C3138" s="338">
        <v>0</v>
      </c>
      <c r="D3138" s="200"/>
      <c r="E3138" s="351"/>
      <c r="F3138" s="351"/>
      <c r="G3138" s="351"/>
      <c r="H3138" s="351"/>
      <c r="L3138" s="202"/>
    </row>
    <row r="3139" hidden="1" spans="3:13">
      <c r="C3139" s="338">
        <v>0</v>
      </c>
      <c r="D3139" s="224"/>
      <c r="E3139" s="225"/>
      <c r="F3139" s="225"/>
      <c r="G3139" s="225"/>
      <c r="H3139" s="225"/>
      <c r="L3139" s="202"/>
      <c r="M3139" s="202"/>
    </row>
    <row r="3140" hidden="1" spans="1:13">
      <c r="A3140" s="201">
        <v>9</v>
      </c>
      <c r="B3140" s="201">
        <v>13</v>
      </c>
      <c r="C3140" s="338">
        <v>0</v>
      </c>
      <c r="D3140" s="214" t="s">
        <v>1057</v>
      </c>
      <c r="E3140" s="348">
        <v>0</v>
      </c>
      <c r="F3140" s="216" t="b">
        <v>0</v>
      </c>
      <c r="G3140" s="216"/>
      <c r="H3140" s="349" t="s">
        <v>184</v>
      </c>
      <c r="I3140" s="353"/>
      <c r="J3140" s="353">
        <v>0</v>
      </c>
      <c r="K3140" s="354"/>
      <c r="L3140" s="339" t="b">
        <v>0</v>
      </c>
      <c r="M3140" s="355"/>
    </row>
    <row r="3141" hidden="1" spans="3:13">
      <c r="C3141" s="338">
        <v>0</v>
      </c>
      <c r="D3141" s="200"/>
      <c r="E3141" s="350">
        <v>0</v>
      </c>
      <c r="F3141" s="350"/>
      <c r="G3141" s="350"/>
      <c r="H3141" s="351"/>
      <c r="K3141" s="357"/>
      <c r="M3141" s="339">
        <v>0</v>
      </c>
    </row>
    <row r="3142" hidden="1" spans="3:12">
      <c r="C3142" s="338">
        <v>0</v>
      </c>
      <c r="D3142" s="200"/>
      <c r="E3142" s="351"/>
      <c r="F3142" s="351"/>
      <c r="G3142" s="351"/>
      <c r="H3142" s="351"/>
      <c r="L3142" s="202"/>
    </row>
    <row r="3143" hidden="1" spans="3:13">
      <c r="C3143" s="338">
        <v>0</v>
      </c>
      <c r="D3143" s="224"/>
      <c r="E3143" s="225"/>
      <c r="F3143" s="225"/>
      <c r="G3143" s="225"/>
      <c r="H3143" s="225"/>
      <c r="L3143" s="202"/>
      <c r="M3143" s="202"/>
    </row>
    <row r="3144" hidden="1" spans="1:13">
      <c r="A3144" s="201">
        <v>9</v>
      </c>
      <c r="B3144" s="201">
        <v>14</v>
      </c>
      <c r="C3144" s="338">
        <v>0</v>
      </c>
      <c r="D3144" s="214" t="s">
        <v>1058</v>
      </c>
      <c r="E3144" s="348">
        <v>0</v>
      </c>
      <c r="F3144" s="216" t="b">
        <v>0</v>
      </c>
      <c r="G3144" s="216"/>
      <c r="H3144" s="349" t="s">
        <v>184</v>
      </c>
      <c r="I3144" s="353"/>
      <c r="J3144" s="353">
        <v>0</v>
      </c>
      <c r="K3144" s="354"/>
      <c r="L3144" s="339" t="b">
        <v>0</v>
      </c>
      <c r="M3144" s="355"/>
    </row>
    <row r="3145" hidden="1" spans="3:13">
      <c r="C3145" s="338">
        <v>0</v>
      </c>
      <c r="D3145" s="200"/>
      <c r="E3145" s="350">
        <v>0</v>
      </c>
      <c r="F3145" s="350"/>
      <c r="G3145" s="350"/>
      <c r="H3145" s="351"/>
      <c r="K3145" s="357"/>
      <c r="M3145" s="339">
        <v>0</v>
      </c>
    </row>
    <row r="3146" hidden="1" spans="3:12">
      <c r="C3146" s="338">
        <v>0</v>
      </c>
      <c r="D3146" s="200"/>
      <c r="E3146" s="351"/>
      <c r="F3146" s="351"/>
      <c r="G3146" s="351"/>
      <c r="H3146" s="351"/>
      <c r="L3146" s="202"/>
    </row>
    <row r="3147" hidden="1" spans="3:13">
      <c r="C3147" s="338">
        <v>0</v>
      </c>
      <c r="D3147" s="224"/>
      <c r="E3147" s="225"/>
      <c r="F3147" s="225"/>
      <c r="G3147" s="225"/>
      <c r="H3147" s="225"/>
      <c r="L3147" s="202"/>
      <c r="M3147" s="202"/>
    </row>
    <row r="3148" hidden="1" spans="1:13">
      <c r="A3148" s="201">
        <v>9</v>
      </c>
      <c r="B3148" s="201">
        <v>15</v>
      </c>
      <c r="C3148" s="338">
        <v>0</v>
      </c>
      <c r="D3148" s="214" t="s">
        <v>1059</v>
      </c>
      <c r="E3148" s="348">
        <v>0</v>
      </c>
      <c r="F3148" s="216" t="b">
        <v>0</v>
      </c>
      <c r="G3148" s="216"/>
      <c r="H3148" s="349" t="s">
        <v>184</v>
      </c>
      <c r="I3148" s="353"/>
      <c r="J3148" s="353">
        <v>0</v>
      </c>
      <c r="K3148" s="354"/>
      <c r="L3148" s="339" t="b">
        <v>0</v>
      </c>
      <c r="M3148" s="355"/>
    </row>
    <row r="3149" hidden="1" spans="3:13">
      <c r="C3149" s="338">
        <v>0</v>
      </c>
      <c r="D3149" s="200"/>
      <c r="E3149" s="350">
        <v>0</v>
      </c>
      <c r="F3149" s="350"/>
      <c r="G3149" s="350"/>
      <c r="H3149" s="351"/>
      <c r="K3149" s="357"/>
      <c r="M3149" s="339">
        <v>0</v>
      </c>
    </row>
    <row r="3150" hidden="1" spans="3:12">
      <c r="C3150" s="338">
        <v>0</v>
      </c>
      <c r="D3150" s="200"/>
      <c r="E3150" s="351"/>
      <c r="F3150" s="351"/>
      <c r="G3150" s="351"/>
      <c r="H3150" s="351"/>
      <c r="L3150" s="202"/>
    </row>
    <row r="3151" hidden="1" spans="3:13">
      <c r="C3151" s="338">
        <v>0</v>
      </c>
      <c r="D3151" s="224"/>
      <c r="E3151" s="225"/>
      <c r="F3151" s="225"/>
      <c r="G3151" s="225"/>
      <c r="H3151" s="225"/>
      <c r="L3151" s="202"/>
      <c r="M3151" s="202"/>
    </row>
    <row r="3152" hidden="1" spans="1:13">
      <c r="A3152" s="201">
        <v>9</v>
      </c>
      <c r="B3152" s="201">
        <v>16</v>
      </c>
      <c r="C3152" s="338">
        <v>0</v>
      </c>
      <c r="D3152" s="214" t="s">
        <v>1060</v>
      </c>
      <c r="E3152" s="348">
        <v>0</v>
      </c>
      <c r="F3152" s="216" t="b">
        <v>0</v>
      </c>
      <c r="G3152" s="216"/>
      <c r="H3152" s="349" t="s">
        <v>184</v>
      </c>
      <c r="I3152" s="353"/>
      <c r="J3152" s="353">
        <v>0</v>
      </c>
      <c r="K3152" s="354"/>
      <c r="L3152" s="339" t="b">
        <v>0</v>
      </c>
      <c r="M3152" s="355"/>
    </row>
    <row r="3153" hidden="1" spans="3:13">
      <c r="C3153" s="338">
        <v>0</v>
      </c>
      <c r="D3153" s="200"/>
      <c r="E3153" s="350">
        <v>0</v>
      </c>
      <c r="F3153" s="350"/>
      <c r="G3153" s="350"/>
      <c r="H3153" s="351"/>
      <c r="K3153" s="357"/>
      <c r="M3153" s="339">
        <v>0</v>
      </c>
    </row>
    <row r="3154" hidden="1" spans="3:12">
      <c r="C3154" s="338">
        <v>0</v>
      </c>
      <c r="D3154" s="200"/>
      <c r="E3154" s="351"/>
      <c r="F3154" s="351"/>
      <c r="G3154" s="351"/>
      <c r="H3154" s="351"/>
      <c r="L3154" s="202"/>
    </row>
    <row r="3155" hidden="1" spans="3:13">
      <c r="C3155" s="338">
        <v>0</v>
      </c>
      <c r="D3155" s="224"/>
      <c r="E3155" s="225"/>
      <c r="F3155" s="225"/>
      <c r="G3155" s="225"/>
      <c r="H3155" s="225"/>
      <c r="L3155" s="202"/>
      <c r="M3155" s="202"/>
    </row>
    <row r="3156" hidden="1" spans="1:13">
      <c r="A3156" s="201">
        <v>9</v>
      </c>
      <c r="B3156" s="201">
        <v>17</v>
      </c>
      <c r="C3156" s="338">
        <v>0</v>
      </c>
      <c r="D3156" s="214" t="s">
        <v>1061</v>
      </c>
      <c r="E3156" s="348">
        <v>0</v>
      </c>
      <c r="F3156" s="216" t="b">
        <v>0</v>
      </c>
      <c r="G3156" s="216"/>
      <c r="H3156" s="349" t="s">
        <v>184</v>
      </c>
      <c r="I3156" s="353"/>
      <c r="J3156" s="353">
        <v>0</v>
      </c>
      <c r="K3156" s="354"/>
      <c r="L3156" s="339" t="b">
        <v>0</v>
      </c>
      <c r="M3156" s="355"/>
    </row>
    <row r="3157" hidden="1" spans="3:13">
      <c r="C3157" s="338">
        <v>0</v>
      </c>
      <c r="D3157" s="200"/>
      <c r="E3157" s="350">
        <v>0</v>
      </c>
      <c r="F3157" s="350"/>
      <c r="G3157" s="350"/>
      <c r="H3157" s="351"/>
      <c r="K3157" s="357"/>
      <c r="M3157" s="339">
        <v>0</v>
      </c>
    </row>
    <row r="3158" hidden="1" spans="3:12">
      <c r="C3158" s="338">
        <v>0</v>
      </c>
      <c r="D3158" s="200"/>
      <c r="E3158" s="351"/>
      <c r="F3158" s="351"/>
      <c r="G3158" s="351"/>
      <c r="H3158" s="351"/>
      <c r="L3158" s="202"/>
    </row>
    <row r="3159" hidden="1" spans="3:13">
      <c r="C3159" s="338">
        <v>0</v>
      </c>
      <c r="D3159" s="224"/>
      <c r="E3159" s="225"/>
      <c r="F3159" s="225"/>
      <c r="G3159" s="225"/>
      <c r="H3159" s="225"/>
      <c r="L3159" s="202"/>
      <c r="M3159" s="202"/>
    </row>
    <row r="3160" hidden="1" spans="1:13">
      <c r="A3160" s="201">
        <v>9</v>
      </c>
      <c r="B3160" s="201">
        <v>18</v>
      </c>
      <c r="C3160" s="338">
        <v>0</v>
      </c>
      <c r="D3160" s="214" t="s">
        <v>1062</v>
      </c>
      <c r="E3160" s="348">
        <v>0</v>
      </c>
      <c r="F3160" s="216" t="b">
        <v>0</v>
      </c>
      <c r="G3160" s="216"/>
      <c r="H3160" s="349" t="s">
        <v>184</v>
      </c>
      <c r="I3160" s="353"/>
      <c r="J3160" s="353">
        <v>0</v>
      </c>
      <c r="K3160" s="354"/>
      <c r="L3160" s="339" t="b">
        <v>0</v>
      </c>
      <c r="M3160" s="355"/>
    </row>
    <row r="3161" hidden="1" spans="3:13">
      <c r="C3161" s="338">
        <v>0</v>
      </c>
      <c r="D3161" s="200"/>
      <c r="E3161" s="350">
        <v>0</v>
      </c>
      <c r="F3161" s="350"/>
      <c r="G3161" s="350"/>
      <c r="H3161" s="351"/>
      <c r="K3161" s="357"/>
      <c r="M3161" s="339">
        <v>0</v>
      </c>
    </row>
    <row r="3162" hidden="1" spans="3:12">
      <c r="C3162" s="338">
        <v>0</v>
      </c>
      <c r="D3162" s="200"/>
      <c r="E3162" s="351"/>
      <c r="F3162" s="351"/>
      <c r="G3162" s="351"/>
      <c r="H3162" s="351"/>
      <c r="L3162" s="202"/>
    </row>
    <row r="3163" hidden="1" spans="3:13">
      <c r="C3163" s="338">
        <v>0</v>
      </c>
      <c r="D3163" s="224"/>
      <c r="E3163" s="225"/>
      <c r="F3163" s="225"/>
      <c r="G3163" s="225"/>
      <c r="H3163" s="225"/>
      <c r="L3163" s="202"/>
      <c r="M3163" s="202"/>
    </row>
    <row r="3164" hidden="1" spans="1:13">
      <c r="A3164" s="201">
        <v>9</v>
      </c>
      <c r="B3164" s="201">
        <v>19</v>
      </c>
      <c r="C3164" s="338">
        <v>0</v>
      </c>
      <c r="D3164" s="214" t="s">
        <v>1063</v>
      </c>
      <c r="E3164" s="348">
        <v>0</v>
      </c>
      <c r="F3164" s="216" t="b">
        <v>0</v>
      </c>
      <c r="G3164" s="216"/>
      <c r="H3164" s="349" t="s">
        <v>184</v>
      </c>
      <c r="I3164" s="353"/>
      <c r="J3164" s="353">
        <v>0</v>
      </c>
      <c r="K3164" s="354"/>
      <c r="L3164" s="339" t="b">
        <v>0</v>
      </c>
      <c r="M3164" s="355"/>
    </row>
    <row r="3165" hidden="1" spans="3:13">
      <c r="C3165" s="338">
        <v>0</v>
      </c>
      <c r="D3165" s="200"/>
      <c r="E3165" s="350">
        <v>0</v>
      </c>
      <c r="F3165" s="350"/>
      <c r="G3165" s="350"/>
      <c r="H3165" s="351"/>
      <c r="K3165" s="357"/>
      <c r="M3165" s="339">
        <v>0</v>
      </c>
    </row>
    <row r="3166" hidden="1" spans="3:12">
      <c r="C3166" s="338">
        <v>0</v>
      </c>
      <c r="D3166" s="200"/>
      <c r="E3166" s="351"/>
      <c r="F3166" s="351"/>
      <c r="G3166" s="351"/>
      <c r="H3166" s="351"/>
      <c r="L3166" s="202"/>
    </row>
    <row r="3167" hidden="1" spans="3:13">
      <c r="C3167" s="338">
        <v>0</v>
      </c>
      <c r="D3167" s="224"/>
      <c r="E3167" s="225"/>
      <c r="F3167" s="225"/>
      <c r="G3167" s="225"/>
      <c r="H3167" s="225"/>
      <c r="L3167" s="202"/>
      <c r="M3167" s="202"/>
    </row>
    <row r="3168" hidden="1" spans="1:13">
      <c r="A3168" s="201">
        <v>9</v>
      </c>
      <c r="B3168" s="201">
        <v>20</v>
      </c>
      <c r="C3168" s="338">
        <v>0</v>
      </c>
      <c r="D3168" s="214" t="s">
        <v>1064</v>
      </c>
      <c r="E3168" s="348">
        <v>0</v>
      </c>
      <c r="F3168" s="216" t="b">
        <v>0</v>
      </c>
      <c r="G3168" s="216"/>
      <c r="H3168" s="349" t="s">
        <v>184</v>
      </c>
      <c r="I3168" s="353"/>
      <c r="J3168" s="353">
        <v>0</v>
      </c>
      <c r="K3168" s="354"/>
      <c r="L3168" s="339" t="b">
        <v>0</v>
      </c>
      <c r="M3168" s="355"/>
    </row>
    <row r="3169" hidden="1" spans="3:13">
      <c r="C3169" s="338">
        <v>0</v>
      </c>
      <c r="D3169" s="200"/>
      <c r="E3169" s="350">
        <v>0</v>
      </c>
      <c r="F3169" s="350"/>
      <c r="G3169" s="350"/>
      <c r="H3169" s="351"/>
      <c r="K3169" s="357"/>
      <c r="M3169" s="339">
        <v>0</v>
      </c>
    </row>
    <row r="3170" hidden="1" spans="3:12">
      <c r="C3170" s="338">
        <v>0</v>
      </c>
      <c r="D3170" s="200"/>
      <c r="E3170" s="351"/>
      <c r="F3170" s="351"/>
      <c r="G3170" s="351"/>
      <c r="H3170" s="351"/>
      <c r="L3170" s="202"/>
    </row>
    <row r="3171" hidden="1" spans="3:13">
      <c r="C3171" s="338">
        <v>0</v>
      </c>
      <c r="D3171" s="224"/>
      <c r="E3171" s="225"/>
      <c r="F3171" s="225"/>
      <c r="G3171" s="225"/>
      <c r="H3171" s="225"/>
      <c r="L3171" s="202"/>
      <c r="M3171" s="202"/>
    </row>
    <row r="3172" hidden="1" spans="1:13">
      <c r="A3172" s="201">
        <v>9</v>
      </c>
      <c r="B3172" s="201">
        <v>21</v>
      </c>
      <c r="C3172" s="338">
        <v>0</v>
      </c>
      <c r="D3172" s="214" t="s">
        <v>1065</v>
      </c>
      <c r="E3172" s="348">
        <v>0</v>
      </c>
      <c r="F3172" s="216" t="b">
        <v>0</v>
      </c>
      <c r="G3172" s="216"/>
      <c r="H3172" s="349" t="s">
        <v>184</v>
      </c>
      <c r="I3172" s="353"/>
      <c r="J3172" s="353">
        <v>0</v>
      </c>
      <c r="K3172" s="354"/>
      <c r="L3172" s="339" t="b">
        <v>0</v>
      </c>
      <c r="M3172" s="355"/>
    </row>
    <row r="3173" hidden="1" spans="3:13">
      <c r="C3173" s="338">
        <v>0</v>
      </c>
      <c r="D3173" s="200"/>
      <c r="E3173" s="350">
        <v>0</v>
      </c>
      <c r="F3173" s="350"/>
      <c r="G3173" s="350"/>
      <c r="H3173" s="351"/>
      <c r="K3173" s="357"/>
      <c r="M3173" s="339">
        <v>0</v>
      </c>
    </row>
    <row r="3174" hidden="1" spans="3:12">
      <c r="C3174" s="338">
        <v>0</v>
      </c>
      <c r="D3174" s="200"/>
      <c r="E3174" s="351"/>
      <c r="F3174" s="351"/>
      <c r="G3174" s="351"/>
      <c r="H3174" s="351"/>
      <c r="L3174" s="202"/>
    </row>
    <row r="3175" hidden="1" spans="3:13">
      <c r="C3175" s="338">
        <v>0</v>
      </c>
      <c r="D3175" s="224"/>
      <c r="E3175" s="225"/>
      <c r="F3175" s="225"/>
      <c r="G3175" s="225"/>
      <c r="H3175" s="225"/>
      <c r="L3175" s="202"/>
      <c r="M3175" s="202"/>
    </row>
    <row r="3176" hidden="1" spans="1:13">
      <c r="A3176" s="201">
        <v>9</v>
      </c>
      <c r="B3176" s="201">
        <v>22</v>
      </c>
      <c r="C3176" s="338">
        <v>0</v>
      </c>
      <c r="D3176" s="214" t="s">
        <v>1066</v>
      </c>
      <c r="E3176" s="348">
        <v>0</v>
      </c>
      <c r="F3176" s="216" t="b">
        <v>0</v>
      </c>
      <c r="G3176" s="216"/>
      <c r="H3176" s="349" t="s">
        <v>184</v>
      </c>
      <c r="I3176" s="353"/>
      <c r="J3176" s="353">
        <v>0</v>
      </c>
      <c r="K3176" s="354"/>
      <c r="L3176" s="339" t="b">
        <v>0</v>
      </c>
      <c r="M3176" s="355"/>
    </row>
    <row r="3177" hidden="1" spans="3:13">
      <c r="C3177" s="338">
        <v>0</v>
      </c>
      <c r="D3177" s="200"/>
      <c r="E3177" s="350">
        <v>0</v>
      </c>
      <c r="F3177" s="350"/>
      <c r="G3177" s="350"/>
      <c r="H3177" s="351"/>
      <c r="K3177" s="357"/>
      <c r="M3177" s="339">
        <v>0</v>
      </c>
    </row>
    <row r="3178" hidden="1" spans="3:12">
      <c r="C3178" s="338">
        <v>0</v>
      </c>
      <c r="D3178" s="200"/>
      <c r="E3178" s="351"/>
      <c r="F3178" s="351"/>
      <c r="G3178" s="351"/>
      <c r="H3178" s="351"/>
      <c r="L3178" s="202"/>
    </row>
    <row r="3179" hidden="1" spans="3:13">
      <c r="C3179" s="338">
        <v>0</v>
      </c>
      <c r="D3179" s="224"/>
      <c r="E3179" s="225"/>
      <c r="F3179" s="225"/>
      <c r="G3179" s="225"/>
      <c r="H3179" s="225"/>
      <c r="L3179" s="202"/>
      <c r="M3179" s="202"/>
    </row>
    <row r="3180" hidden="1" spans="1:13">
      <c r="A3180" s="201">
        <v>9</v>
      </c>
      <c r="B3180" s="201">
        <v>23</v>
      </c>
      <c r="C3180" s="338">
        <v>0</v>
      </c>
      <c r="D3180" s="214" t="s">
        <v>1067</v>
      </c>
      <c r="E3180" s="348">
        <v>0</v>
      </c>
      <c r="F3180" s="216" t="b">
        <v>0</v>
      </c>
      <c r="G3180" s="216"/>
      <c r="H3180" s="349" t="s">
        <v>184</v>
      </c>
      <c r="I3180" s="353"/>
      <c r="J3180" s="353">
        <v>0</v>
      </c>
      <c r="K3180" s="354"/>
      <c r="L3180" s="339" t="b">
        <v>0</v>
      </c>
      <c r="M3180" s="355"/>
    </row>
    <row r="3181" hidden="1" spans="3:13">
      <c r="C3181" s="338">
        <v>0</v>
      </c>
      <c r="D3181" s="200"/>
      <c r="E3181" s="350">
        <v>0</v>
      </c>
      <c r="F3181" s="350"/>
      <c r="G3181" s="350"/>
      <c r="H3181" s="351"/>
      <c r="K3181" s="357"/>
      <c r="M3181" s="339">
        <v>0</v>
      </c>
    </row>
    <row r="3182" hidden="1" spans="3:12">
      <c r="C3182" s="338">
        <v>0</v>
      </c>
      <c r="D3182" s="200"/>
      <c r="E3182" s="351"/>
      <c r="F3182" s="351"/>
      <c r="G3182" s="351"/>
      <c r="H3182" s="351"/>
      <c r="L3182" s="202"/>
    </row>
    <row r="3183" hidden="1" spans="3:13">
      <c r="C3183" s="338">
        <v>0</v>
      </c>
      <c r="D3183" s="224"/>
      <c r="E3183" s="225"/>
      <c r="F3183" s="225"/>
      <c r="G3183" s="225"/>
      <c r="H3183" s="225"/>
      <c r="L3183" s="202"/>
      <c r="M3183" s="202"/>
    </row>
    <row r="3184" hidden="1" spans="1:13">
      <c r="A3184" s="201">
        <v>9</v>
      </c>
      <c r="B3184" s="201">
        <v>24</v>
      </c>
      <c r="C3184" s="338">
        <v>0</v>
      </c>
      <c r="D3184" s="214" t="s">
        <v>1068</v>
      </c>
      <c r="E3184" s="348">
        <v>0</v>
      </c>
      <c r="F3184" s="216" t="b">
        <v>0</v>
      </c>
      <c r="G3184" s="216"/>
      <c r="H3184" s="349" t="s">
        <v>184</v>
      </c>
      <c r="I3184" s="353"/>
      <c r="J3184" s="353">
        <v>0</v>
      </c>
      <c r="K3184" s="354"/>
      <c r="L3184" s="339" t="b">
        <v>0</v>
      </c>
      <c r="M3184" s="355"/>
    </row>
    <row r="3185" hidden="1" spans="3:13">
      <c r="C3185" s="338">
        <v>0</v>
      </c>
      <c r="D3185" s="200"/>
      <c r="E3185" s="350">
        <v>0</v>
      </c>
      <c r="F3185" s="350"/>
      <c r="G3185" s="350"/>
      <c r="H3185" s="351"/>
      <c r="K3185" s="357"/>
      <c r="M3185" s="339">
        <v>0</v>
      </c>
    </row>
    <row r="3186" hidden="1" spans="3:12">
      <c r="C3186" s="338">
        <v>0</v>
      </c>
      <c r="D3186" s="200"/>
      <c r="E3186" s="351"/>
      <c r="F3186" s="351"/>
      <c r="G3186" s="351"/>
      <c r="H3186" s="351"/>
      <c r="L3186" s="202"/>
    </row>
    <row r="3187" hidden="1" spans="3:13">
      <c r="C3187" s="338">
        <v>0</v>
      </c>
      <c r="D3187" s="224"/>
      <c r="E3187" s="225"/>
      <c r="F3187" s="225"/>
      <c r="G3187" s="225"/>
      <c r="H3187" s="225"/>
      <c r="L3187" s="202"/>
      <c r="M3187" s="202"/>
    </row>
    <row r="3188" hidden="1" spans="1:13">
      <c r="A3188" s="201">
        <v>9</v>
      </c>
      <c r="B3188" s="201">
        <v>25</v>
      </c>
      <c r="C3188" s="338">
        <v>0</v>
      </c>
      <c r="D3188" s="214" t="s">
        <v>1069</v>
      </c>
      <c r="E3188" s="348">
        <v>0</v>
      </c>
      <c r="F3188" s="216" t="b">
        <v>0</v>
      </c>
      <c r="G3188" s="216"/>
      <c r="H3188" s="349" t="s">
        <v>184</v>
      </c>
      <c r="I3188" s="353"/>
      <c r="J3188" s="353">
        <v>0</v>
      </c>
      <c r="K3188" s="354"/>
      <c r="L3188" s="339" t="b">
        <v>0</v>
      </c>
      <c r="M3188" s="355"/>
    </row>
    <row r="3189" hidden="1" spans="3:13">
      <c r="C3189" s="338">
        <v>0</v>
      </c>
      <c r="D3189" s="200"/>
      <c r="E3189" s="350">
        <v>0</v>
      </c>
      <c r="F3189" s="350"/>
      <c r="G3189" s="350"/>
      <c r="H3189" s="351"/>
      <c r="K3189" s="357"/>
      <c r="M3189" s="339">
        <v>0</v>
      </c>
    </row>
    <row r="3190" hidden="1" spans="3:12">
      <c r="C3190" s="338">
        <v>0</v>
      </c>
      <c r="D3190" s="200"/>
      <c r="E3190" s="351"/>
      <c r="F3190" s="351"/>
      <c r="G3190" s="351"/>
      <c r="H3190" s="351"/>
      <c r="L3190" s="202"/>
    </row>
    <row r="3191" hidden="1" spans="3:13">
      <c r="C3191" s="338">
        <v>0</v>
      </c>
      <c r="D3191" s="224"/>
      <c r="E3191" s="225"/>
      <c r="F3191" s="225"/>
      <c r="G3191" s="225"/>
      <c r="H3191" s="225"/>
      <c r="L3191" s="202"/>
      <c r="M3191" s="202"/>
    </row>
    <row r="3192" hidden="1" spans="1:13">
      <c r="A3192" s="201">
        <v>9</v>
      </c>
      <c r="B3192" s="201">
        <v>26</v>
      </c>
      <c r="C3192" s="338">
        <v>0</v>
      </c>
      <c r="D3192" s="214" t="s">
        <v>1070</v>
      </c>
      <c r="E3192" s="348">
        <v>0</v>
      </c>
      <c r="F3192" s="216" t="b">
        <v>0</v>
      </c>
      <c r="G3192" s="216"/>
      <c r="H3192" s="349" t="s">
        <v>184</v>
      </c>
      <c r="I3192" s="353"/>
      <c r="J3192" s="353">
        <v>0</v>
      </c>
      <c r="K3192" s="354"/>
      <c r="L3192" s="339" t="b">
        <v>0</v>
      </c>
      <c r="M3192" s="355"/>
    </row>
    <row r="3193" hidden="1" spans="3:13">
      <c r="C3193" s="338">
        <v>0</v>
      </c>
      <c r="D3193" s="200"/>
      <c r="E3193" s="350">
        <v>0</v>
      </c>
      <c r="F3193" s="350"/>
      <c r="G3193" s="350"/>
      <c r="H3193" s="351"/>
      <c r="K3193" s="357"/>
      <c r="M3193" s="339">
        <v>0</v>
      </c>
    </row>
    <row r="3194" hidden="1" spans="3:12">
      <c r="C3194" s="338">
        <v>0</v>
      </c>
      <c r="D3194" s="200"/>
      <c r="E3194" s="351"/>
      <c r="F3194" s="351"/>
      <c r="G3194" s="351"/>
      <c r="H3194" s="351"/>
      <c r="L3194" s="202"/>
    </row>
    <row r="3195" hidden="1" spans="3:13">
      <c r="C3195" s="338">
        <v>0</v>
      </c>
      <c r="D3195" s="224"/>
      <c r="E3195" s="225"/>
      <c r="F3195" s="225"/>
      <c r="G3195" s="225"/>
      <c r="H3195" s="225"/>
      <c r="L3195" s="202"/>
      <c r="M3195" s="202"/>
    </row>
    <row r="3196" hidden="1" spans="1:13">
      <c r="A3196" s="201">
        <v>9</v>
      </c>
      <c r="B3196" s="201">
        <v>27</v>
      </c>
      <c r="C3196" s="338">
        <v>0</v>
      </c>
      <c r="D3196" s="214" t="s">
        <v>1071</v>
      </c>
      <c r="E3196" s="348">
        <v>0</v>
      </c>
      <c r="F3196" s="216" t="b">
        <v>0</v>
      </c>
      <c r="G3196" s="216"/>
      <c r="H3196" s="349" t="s">
        <v>184</v>
      </c>
      <c r="I3196" s="353"/>
      <c r="J3196" s="353">
        <v>0</v>
      </c>
      <c r="K3196" s="354"/>
      <c r="L3196" s="339" t="b">
        <v>0</v>
      </c>
      <c r="M3196" s="355"/>
    </row>
    <row r="3197" hidden="1" spans="3:13">
      <c r="C3197" s="338">
        <v>0</v>
      </c>
      <c r="D3197" s="200"/>
      <c r="E3197" s="350">
        <v>0</v>
      </c>
      <c r="F3197" s="350"/>
      <c r="G3197" s="350"/>
      <c r="H3197" s="351"/>
      <c r="K3197" s="357"/>
      <c r="M3197" s="339">
        <v>0</v>
      </c>
    </row>
    <row r="3198" hidden="1" spans="3:12">
      <c r="C3198" s="338">
        <v>0</v>
      </c>
      <c r="D3198" s="200"/>
      <c r="E3198" s="351"/>
      <c r="F3198" s="351"/>
      <c r="G3198" s="351"/>
      <c r="H3198" s="351"/>
      <c r="L3198" s="202"/>
    </row>
    <row r="3199" hidden="1" spans="3:13">
      <c r="C3199" s="338">
        <v>0</v>
      </c>
      <c r="D3199" s="224"/>
      <c r="E3199" s="225"/>
      <c r="F3199" s="225"/>
      <c r="G3199" s="225"/>
      <c r="H3199" s="225"/>
      <c r="L3199" s="202"/>
      <c r="M3199" s="202"/>
    </row>
    <row r="3200" hidden="1" spans="1:13">
      <c r="A3200" s="201">
        <v>9</v>
      </c>
      <c r="B3200" s="201">
        <v>28</v>
      </c>
      <c r="C3200" s="338">
        <v>0</v>
      </c>
      <c r="D3200" s="214" t="s">
        <v>1072</v>
      </c>
      <c r="E3200" s="348">
        <v>0</v>
      </c>
      <c r="F3200" s="216" t="b">
        <v>0</v>
      </c>
      <c r="G3200" s="216"/>
      <c r="H3200" s="349" t="s">
        <v>184</v>
      </c>
      <c r="I3200" s="353"/>
      <c r="J3200" s="353">
        <v>0</v>
      </c>
      <c r="K3200" s="354"/>
      <c r="L3200" s="339" t="b">
        <v>0</v>
      </c>
      <c r="M3200" s="355"/>
    </row>
    <row r="3201" hidden="1" spans="3:13">
      <c r="C3201" s="338">
        <v>0</v>
      </c>
      <c r="D3201" s="200"/>
      <c r="E3201" s="350">
        <v>0</v>
      </c>
      <c r="F3201" s="350"/>
      <c r="G3201" s="350"/>
      <c r="H3201" s="351"/>
      <c r="K3201" s="357"/>
      <c r="M3201" s="339">
        <v>0</v>
      </c>
    </row>
    <row r="3202" hidden="1" spans="3:12">
      <c r="C3202" s="338">
        <v>0</v>
      </c>
      <c r="D3202" s="200"/>
      <c r="E3202" s="351"/>
      <c r="F3202" s="351"/>
      <c r="G3202" s="351"/>
      <c r="H3202" s="351"/>
      <c r="L3202" s="202"/>
    </row>
    <row r="3203" hidden="1" spans="3:13">
      <c r="C3203" s="338">
        <v>0</v>
      </c>
      <c r="D3203" s="224"/>
      <c r="E3203" s="225"/>
      <c r="F3203" s="225"/>
      <c r="G3203" s="225"/>
      <c r="H3203" s="225"/>
      <c r="L3203" s="202"/>
      <c r="M3203" s="202"/>
    </row>
    <row r="3204" hidden="1" spans="1:13">
      <c r="A3204" s="201">
        <v>9</v>
      </c>
      <c r="B3204" s="201">
        <v>29</v>
      </c>
      <c r="C3204" s="338">
        <v>0</v>
      </c>
      <c r="D3204" s="214" t="s">
        <v>1073</v>
      </c>
      <c r="E3204" s="348">
        <v>0</v>
      </c>
      <c r="F3204" s="216" t="b">
        <v>0</v>
      </c>
      <c r="G3204" s="216"/>
      <c r="H3204" s="349" t="s">
        <v>184</v>
      </c>
      <c r="I3204" s="353"/>
      <c r="J3204" s="353">
        <v>0</v>
      </c>
      <c r="K3204" s="354"/>
      <c r="L3204" s="339" t="b">
        <v>0</v>
      </c>
      <c r="M3204" s="355"/>
    </row>
    <row r="3205" hidden="1" spans="3:13">
      <c r="C3205" s="338">
        <v>0</v>
      </c>
      <c r="D3205" s="200"/>
      <c r="E3205" s="350">
        <v>0</v>
      </c>
      <c r="F3205" s="350"/>
      <c r="G3205" s="350"/>
      <c r="H3205" s="351"/>
      <c r="K3205" s="357"/>
      <c r="M3205" s="339">
        <v>0</v>
      </c>
    </row>
    <row r="3206" hidden="1" spans="3:12">
      <c r="C3206" s="338">
        <v>0</v>
      </c>
      <c r="D3206" s="200"/>
      <c r="E3206" s="351"/>
      <c r="F3206" s="351"/>
      <c r="G3206" s="351"/>
      <c r="H3206" s="351"/>
      <c r="L3206" s="202"/>
    </row>
    <row r="3207" hidden="1" spans="3:13">
      <c r="C3207" s="338">
        <v>0</v>
      </c>
      <c r="D3207" s="224"/>
      <c r="E3207" s="225"/>
      <c r="F3207" s="225"/>
      <c r="G3207" s="225"/>
      <c r="H3207" s="225"/>
      <c r="L3207" s="202"/>
      <c r="M3207" s="202"/>
    </row>
    <row r="3208" hidden="1" spans="1:13">
      <c r="A3208" s="201">
        <v>9</v>
      </c>
      <c r="B3208" s="201">
        <v>30</v>
      </c>
      <c r="C3208" s="338">
        <v>0</v>
      </c>
      <c r="D3208" s="214" t="s">
        <v>1074</v>
      </c>
      <c r="E3208" s="348">
        <v>0</v>
      </c>
      <c r="F3208" s="216" t="b">
        <v>0</v>
      </c>
      <c r="G3208" s="216"/>
      <c r="H3208" s="349" t="s">
        <v>184</v>
      </c>
      <c r="I3208" s="353"/>
      <c r="J3208" s="353">
        <v>0</v>
      </c>
      <c r="K3208" s="354"/>
      <c r="L3208" s="339" t="b">
        <v>0</v>
      </c>
      <c r="M3208" s="355"/>
    </row>
    <row r="3209" hidden="1" spans="3:13">
      <c r="C3209" s="338">
        <v>0</v>
      </c>
      <c r="D3209" s="200"/>
      <c r="E3209" s="350">
        <v>0</v>
      </c>
      <c r="F3209" s="350"/>
      <c r="G3209" s="350"/>
      <c r="H3209" s="351"/>
      <c r="K3209" s="357"/>
      <c r="M3209" s="339">
        <v>0</v>
      </c>
    </row>
    <row r="3210" hidden="1" spans="3:12">
      <c r="C3210" s="338">
        <v>0</v>
      </c>
      <c r="D3210" s="200"/>
      <c r="E3210" s="351"/>
      <c r="F3210" s="351"/>
      <c r="G3210" s="351"/>
      <c r="H3210" s="351"/>
      <c r="L3210" s="202"/>
    </row>
    <row r="3211" hidden="1" spans="3:13">
      <c r="C3211" s="338">
        <v>0</v>
      </c>
      <c r="D3211" s="224"/>
      <c r="E3211" s="225"/>
      <c r="F3211" s="225"/>
      <c r="G3211" s="225"/>
      <c r="H3211" s="225"/>
      <c r="L3211" s="202"/>
      <c r="M3211" s="202"/>
    </row>
    <row r="3212" hidden="1" spans="1:13">
      <c r="A3212" s="201">
        <v>9</v>
      </c>
      <c r="B3212" s="201">
        <v>31</v>
      </c>
      <c r="C3212" s="338">
        <v>0</v>
      </c>
      <c r="D3212" s="214" t="s">
        <v>1075</v>
      </c>
      <c r="E3212" s="348">
        <v>0</v>
      </c>
      <c r="F3212" s="216" t="b">
        <v>0</v>
      </c>
      <c r="G3212" s="216"/>
      <c r="H3212" s="349" t="s">
        <v>184</v>
      </c>
      <c r="I3212" s="353"/>
      <c r="J3212" s="353">
        <v>0</v>
      </c>
      <c r="K3212" s="354"/>
      <c r="L3212" s="339" t="b">
        <v>0</v>
      </c>
      <c r="M3212" s="355"/>
    </row>
    <row r="3213" hidden="1" spans="3:13">
      <c r="C3213" s="338">
        <v>0</v>
      </c>
      <c r="D3213" s="200"/>
      <c r="E3213" s="350">
        <v>0</v>
      </c>
      <c r="F3213" s="350"/>
      <c r="G3213" s="350"/>
      <c r="H3213" s="351"/>
      <c r="K3213" s="357"/>
      <c r="M3213" s="339">
        <v>0</v>
      </c>
    </row>
    <row r="3214" hidden="1" spans="3:12">
      <c r="C3214" s="338">
        <v>0</v>
      </c>
      <c r="D3214" s="200"/>
      <c r="E3214" s="351"/>
      <c r="F3214" s="351"/>
      <c r="G3214" s="351"/>
      <c r="H3214" s="351"/>
      <c r="L3214" s="202"/>
    </row>
    <row r="3215" hidden="1" spans="3:13">
      <c r="C3215" s="338">
        <v>0</v>
      </c>
      <c r="D3215" s="224"/>
      <c r="E3215" s="225"/>
      <c r="F3215" s="225"/>
      <c r="G3215" s="225"/>
      <c r="H3215" s="225"/>
      <c r="L3215" s="202"/>
      <c r="M3215" s="202"/>
    </row>
    <row r="3216" hidden="1" spans="1:13">
      <c r="A3216" s="201">
        <v>9</v>
      </c>
      <c r="B3216" s="201">
        <v>32</v>
      </c>
      <c r="C3216" s="338">
        <v>0</v>
      </c>
      <c r="D3216" s="214" t="s">
        <v>1076</v>
      </c>
      <c r="E3216" s="348">
        <v>0</v>
      </c>
      <c r="F3216" s="216" t="b">
        <v>0</v>
      </c>
      <c r="G3216" s="216"/>
      <c r="H3216" s="349" t="s">
        <v>184</v>
      </c>
      <c r="I3216" s="353"/>
      <c r="J3216" s="353">
        <v>0</v>
      </c>
      <c r="K3216" s="354"/>
      <c r="L3216" s="339" t="b">
        <v>0</v>
      </c>
      <c r="M3216" s="355"/>
    </row>
    <row r="3217" hidden="1" spans="3:13">
      <c r="C3217" s="338">
        <v>0</v>
      </c>
      <c r="D3217" s="200"/>
      <c r="E3217" s="350">
        <v>0</v>
      </c>
      <c r="F3217" s="350"/>
      <c r="G3217" s="350"/>
      <c r="H3217" s="351"/>
      <c r="K3217" s="357"/>
      <c r="M3217" s="339">
        <v>0</v>
      </c>
    </row>
    <row r="3218" hidden="1" spans="3:12">
      <c r="C3218" s="338">
        <v>0</v>
      </c>
      <c r="D3218" s="200"/>
      <c r="E3218" s="351"/>
      <c r="F3218" s="351"/>
      <c r="G3218" s="351"/>
      <c r="H3218" s="351"/>
      <c r="L3218" s="202"/>
    </row>
    <row r="3219" hidden="1" spans="3:13">
      <c r="C3219" s="338">
        <v>0</v>
      </c>
      <c r="D3219" s="224"/>
      <c r="E3219" s="225"/>
      <c r="F3219" s="225"/>
      <c r="G3219" s="225"/>
      <c r="H3219" s="225"/>
      <c r="L3219" s="202"/>
      <c r="M3219" s="202"/>
    </row>
    <row r="3220" hidden="1" spans="1:13">
      <c r="A3220" s="201">
        <v>9</v>
      </c>
      <c r="B3220" s="201">
        <v>33</v>
      </c>
      <c r="C3220" s="338">
        <v>0</v>
      </c>
      <c r="D3220" s="214" t="s">
        <v>1077</v>
      </c>
      <c r="E3220" s="348">
        <v>0</v>
      </c>
      <c r="F3220" s="216" t="b">
        <v>0</v>
      </c>
      <c r="G3220" s="216"/>
      <c r="H3220" s="349" t="s">
        <v>184</v>
      </c>
      <c r="I3220" s="353"/>
      <c r="J3220" s="353">
        <v>0</v>
      </c>
      <c r="K3220" s="354"/>
      <c r="L3220" s="339" t="b">
        <v>0</v>
      </c>
      <c r="M3220" s="355"/>
    </row>
    <row r="3221" hidden="1" spans="3:13">
      <c r="C3221" s="338">
        <v>0</v>
      </c>
      <c r="D3221" s="200"/>
      <c r="E3221" s="350">
        <v>0</v>
      </c>
      <c r="F3221" s="350"/>
      <c r="G3221" s="350"/>
      <c r="H3221" s="351"/>
      <c r="K3221" s="357"/>
      <c r="M3221" s="339">
        <v>0</v>
      </c>
    </row>
    <row r="3222" hidden="1" spans="3:12">
      <c r="C3222" s="338">
        <v>0</v>
      </c>
      <c r="D3222" s="200"/>
      <c r="E3222" s="351"/>
      <c r="F3222" s="351"/>
      <c r="G3222" s="351"/>
      <c r="H3222" s="351"/>
      <c r="L3222" s="202"/>
    </row>
    <row r="3223" hidden="1" spans="3:13">
      <c r="C3223" s="338">
        <v>0</v>
      </c>
      <c r="D3223" s="224"/>
      <c r="E3223" s="225"/>
      <c r="F3223" s="225"/>
      <c r="G3223" s="225"/>
      <c r="H3223" s="225"/>
      <c r="L3223" s="202"/>
      <c r="M3223" s="202"/>
    </row>
    <row r="3224" hidden="1" spans="1:13">
      <c r="A3224" s="201">
        <v>9</v>
      </c>
      <c r="B3224" s="201">
        <v>34</v>
      </c>
      <c r="C3224" s="338">
        <v>0</v>
      </c>
      <c r="D3224" s="214" t="s">
        <v>1078</v>
      </c>
      <c r="E3224" s="348">
        <v>0</v>
      </c>
      <c r="F3224" s="216" t="b">
        <v>0</v>
      </c>
      <c r="G3224" s="216"/>
      <c r="H3224" s="349" t="s">
        <v>184</v>
      </c>
      <c r="I3224" s="353"/>
      <c r="J3224" s="353">
        <v>0</v>
      </c>
      <c r="K3224" s="354"/>
      <c r="L3224" s="339" t="b">
        <v>0</v>
      </c>
      <c r="M3224" s="355"/>
    </row>
    <row r="3225" hidden="1" spans="3:13">
      <c r="C3225" s="338">
        <v>0</v>
      </c>
      <c r="D3225" s="200"/>
      <c r="E3225" s="350">
        <v>0</v>
      </c>
      <c r="F3225" s="350"/>
      <c r="G3225" s="350"/>
      <c r="H3225" s="351"/>
      <c r="K3225" s="357"/>
      <c r="M3225" s="339">
        <v>0</v>
      </c>
    </row>
    <row r="3226" hidden="1" spans="3:12">
      <c r="C3226" s="338">
        <v>0</v>
      </c>
      <c r="D3226" s="200"/>
      <c r="E3226" s="351"/>
      <c r="F3226" s="351"/>
      <c r="G3226" s="351"/>
      <c r="H3226" s="351"/>
      <c r="L3226" s="202"/>
    </row>
    <row r="3227" hidden="1" spans="3:13">
      <c r="C3227" s="338">
        <v>0</v>
      </c>
      <c r="D3227" s="224"/>
      <c r="E3227" s="225"/>
      <c r="F3227" s="225"/>
      <c r="G3227" s="225"/>
      <c r="H3227" s="225"/>
      <c r="L3227" s="202"/>
      <c r="M3227" s="202"/>
    </row>
    <row r="3228" hidden="1" spans="1:13">
      <c r="A3228" s="201">
        <v>9</v>
      </c>
      <c r="B3228" s="201">
        <v>35</v>
      </c>
      <c r="C3228" s="338">
        <v>0</v>
      </c>
      <c r="D3228" s="214" t="s">
        <v>1079</v>
      </c>
      <c r="E3228" s="348">
        <v>0</v>
      </c>
      <c r="F3228" s="216" t="b">
        <v>0</v>
      </c>
      <c r="G3228" s="216"/>
      <c r="H3228" s="349" t="s">
        <v>184</v>
      </c>
      <c r="I3228" s="353"/>
      <c r="J3228" s="353">
        <v>0</v>
      </c>
      <c r="K3228" s="354"/>
      <c r="L3228" s="339" t="b">
        <v>0</v>
      </c>
      <c r="M3228" s="355"/>
    </row>
    <row r="3229" hidden="1" spans="3:13">
      <c r="C3229" s="338">
        <v>0</v>
      </c>
      <c r="D3229" s="200"/>
      <c r="E3229" s="350">
        <v>0</v>
      </c>
      <c r="F3229" s="350"/>
      <c r="G3229" s="350"/>
      <c r="H3229" s="351"/>
      <c r="K3229" s="357"/>
      <c r="M3229" s="339">
        <v>0</v>
      </c>
    </row>
    <row r="3230" hidden="1" spans="3:12">
      <c r="C3230" s="338">
        <v>0</v>
      </c>
      <c r="D3230" s="200"/>
      <c r="E3230" s="351"/>
      <c r="F3230" s="351"/>
      <c r="G3230" s="351"/>
      <c r="H3230" s="351"/>
      <c r="L3230" s="202"/>
    </row>
    <row r="3231" hidden="1" spans="3:13">
      <c r="C3231" s="338">
        <v>0</v>
      </c>
      <c r="D3231" s="224"/>
      <c r="E3231" s="225"/>
      <c r="F3231" s="225"/>
      <c r="G3231" s="225"/>
      <c r="H3231" s="225"/>
      <c r="L3231" s="202"/>
      <c r="M3231" s="202"/>
    </row>
    <row r="3232" hidden="1" spans="1:13">
      <c r="A3232" s="201">
        <v>9</v>
      </c>
      <c r="B3232" s="201">
        <v>36</v>
      </c>
      <c r="C3232" s="338">
        <v>0</v>
      </c>
      <c r="D3232" s="214" t="s">
        <v>1080</v>
      </c>
      <c r="E3232" s="348">
        <v>0</v>
      </c>
      <c r="F3232" s="216" t="b">
        <v>0</v>
      </c>
      <c r="G3232" s="216"/>
      <c r="H3232" s="349" t="s">
        <v>184</v>
      </c>
      <c r="I3232" s="353"/>
      <c r="J3232" s="353">
        <v>0</v>
      </c>
      <c r="K3232" s="354"/>
      <c r="L3232" s="339" t="b">
        <v>0</v>
      </c>
      <c r="M3232" s="355"/>
    </row>
    <row r="3233" hidden="1" spans="3:13">
      <c r="C3233" s="338">
        <v>0</v>
      </c>
      <c r="D3233" s="200"/>
      <c r="E3233" s="350">
        <v>0</v>
      </c>
      <c r="F3233" s="350"/>
      <c r="G3233" s="350"/>
      <c r="H3233" s="351"/>
      <c r="K3233" s="357"/>
      <c r="M3233" s="339">
        <v>0</v>
      </c>
    </row>
    <row r="3234" hidden="1" spans="3:12">
      <c r="C3234" s="338">
        <v>0</v>
      </c>
      <c r="D3234" s="200"/>
      <c r="E3234" s="351"/>
      <c r="F3234" s="351"/>
      <c r="G3234" s="351"/>
      <c r="H3234" s="351"/>
      <c r="L3234" s="202"/>
    </row>
    <row r="3235" hidden="1" spans="3:13">
      <c r="C3235" s="338">
        <v>0</v>
      </c>
      <c r="D3235" s="224"/>
      <c r="E3235" s="225"/>
      <c r="F3235" s="225"/>
      <c r="G3235" s="225"/>
      <c r="H3235" s="225"/>
      <c r="L3235" s="202"/>
      <c r="M3235" s="202"/>
    </row>
    <row r="3236" hidden="1" spans="1:13">
      <c r="A3236" s="201">
        <v>9</v>
      </c>
      <c r="B3236" s="201">
        <v>37</v>
      </c>
      <c r="C3236" s="338">
        <v>0</v>
      </c>
      <c r="D3236" s="214" t="s">
        <v>1081</v>
      </c>
      <c r="E3236" s="348">
        <v>0</v>
      </c>
      <c r="F3236" s="216" t="b">
        <v>0</v>
      </c>
      <c r="G3236" s="216"/>
      <c r="H3236" s="349" t="s">
        <v>184</v>
      </c>
      <c r="I3236" s="353"/>
      <c r="J3236" s="353">
        <v>0</v>
      </c>
      <c r="K3236" s="354"/>
      <c r="L3236" s="339" t="b">
        <v>0</v>
      </c>
      <c r="M3236" s="355"/>
    </row>
    <row r="3237" hidden="1" spans="3:13">
      <c r="C3237" s="338">
        <v>0</v>
      </c>
      <c r="D3237" s="200"/>
      <c r="E3237" s="350">
        <v>0</v>
      </c>
      <c r="F3237" s="350"/>
      <c r="G3237" s="350"/>
      <c r="H3237" s="351"/>
      <c r="K3237" s="357"/>
      <c r="M3237" s="339">
        <v>0</v>
      </c>
    </row>
    <row r="3238" hidden="1" spans="3:12">
      <c r="C3238" s="338">
        <v>0</v>
      </c>
      <c r="D3238" s="200"/>
      <c r="E3238" s="351"/>
      <c r="F3238" s="351"/>
      <c r="G3238" s="351"/>
      <c r="H3238" s="351"/>
      <c r="L3238" s="202"/>
    </row>
    <row r="3239" hidden="1" spans="3:13">
      <c r="C3239" s="338">
        <v>0</v>
      </c>
      <c r="D3239" s="224"/>
      <c r="E3239" s="225"/>
      <c r="F3239" s="225"/>
      <c r="G3239" s="225"/>
      <c r="H3239" s="225"/>
      <c r="L3239" s="202"/>
      <c r="M3239" s="202"/>
    </row>
    <row r="3240" hidden="1" spans="1:13">
      <c r="A3240" s="201">
        <v>9</v>
      </c>
      <c r="B3240" s="201">
        <v>38</v>
      </c>
      <c r="C3240" s="338">
        <v>0</v>
      </c>
      <c r="D3240" s="214" t="s">
        <v>1082</v>
      </c>
      <c r="E3240" s="348">
        <v>0</v>
      </c>
      <c r="F3240" s="216" t="b">
        <v>0</v>
      </c>
      <c r="G3240" s="216"/>
      <c r="H3240" s="349" t="s">
        <v>184</v>
      </c>
      <c r="I3240" s="353"/>
      <c r="J3240" s="353">
        <v>0</v>
      </c>
      <c r="K3240" s="354"/>
      <c r="L3240" s="339" t="b">
        <v>0</v>
      </c>
      <c r="M3240" s="355"/>
    </row>
    <row r="3241" hidden="1" spans="3:13">
      <c r="C3241" s="338">
        <v>0</v>
      </c>
      <c r="D3241" s="200"/>
      <c r="E3241" s="350">
        <v>0</v>
      </c>
      <c r="F3241" s="350"/>
      <c r="G3241" s="350"/>
      <c r="H3241" s="351"/>
      <c r="K3241" s="357"/>
      <c r="M3241" s="339">
        <v>0</v>
      </c>
    </row>
    <row r="3242" hidden="1" spans="3:12">
      <c r="C3242" s="338">
        <v>0</v>
      </c>
      <c r="D3242" s="200"/>
      <c r="E3242" s="351"/>
      <c r="F3242" s="351"/>
      <c r="G3242" s="351"/>
      <c r="H3242" s="351"/>
      <c r="L3242" s="202"/>
    </row>
    <row r="3243" hidden="1" spans="3:13">
      <c r="C3243" s="338">
        <v>0</v>
      </c>
      <c r="D3243" s="224"/>
      <c r="E3243" s="225"/>
      <c r="F3243" s="225"/>
      <c r="G3243" s="225"/>
      <c r="H3243" s="225"/>
      <c r="L3243" s="202"/>
      <c r="M3243" s="202"/>
    </row>
    <row r="3244" hidden="1" spans="1:13">
      <c r="A3244" s="201">
        <v>9</v>
      </c>
      <c r="B3244" s="201">
        <v>39</v>
      </c>
      <c r="C3244" s="338">
        <v>0</v>
      </c>
      <c r="D3244" s="214" t="s">
        <v>1083</v>
      </c>
      <c r="E3244" s="348">
        <v>0</v>
      </c>
      <c r="F3244" s="216" t="b">
        <v>0</v>
      </c>
      <c r="G3244" s="216"/>
      <c r="H3244" s="349" t="s">
        <v>184</v>
      </c>
      <c r="I3244" s="353"/>
      <c r="J3244" s="353">
        <v>0</v>
      </c>
      <c r="K3244" s="354"/>
      <c r="L3244" s="339" t="b">
        <v>0</v>
      </c>
      <c r="M3244" s="355"/>
    </row>
    <row r="3245" hidden="1" spans="3:13">
      <c r="C3245" s="338">
        <v>0</v>
      </c>
      <c r="D3245" s="200"/>
      <c r="E3245" s="350">
        <v>0</v>
      </c>
      <c r="F3245" s="350"/>
      <c r="G3245" s="350"/>
      <c r="H3245" s="351"/>
      <c r="K3245" s="357"/>
      <c r="M3245" s="339">
        <v>0</v>
      </c>
    </row>
    <row r="3246" hidden="1" spans="3:12">
      <c r="C3246" s="338">
        <v>0</v>
      </c>
      <c r="D3246" s="200"/>
      <c r="E3246" s="351"/>
      <c r="F3246" s="351"/>
      <c r="G3246" s="351"/>
      <c r="H3246" s="351"/>
      <c r="L3246" s="202"/>
    </row>
    <row r="3247" hidden="1" spans="3:13">
      <c r="C3247" s="338">
        <v>0</v>
      </c>
      <c r="D3247" s="224"/>
      <c r="E3247" s="225"/>
      <c r="F3247" s="225"/>
      <c r="G3247" s="225"/>
      <c r="H3247" s="225"/>
      <c r="L3247" s="202"/>
      <c r="M3247" s="202"/>
    </row>
    <row r="3248" hidden="1" spans="1:13">
      <c r="A3248" s="201">
        <v>9</v>
      </c>
      <c r="B3248" s="201">
        <v>40</v>
      </c>
      <c r="C3248" s="338">
        <v>0</v>
      </c>
      <c r="D3248" s="214" t="s">
        <v>1084</v>
      </c>
      <c r="E3248" s="348">
        <v>0</v>
      </c>
      <c r="F3248" s="216" t="b">
        <v>0</v>
      </c>
      <c r="G3248" s="216"/>
      <c r="H3248" s="349" t="s">
        <v>184</v>
      </c>
      <c r="I3248" s="353"/>
      <c r="J3248" s="353">
        <v>0</v>
      </c>
      <c r="K3248" s="354"/>
      <c r="L3248" s="339" t="b">
        <v>0</v>
      </c>
      <c r="M3248" s="355"/>
    </row>
    <row r="3249" hidden="1" spans="3:13">
      <c r="C3249" s="338">
        <v>0</v>
      </c>
      <c r="D3249" s="200"/>
      <c r="E3249" s="350">
        <v>0</v>
      </c>
      <c r="F3249" s="350"/>
      <c r="G3249" s="350"/>
      <c r="H3249" s="351"/>
      <c r="K3249" s="357"/>
      <c r="M3249" s="339">
        <v>0</v>
      </c>
    </row>
    <row r="3250" hidden="1" spans="3:12">
      <c r="C3250" s="338">
        <v>0</v>
      </c>
      <c r="D3250" s="200"/>
      <c r="E3250" s="351"/>
      <c r="F3250" s="351"/>
      <c r="G3250" s="351"/>
      <c r="H3250" s="351"/>
      <c r="L3250" s="202"/>
    </row>
    <row r="3251" hidden="1" spans="3:13">
      <c r="C3251" s="338">
        <v>0</v>
      </c>
      <c r="D3251" s="224"/>
      <c r="E3251" s="225"/>
      <c r="F3251" s="225"/>
      <c r="G3251" s="225"/>
      <c r="H3251" s="225"/>
      <c r="L3251" s="202"/>
      <c r="M3251" s="202"/>
    </row>
    <row r="3252" hidden="1" spans="1:13">
      <c r="A3252" s="201">
        <v>9</v>
      </c>
      <c r="B3252" s="201">
        <v>41</v>
      </c>
      <c r="C3252" s="338">
        <v>0</v>
      </c>
      <c r="D3252" s="214" t="s">
        <v>1085</v>
      </c>
      <c r="E3252" s="348">
        <v>0</v>
      </c>
      <c r="F3252" s="216" t="b">
        <v>0</v>
      </c>
      <c r="G3252" s="216"/>
      <c r="H3252" s="349" t="s">
        <v>184</v>
      </c>
      <c r="I3252" s="353"/>
      <c r="J3252" s="353">
        <v>0</v>
      </c>
      <c r="K3252" s="354"/>
      <c r="L3252" s="339" t="b">
        <v>0</v>
      </c>
      <c r="M3252" s="355"/>
    </row>
    <row r="3253" hidden="1" spans="3:13">
      <c r="C3253" s="338">
        <v>0</v>
      </c>
      <c r="D3253" s="200"/>
      <c r="E3253" s="350">
        <v>0</v>
      </c>
      <c r="F3253" s="350"/>
      <c r="G3253" s="350"/>
      <c r="H3253" s="351"/>
      <c r="K3253" s="357"/>
      <c r="M3253" s="339">
        <v>0</v>
      </c>
    </row>
    <row r="3254" hidden="1" spans="3:12">
      <c r="C3254" s="338">
        <v>0</v>
      </c>
      <c r="D3254" s="200"/>
      <c r="E3254" s="351"/>
      <c r="F3254" s="351"/>
      <c r="G3254" s="351"/>
      <c r="H3254" s="351"/>
      <c r="L3254" s="202"/>
    </row>
    <row r="3255" hidden="1" spans="3:13">
      <c r="C3255" s="338">
        <v>0</v>
      </c>
      <c r="D3255" s="224"/>
      <c r="E3255" s="225"/>
      <c r="F3255" s="225"/>
      <c r="G3255" s="225"/>
      <c r="H3255" s="225"/>
      <c r="L3255" s="202"/>
      <c r="M3255" s="202"/>
    </row>
    <row r="3256" hidden="1" spans="1:13">
      <c r="A3256" s="201">
        <v>9</v>
      </c>
      <c r="B3256" s="201">
        <v>42</v>
      </c>
      <c r="C3256" s="338">
        <v>0</v>
      </c>
      <c r="D3256" s="214" t="s">
        <v>1086</v>
      </c>
      <c r="E3256" s="348">
        <v>0</v>
      </c>
      <c r="F3256" s="216" t="b">
        <v>0</v>
      </c>
      <c r="G3256" s="216"/>
      <c r="H3256" s="349" t="s">
        <v>184</v>
      </c>
      <c r="I3256" s="353"/>
      <c r="J3256" s="353">
        <v>0</v>
      </c>
      <c r="K3256" s="354"/>
      <c r="L3256" s="339" t="b">
        <v>0</v>
      </c>
      <c r="M3256" s="355"/>
    </row>
    <row r="3257" hidden="1" spans="3:13">
      <c r="C3257" s="338">
        <v>0</v>
      </c>
      <c r="D3257" s="200"/>
      <c r="E3257" s="350">
        <v>0</v>
      </c>
      <c r="F3257" s="350"/>
      <c r="G3257" s="350"/>
      <c r="H3257" s="351"/>
      <c r="K3257" s="357"/>
      <c r="M3257" s="339">
        <v>0</v>
      </c>
    </row>
    <row r="3258" hidden="1" spans="3:12">
      <c r="C3258" s="338">
        <v>0</v>
      </c>
      <c r="D3258" s="200"/>
      <c r="E3258" s="351"/>
      <c r="F3258" s="351"/>
      <c r="G3258" s="351"/>
      <c r="H3258" s="351"/>
      <c r="L3258" s="202"/>
    </row>
    <row r="3259" hidden="1" spans="3:13">
      <c r="C3259" s="338">
        <v>0</v>
      </c>
      <c r="D3259" s="224"/>
      <c r="E3259" s="225"/>
      <c r="F3259" s="225"/>
      <c r="G3259" s="225"/>
      <c r="H3259" s="225"/>
      <c r="L3259" s="202"/>
      <c r="M3259" s="202"/>
    </row>
    <row r="3260" hidden="1" spans="1:13">
      <c r="A3260" s="201">
        <v>9</v>
      </c>
      <c r="B3260" s="201">
        <v>43</v>
      </c>
      <c r="C3260" s="338">
        <v>0</v>
      </c>
      <c r="D3260" s="214" t="s">
        <v>1087</v>
      </c>
      <c r="E3260" s="348">
        <v>0</v>
      </c>
      <c r="F3260" s="216" t="b">
        <v>0</v>
      </c>
      <c r="G3260" s="216"/>
      <c r="H3260" s="349" t="s">
        <v>184</v>
      </c>
      <c r="I3260" s="353"/>
      <c r="J3260" s="353">
        <v>0</v>
      </c>
      <c r="K3260" s="354"/>
      <c r="L3260" s="339" t="b">
        <v>0</v>
      </c>
      <c r="M3260" s="355"/>
    </row>
    <row r="3261" hidden="1" spans="3:13">
      <c r="C3261" s="338">
        <v>0</v>
      </c>
      <c r="D3261" s="200"/>
      <c r="E3261" s="350">
        <v>0</v>
      </c>
      <c r="F3261" s="350"/>
      <c r="G3261" s="350"/>
      <c r="H3261" s="351"/>
      <c r="K3261" s="357"/>
      <c r="M3261" s="339">
        <v>0</v>
      </c>
    </row>
    <row r="3262" hidden="1" spans="3:12">
      <c r="C3262" s="338">
        <v>0</v>
      </c>
      <c r="D3262" s="200"/>
      <c r="E3262" s="351"/>
      <c r="F3262" s="351"/>
      <c r="G3262" s="351"/>
      <c r="H3262" s="351"/>
      <c r="L3262" s="202"/>
    </row>
    <row r="3263" hidden="1" spans="3:13">
      <c r="C3263" s="338">
        <v>0</v>
      </c>
      <c r="D3263" s="224"/>
      <c r="E3263" s="225"/>
      <c r="F3263" s="225"/>
      <c r="G3263" s="225"/>
      <c r="H3263" s="225"/>
      <c r="L3263" s="202"/>
      <c r="M3263" s="202"/>
    </row>
    <row r="3264" hidden="1" spans="1:13">
      <c r="A3264" s="201">
        <v>9</v>
      </c>
      <c r="B3264" s="201">
        <v>44</v>
      </c>
      <c r="C3264" s="338">
        <v>0</v>
      </c>
      <c r="D3264" s="214" t="s">
        <v>1088</v>
      </c>
      <c r="E3264" s="348">
        <v>0</v>
      </c>
      <c r="F3264" s="216" t="b">
        <v>0</v>
      </c>
      <c r="G3264" s="216"/>
      <c r="H3264" s="349" t="s">
        <v>184</v>
      </c>
      <c r="I3264" s="353"/>
      <c r="J3264" s="353">
        <v>0</v>
      </c>
      <c r="K3264" s="354"/>
      <c r="L3264" s="339" t="b">
        <v>0</v>
      </c>
      <c r="M3264" s="355"/>
    </row>
    <row r="3265" hidden="1" spans="3:13">
      <c r="C3265" s="338">
        <v>0</v>
      </c>
      <c r="D3265" s="200"/>
      <c r="E3265" s="350">
        <v>0</v>
      </c>
      <c r="F3265" s="350"/>
      <c r="G3265" s="350"/>
      <c r="H3265" s="351"/>
      <c r="K3265" s="357"/>
      <c r="M3265" s="339">
        <v>0</v>
      </c>
    </row>
    <row r="3266" hidden="1" spans="3:12">
      <c r="C3266" s="338">
        <v>0</v>
      </c>
      <c r="D3266" s="200"/>
      <c r="E3266" s="351"/>
      <c r="F3266" s="351"/>
      <c r="G3266" s="351"/>
      <c r="H3266" s="351"/>
      <c r="L3266" s="202"/>
    </row>
    <row r="3267" hidden="1" spans="3:13">
      <c r="C3267" s="338">
        <v>0</v>
      </c>
      <c r="D3267" s="224"/>
      <c r="E3267" s="225"/>
      <c r="F3267" s="225"/>
      <c r="G3267" s="225"/>
      <c r="H3267" s="225"/>
      <c r="L3267" s="202"/>
      <c r="M3267" s="202"/>
    </row>
    <row r="3268" hidden="1" spans="1:13">
      <c r="A3268" s="201">
        <v>9</v>
      </c>
      <c r="B3268" s="201">
        <v>45</v>
      </c>
      <c r="C3268" s="338">
        <v>0</v>
      </c>
      <c r="D3268" s="214" t="s">
        <v>1089</v>
      </c>
      <c r="E3268" s="348">
        <v>0</v>
      </c>
      <c r="F3268" s="216" t="b">
        <v>0</v>
      </c>
      <c r="G3268" s="216"/>
      <c r="H3268" s="349" t="s">
        <v>184</v>
      </c>
      <c r="I3268" s="353"/>
      <c r="J3268" s="353">
        <v>0</v>
      </c>
      <c r="K3268" s="354"/>
      <c r="L3268" s="339" t="b">
        <v>0</v>
      </c>
      <c r="M3268" s="355"/>
    </row>
    <row r="3269" hidden="1" spans="3:13">
      <c r="C3269" s="338">
        <v>0</v>
      </c>
      <c r="D3269" s="200"/>
      <c r="E3269" s="350">
        <v>0</v>
      </c>
      <c r="F3269" s="350"/>
      <c r="G3269" s="350"/>
      <c r="H3269" s="351"/>
      <c r="K3269" s="357"/>
      <c r="M3269" s="339">
        <v>0</v>
      </c>
    </row>
    <row r="3270" hidden="1" spans="3:12">
      <c r="C3270" s="338">
        <v>0</v>
      </c>
      <c r="D3270" s="200"/>
      <c r="E3270" s="351"/>
      <c r="F3270" s="351"/>
      <c r="G3270" s="351"/>
      <c r="H3270" s="351"/>
      <c r="L3270" s="202"/>
    </row>
    <row r="3271" hidden="1" spans="3:13">
      <c r="C3271" s="338">
        <v>0</v>
      </c>
      <c r="D3271" s="224"/>
      <c r="E3271" s="225"/>
      <c r="F3271" s="225"/>
      <c r="G3271" s="225"/>
      <c r="H3271" s="225"/>
      <c r="L3271" s="202"/>
      <c r="M3271" s="202"/>
    </row>
    <row r="3272" hidden="1" spans="1:13">
      <c r="A3272" s="201">
        <v>9</v>
      </c>
      <c r="B3272" s="201">
        <v>46</v>
      </c>
      <c r="C3272" s="338">
        <v>0</v>
      </c>
      <c r="D3272" s="214" t="s">
        <v>1090</v>
      </c>
      <c r="E3272" s="348">
        <v>0</v>
      </c>
      <c r="F3272" s="216" t="b">
        <v>0</v>
      </c>
      <c r="G3272" s="216"/>
      <c r="H3272" s="349" t="s">
        <v>184</v>
      </c>
      <c r="I3272" s="353"/>
      <c r="J3272" s="353">
        <v>0</v>
      </c>
      <c r="K3272" s="354"/>
      <c r="L3272" s="339" t="b">
        <v>0</v>
      </c>
      <c r="M3272" s="355"/>
    </row>
    <row r="3273" hidden="1" spans="3:13">
      <c r="C3273" s="338">
        <v>0</v>
      </c>
      <c r="D3273" s="200"/>
      <c r="E3273" s="350">
        <v>0</v>
      </c>
      <c r="F3273" s="350"/>
      <c r="G3273" s="350"/>
      <c r="H3273" s="351"/>
      <c r="K3273" s="357"/>
      <c r="M3273" s="339">
        <v>0</v>
      </c>
    </row>
    <row r="3274" hidden="1" spans="3:12">
      <c r="C3274" s="338">
        <v>0</v>
      </c>
      <c r="D3274" s="200"/>
      <c r="E3274" s="351"/>
      <c r="F3274" s="351"/>
      <c r="G3274" s="351"/>
      <c r="H3274" s="351"/>
      <c r="L3274" s="202"/>
    </row>
    <row r="3275" hidden="1" spans="3:13">
      <c r="C3275" s="338">
        <v>0</v>
      </c>
      <c r="D3275" s="224"/>
      <c r="E3275" s="225"/>
      <c r="F3275" s="225"/>
      <c r="G3275" s="225"/>
      <c r="H3275" s="225"/>
      <c r="L3275" s="202"/>
      <c r="M3275" s="202"/>
    </row>
    <row r="3276" hidden="1" spans="1:13">
      <c r="A3276" s="201">
        <v>9</v>
      </c>
      <c r="B3276" s="201">
        <v>47</v>
      </c>
      <c r="C3276" s="338">
        <v>0</v>
      </c>
      <c r="D3276" s="214" t="s">
        <v>1091</v>
      </c>
      <c r="E3276" s="348">
        <v>0</v>
      </c>
      <c r="F3276" s="216" t="b">
        <v>0</v>
      </c>
      <c r="G3276" s="216"/>
      <c r="H3276" s="349" t="s">
        <v>184</v>
      </c>
      <c r="I3276" s="353"/>
      <c r="J3276" s="353">
        <v>0</v>
      </c>
      <c r="K3276" s="354"/>
      <c r="L3276" s="339" t="b">
        <v>0</v>
      </c>
      <c r="M3276" s="355"/>
    </row>
    <row r="3277" hidden="1" spans="3:13">
      <c r="C3277" s="338">
        <v>0</v>
      </c>
      <c r="D3277" s="200"/>
      <c r="E3277" s="350">
        <v>0</v>
      </c>
      <c r="F3277" s="350"/>
      <c r="G3277" s="350"/>
      <c r="H3277" s="351"/>
      <c r="K3277" s="357"/>
      <c r="M3277" s="339">
        <v>0</v>
      </c>
    </row>
    <row r="3278" hidden="1" spans="3:12">
      <c r="C3278" s="338">
        <v>0</v>
      </c>
      <c r="D3278" s="200"/>
      <c r="E3278" s="351"/>
      <c r="F3278" s="351"/>
      <c r="G3278" s="351"/>
      <c r="H3278" s="351"/>
      <c r="L3278" s="202"/>
    </row>
    <row r="3279" hidden="1" spans="3:13">
      <c r="C3279" s="338">
        <v>0</v>
      </c>
      <c r="D3279" s="224"/>
      <c r="E3279" s="225"/>
      <c r="F3279" s="225"/>
      <c r="G3279" s="225"/>
      <c r="H3279" s="225"/>
      <c r="L3279" s="202"/>
      <c r="M3279" s="202"/>
    </row>
    <row r="3280" hidden="1" spans="1:13">
      <c r="A3280" s="201">
        <v>9</v>
      </c>
      <c r="B3280" s="201">
        <v>48</v>
      </c>
      <c r="C3280" s="338">
        <v>0</v>
      </c>
      <c r="D3280" s="214" t="s">
        <v>1092</v>
      </c>
      <c r="E3280" s="348">
        <v>0</v>
      </c>
      <c r="F3280" s="216" t="b">
        <v>0</v>
      </c>
      <c r="G3280" s="216"/>
      <c r="H3280" s="349" t="s">
        <v>184</v>
      </c>
      <c r="I3280" s="353"/>
      <c r="J3280" s="353">
        <v>0</v>
      </c>
      <c r="K3280" s="354"/>
      <c r="L3280" s="339" t="b">
        <v>0</v>
      </c>
      <c r="M3280" s="355"/>
    </row>
    <row r="3281" hidden="1" spans="3:13">
      <c r="C3281" s="338">
        <v>0</v>
      </c>
      <c r="D3281" s="200"/>
      <c r="E3281" s="350">
        <v>0</v>
      </c>
      <c r="F3281" s="350"/>
      <c r="G3281" s="350"/>
      <c r="H3281" s="351"/>
      <c r="K3281" s="357"/>
      <c r="M3281" s="339">
        <v>0</v>
      </c>
    </row>
    <row r="3282" hidden="1" spans="3:12">
      <c r="C3282" s="338">
        <v>0</v>
      </c>
      <c r="D3282" s="200"/>
      <c r="E3282" s="351"/>
      <c r="F3282" s="351"/>
      <c r="G3282" s="351"/>
      <c r="H3282" s="351"/>
      <c r="L3282" s="202"/>
    </row>
    <row r="3283" hidden="1" spans="3:13">
      <c r="C3283" s="338">
        <v>0</v>
      </c>
      <c r="D3283" s="224"/>
      <c r="E3283" s="225"/>
      <c r="F3283" s="225"/>
      <c r="G3283" s="225"/>
      <c r="H3283" s="225"/>
      <c r="L3283" s="202"/>
      <c r="M3283" s="202"/>
    </row>
    <row r="3284" hidden="1" spans="1:13">
      <c r="A3284" s="201">
        <v>9</v>
      </c>
      <c r="B3284" s="201">
        <v>49</v>
      </c>
      <c r="C3284" s="338">
        <v>0</v>
      </c>
      <c r="D3284" s="214" t="s">
        <v>1093</v>
      </c>
      <c r="E3284" s="348">
        <v>0</v>
      </c>
      <c r="F3284" s="216" t="b">
        <v>0</v>
      </c>
      <c r="G3284" s="216"/>
      <c r="H3284" s="349" t="s">
        <v>184</v>
      </c>
      <c r="I3284" s="353"/>
      <c r="J3284" s="353">
        <v>0</v>
      </c>
      <c r="K3284" s="354"/>
      <c r="L3284" s="339" t="b">
        <v>0</v>
      </c>
      <c r="M3284" s="355"/>
    </row>
    <row r="3285" hidden="1" spans="3:13">
      <c r="C3285" s="338">
        <v>0</v>
      </c>
      <c r="D3285" s="200"/>
      <c r="E3285" s="350">
        <v>0</v>
      </c>
      <c r="F3285" s="350"/>
      <c r="G3285" s="350"/>
      <c r="H3285" s="351"/>
      <c r="K3285" s="357"/>
      <c r="M3285" s="339">
        <v>0</v>
      </c>
    </row>
    <row r="3286" hidden="1" spans="3:12">
      <c r="C3286" s="338">
        <v>0</v>
      </c>
      <c r="D3286" s="200"/>
      <c r="E3286" s="351"/>
      <c r="F3286" s="351"/>
      <c r="G3286" s="351"/>
      <c r="H3286" s="351"/>
      <c r="L3286" s="202"/>
    </row>
    <row r="3287" hidden="1" spans="3:13">
      <c r="C3287" s="338">
        <v>0</v>
      </c>
      <c r="D3287" s="224"/>
      <c r="E3287" s="225"/>
      <c r="F3287" s="225"/>
      <c r="G3287" s="225"/>
      <c r="H3287" s="225"/>
      <c r="L3287" s="202"/>
      <c r="M3287" s="202"/>
    </row>
    <row r="3288" hidden="1" spans="1:13">
      <c r="A3288" s="201">
        <v>9</v>
      </c>
      <c r="B3288" s="201">
        <v>50</v>
      </c>
      <c r="C3288" s="338">
        <v>0</v>
      </c>
      <c r="D3288" s="214" t="s">
        <v>1094</v>
      </c>
      <c r="E3288" s="348">
        <v>0</v>
      </c>
      <c r="F3288" s="216" t="b">
        <v>0</v>
      </c>
      <c r="G3288" s="216"/>
      <c r="H3288" s="349" t="s">
        <v>184</v>
      </c>
      <c r="I3288" s="353"/>
      <c r="J3288" s="353">
        <v>0</v>
      </c>
      <c r="K3288" s="354"/>
      <c r="L3288" s="339" t="b">
        <v>0</v>
      </c>
      <c r="M3288" s="355"/>
    </row>
    <row r="3289" hidden="1" spans="3:13">
      <c r="C3289" s="338">
        <v>0</v>
      </c>
      <c r="D3289" s="200"/>
      <c r="E3289" s="350">
        <v>0</v>
      </c>
      <c r="F3289" s="350"/>
      <c r="G3289" s="350"/>
      <c r="H3289" s="351"/>
      <c r="K3289" s="357"/>
      <c r="M3289" s="339">
        <v>0</v>
      </c>
    </row>
    <row r="3290" hidden="1" spans="3:12">
      <c r="C3290" s="338">
        <v>0</v>
      </c>
      <c r="D3290" s="200"/>
      <c r="E3290" s="351"/>
      <c r="F3290" s="351"/>
      <c r="G3290" s="351"/>
      <c r="H3290" s="351"/>
      <c r="L3290" s="202"/>
    </row>
    <row r="3291" hidden="1" spans="3:13">
      <c r="C3291" s="338">
        <v>0</v>
      </c>
      <c r="D3291" s="224"/>
      <c r="E3291" s="225"/>
      <c r="F3291" s="225"/>
      <c r="G3291" s="225"/>
      <c r="H3291" s="225"/>
      <c r="L3291" s="202"/>
      <c r="M3291" s="202"/>
    </row>
    <row r="3292" hidden="1" spans="1:13">
      <c r="A3292" s="201">
        <v>9</v>
      </c>
      <c r="B3292" s="201">
        <v>51</v>
      </c>
      <c r="C3292" s="338">
        <v>0</v>
      </c>
      <c r="D3292" s="214" t="s">
        <v>1095</v>
      </c>
      <c r="E3292" s="348">
        <v>0</v>
      </c>
      <c r="F3292" s="216" t="b">
        <v>0</v>
      </c>
      <c r="G3292" s="216"/>
      <c r="H3292" s="349" t="s">
        <v>184</v>
      </c>
      <c r="I3292" s="353"/>
      <c r="J3292" s="353">
        <v>0</v>
      </c>
      <c r="K3292" s="354"/>
      <c r="L3292" s="339" t="b">
        <v>0</v>
      </c>
      <c r="M3292" s="355"/>
    </row>
    <row r="3293" hidden="1" spans="3:13">
      <c r="C3293" s="338">
        <v>0</v>
      </c>
      <c r="D3293" s="200"/>
      <c r="E3293" s="350">
        <v>0</v>
      </c>
      <c r="F3293" s="350"/>
      <c r="G3293" s="350"/>
      <c r="H3293" s="351"/>
      <c r="K3293" s="357"/>
      <c r="M3293" s="339">
        <v>0</v>
      </c>
    </row>
    <row r="3294" hidden="1" spans="3:12">
      <c r="C3294" s="338">
        <v>0</v>
      </c>
      <c r="D3294" s="200"/>
      <c r="E3294" s="351"/>
      <c r="F3294" s="351"/>
      <c r="G3294" s="351"/>
      <c r="H3294" s="351"/>
      <c r="L3294" s="202"/>
    </row>
    <row r="3295" hidden="1" spans="3:13">
      <c r="C3295" s="338">
        <v>0</v>
      </c>
      <c r="D3295" s="224"/>
      <c r="E3295" s="225"/>
      <c r="F3295" s="225"/>
      <c r="G3295" s="225"/>
      <c r="H3295" s="225"/>
      <c r="L3295" s="202"/>
      <c r="M3295" s="202"/>
    </row>
    <row r="3296" hidden="1" spans="1:13">
      <c r="A3296" s="201">
        <v>9</v>
      </c>
      <c r="B3296" s="201">
        <v>52</v>
      </c>
      <c r="C3296" s="338">
        <v>0</v>
      </c>
      <c r="D3296" s="214" t="s">
        <v>1096</v>
      </c>
      <c r="E3296" s="348">
        <v>0</v>
      </c>
      <c r="F3296" s="216" t="b">
        <v>0</v>
      </c>
      <c r="G3296" s="216"/>
      <c r="H3296" s="349" t="s">
        <v>184</v>
      </c>
      <c r="I3296" s="353"/>
      <c r="J3296" s="353">
        <v>0</v>
      </c>
      <c r="K3296" s="354"/>
      <c r="L3296" s="339" t="b">
        <v>0</v>
      </c>
      <c r="M3296" s="355"/>
    </row>
    <row r="3297" hidden="1" spans="3:13">
      <c r="C3297" s="338">
        <v>0</v>
      </c>
      <c r="D3297" s="200"/>
      <c r="E3297" s="350">
        <v>0</v>
      </c>
      <c r="F3297" s="350"/>
      <c r="G3297" s="350"/>
      <c r="H3297" s="351"/>
      <c r="K3297" s="357"/>
      <c r="M3297" s="339">
        <v>0</v>
      </c>
    </row>
    <row r="3298" hidden="1" spans="3:12">
      <c r="C3298" s="338">
        <v>0</v>
      </c>
      <c r="D3298" s="200"/>
      <c r="E3298" s="351"/>
      <c r="F3298" s="351"/>
      <c r="G3298" s="351"/>
      <c r="H3298" s="351"/>
      <c r="L3298" s="202"/>
    </row>
    <row r="3299" hidden="1" spans="3:13">
      <c r="C3299" s="338">
        <v>0</v>
      </c>
      <c r="D3299" s="224"/>
      <c r="E3299" s="225"/>
      <c r="F3299" s="225"/>
      <c r="G3299" s="225"/>
      <c r="H3299" s="225"/>
      <c r="L3299" s="202"/>
      <c r="M3299" s="202"/>
    </row>
    <row r="3300" hidden="1" spans="1:13">
      <c r="A3300" s="201">
        <v>9</v>
      </c>
      <c r="B3300" s="201">
        <v>53</v>
      </c>
      <c r="C3300" s="338">
        <v>0</v>
      </c>
      <c r="D3300" s="214" t="s">
        <v>1097</v>
      </c>
      <c r="E3300" s="348">
        <v>0</v>
      </c>
      <c r="F3300" s="216" t="b">
        <v>0</v>
      </c>
      <c r="G3300" s="216"/>
      <c r="H3300" s="349" t="s">
        <v>184</v>
      </c>
      <c r="I3300" s="353"/>
      <c r="J3300" s="353">
        <v>0</v>
      </c>
      <c r="K3300" s="354"/>
      <c r="L3300" s="339" t="b">
        <v>0</v>
      </c>
      <c r="M3300" s="355"/>
    </row>
    <row r="3301" hidden="1" spans="3:13">
      <c r="C3301" s="338">
        <v>0</v>
      </c>
      <c r="D3301" s="200"/>
      <c r="E3301" s="350">
        <v>0</v>
      </c>
      <c r="F3301" s="350"/>
      <c r="G3301" s="350"/>
      <c r="H3301" s="351"/>
      <c r="K3301" s="357"/>
      <c r="M3301" s="339">
        <v>0</v>
      </c>
    </row>
    <row r="3302" hidden="1" spans="3:12">
      <c r="C3302" s="338">
        <v>0</v>
      </c>
      <c r="D3302" s="200"/>
      <c r="E3302" s="351"/>
      <c r="F3302" s="351"/>
      <c r="G3302" s="351"/>
      <c r="H3302" s="351"/>
      <c r="L3302" s="202"/>
    </row>
    <row r="3303" hidden="1" spans="3:13">
      <c r="C3303" s="338">
        <v>0</v>
      </c>
      <c r="D3303" s="224"/>
      <c r="E3303" s="225"/>
      <c r="F3303" s="225"/>
      <c r="G3303" s="225"/>
      <c r="H3303" s="225"/>
      <c r="L3303" s="202"/>
      <c r="M3303" s="202"/>
    </row>
    <row r="3304" hidden="1" spans="1:13">
      <c r="A3304" s="201">
        <v>9</v>
      </c>
      <c r="B3304" s="201">
        <v>54</v>
      </c>
      <c r="C3304" s="338">
        <v>0</v>
      </c>
      <c r="D3304" s="214" t="s">
        <v>1098</v>
      </c>
      <c r="E3304" s="348">
        <v>0</v>
      </c>
      <c r="F3304" s="216" t="b">
        <v>0</v>
      </c>
      <c r="G3304" s="216"/>
      <c r="H3304" s="349" t="s">
        <v>184</v>
      </c>
      <c r="I3304" s="353"/>
      <c r="J3304" s="353">
        <v>0</v>
      </c>
      <c r="K3304" s="354"/>
      <c r="L3304" s="339" t="b">
        <v>0</v>
      </c>
      <c r="M3304" s="355"/>
    </row>
    <row r="3305" hidden="1" spans="3:13">
      <c r="C3305" s="338">
        <v>0</v>
      </c>
      <c r="D3305" s="200"/>
      <c r="E3305" s="350">
        <v>0</v>
      </c>
      <c r="F3305" s="350"/>
      <c r="G3305" s="350"/>
      <c r="H3305" s="351"/>
      <c r="K3305" s="357"/>
      <c r="M3305" s="339">
        <v>0</v>
      </c>
    </row>
    <row r="3306" hidden="1" spans="3:12">
      <c r="C3306" s="338">
        <v>0</v>
      </c>
      <c r="D3306" s="200"/>
      <c r="E3306" s="351"/>
      <c r="F3306" s="351"/>
      <c r="G3306" s="351"/>
      <c r="H3306" s="351"/>
      <c r="L3306" s="202"/>
    </row>
    <row r="3307" hidden="1" spans="3:13">
      <c r="C3307" s="338">
        <v>0</v>
      </c>
      <c r="D3307" s="224"/>
      <c r="E3307" s="225"/>
      <c r="F3307" s="225"/>
      <c r="G3307" s="225"/>
      <c r="H3307" s="225"/>
      <c r="L3307" s="202"/>
      <c r="M3307" s="202"/>
    </row>
    <row r="3308" hidden="1" spans="1:13">
      <c r="A3308" s="201">
        <v>9</v>
      </c>
      <c r="B3308" s="201">
        <v>55</v>
      </c>
      <c r="C3308" s="338">
        <v>0</v>
      </c>
      <c r="D3308" s="214" t="s">
        <v>1099</v>
      </c>
      <c r="E3308" s="348">
        <v>0</v>
      </c>
      <c r="F3308" s="216" t="b">
        <v>0</v>
      </c>
      <c r="G3308" s="216"/>
      <c r="H3308" s="349" t="s">
        <v>184</v>
      </c>
      <c r="I3308" s="353"/>
      <c r="J3308" s="353">
        <v>0</v>
      </c>
      <c r="K3308" s="354"/>
      <c r="L3308" s="339" t="b">
        <v>0</v>
      </c>
      <c r="M3308" s="355"/>
    </row>
    <row r="3309" hidden="1" spans="3:13">
      <c r="C3309" s="338">
        <v>0</v>
      </c>
      <c r="D3309" s="200"/>
      <c r="E3309" s="350">
        <v>0</v>
      </c>
      <c r="F3309" s="350"/>
      <c r="G3309" s="350"/>
      <c r="H3309" s="351"/>
      <c r="K3309" s="357"/>
      <c r="M3309" s="339">
        <v>0</v>
      </c>
    </row>
    <row r="3310" hidden="1" spans="3:12">
      <c r="C3310" s="338">
        <v>0</v>
      </c>
      <c r="D3310" s="200"/>
      <c r="E3310" s="351"/>
      <c r="F3310" s="351"/>
      <c r="G3310" s="351"/>
      <c r="H3310" s="351"/>
      <c r="L3310" s="202"/>
    </row>
    <row r="3311" hidden="1" spans="3:13">
      <c r="C3311" s="338">
        <v>0</v>
      </c>
      <c r="D3311" s="224"/>
      <c r="E3311" s="225"/>
      <c r="F3311" s="225"/>
      <c r="G3311" s="225"/>
      <c r="H3311" s="225"/>
      <c r="L3311" s="202"/>
      <c r="M3311" s="202"/>
    </row>
    <row r="3312" hidden="1" spans="1:13">
      <c r="A3312" s="201">
        <v>9</v>
      </c>
      <c r="B3312" s="201">
        <v>56</v>
      </c>
      <c r="C3312" s="338">
        <v>0</v>
      </c>
      <c r="D3312" s="214" t="s">
        <v>1100</v>
      </c>
      <c r="E3312" s="348">
        <v>0</v>
      </c>
      <c r="F3312" s="216" t="b">
        <v>0</v>
      </c>
      <c r="G3312" s="216"/>
      <c r="H3312" s="349" t="s">
        <v>184</v>
      </c>
      <c r="I3312" s="353"/>
      <c r="J3312" s="353">
        <v>0</v>
      </c>
      <c r="K3312" s="354"/>
      <c r="L3312" s="339" t="b">
        <v>0</v>
      </c>
      <c r="M3312" s="355"/>
    </row>
    <row r="3313" hidden="1" spans="3:13">
      <c r="C3313" s="338">
        <v>0</v>
      </c>
      <c r="D3313" s="200"/>
      <c r="E3313" s="350">
        <v>0</v>
      </c>
      <c r="F3313" s="350"/>
      <c r="G3313" s="350"/>
      <c r="H3313" s="351"/>
      <c r="K3313" s="357"/>
      <c r="M3313" s="339">
        <v>0</v>
      </c>
    </row>
    <row r="3314" hidden="1" spans="3:12">
      <c r="C3314" s="338">
        <v>0</v>
      </c>
      <c r="D3314" s="200"/>
      <c r="E3314" s="351"/>
      <c r="F3314" s="351"/>
      <c r="G3314" s="351"/>
      <c r="H3314" s="351"/>
      <c r="L3314" s="202"/>
    </row>
    <row r="3315" hidden="1" spans="3:13">
      <c r="C3315" s="338">
        <v>0</v>
      </c>
      <c r="D3315" s="224"/>
      <c r="E3315" s="225"/>
      <c r="F3315" s="225"/>
      <c r="G3315" s="225"/>
      <c r="H3315" s="225"/>
      <c r="L3315" s="202"/>
      <c r="M3315" s="202"/>
    </row>
    <row r="3316" hidden="1" spans="1:13">
      <c r="A3316" s="201">
        <v>9</v>
      </c>
      <c r="B3316" s="201">
        <v>57</v>
      </c>
      <c r="C3316" s="338">
        <v>0</v>
      </c>
      <c r="D3316" s="214" t="s">
        <v>1101</v>
      </c>
      <c r="E3316" s="348">
        <v>0</v>
      </c>
      <c r="F3316" s="216" t="b">
        <v>0</v>
      </c>
      <c r="G3316" s="216"/>
      <c r="H3316" s="349" t="s">
        <v>184</v>
      </c>
      <c r="I3316" s="353"/>
      <c r="J3316" s="353">
        <v>0</v>
      </c>
      <c r="K3316" s="354"/>
      <c r="L3316" s="339" t="b">
        <v>0</v>
      </c>
      <c r="M3316" s="355"/>
    </row>
    <row r="3317" hidden="1" spans="3:13">
      <c r="C3317" s="338">
        <v>0</v>
      </c>
      <c r="D3317" s="200"/>
      <c r="E3317" s="350">
        <v>0</v>
      </c>
      <c r="F3317" s="350"/>
      <c r="G3317" s="350"/>
      <c r="H3317" s="351"/>
      <c r="K3317" s="357"/>
      <c r="M3317" s="339">
        <v>0</v>
      </c>
    </row>
    <row r="3318" hidden="1" spans="3:12">
      <c r="C3318" s="338">
        <v>0</v>
      </c>
      <c r="D3318" s="200"/>
      <c r="E3318" s="351"/>
      <c r="F3318" s="351"/>
      <c r="G3318" s="351"/>
      <c r="H3318" s="351"/>
      <c r="L3318" s="202"/>
    </row>
    <row r="3319" hidden="1" spans="3:13">
      <c r="C3319" s="338">
        <v>0</v>
      </c>
      <c r="D3319" s="224"/>
      <c r="E3319" s="225"/>
      <c r="F3319" s="225"/>
      <c r="G3319" s="225"/>
      <c r="H3319" s="225"/>
      <c r="L3319" s="202"/>
      <c r="M3319" s="202"/>
    </row>
    <row r="3320" hidden="1" spans="1:13">
      <c r="A3320" s="201">
        <v>9</v>
      </c>
      <c r="B3320" s="201">
        <v>58</v>
      </c>
      <c r="C3320" s="338">
        <v>0</v>
      </c>
      <c r="D3320" s="214" t="s">
        <v>1102</v>
      </c>
      <c r="E3320" s="348">
        <v>0</v>
      </c>
      <c r="F3320" s="216" t="b">
        <v>0</v>
      </c>
      <c r="G3320" s="216"/>
      <c r="H3320" s="349" t="s">
        <v>184</v>
      </c>
      <c r="I3320" s="353"/>
      <c r="J3320" s="353">
        <v>0</v>
      </c>
      <c r="K3320" s="354"/>
      <c r="L3320" s="339" t="b">
        <v>0</v>
      </c>
      <c r="M3320" s="355"/>
    </row>
    <row r="3321" hidden="1" spans="3:13">
      <c r="C3321" s="338">
        <v>0</v>
      </c>
      <c r="D3321" s="200"/>
      <c r="E3321" s="350">
        <v>0</v>
      </c>
      <c r="F3321" s="350"/>
      <c r="G3321" s="350"/>
      <c r="H3321" s="351"/>
      <c r="K3321" s="357"/>
      <c r="M3321" s="339">
        <v>0</v>
      </c>
    </row>
    <row r="3322" hidden="1" spans="3:12">
      <c r="C3322" s="338">
        <v>0</v>
      </c>
      <c r="D3322" s="200"/>
      <c r="E3322" s="351"/>
      <c r="F3322" s="351"/>
      <c r="G3322" s="351"/>
      <c r="H3322" s="351"/>
      <c r="L3322" s="202"/>
    </row>
    <row r="3323" hidden="1" spans="3:13">
      <c r="C3323" s="338">
        <v>0</v>
      </c>
      <c r="D3323" s="224"/>
      <c r="E3323" s="225"/>
      <c r="F3323" s="225"/>
      <c r="G3323" s="225"/>
      <c r="H3323" s="225"/>
      <c r="L3323" s="202"/>
      <c r="M3323" s="202"/>
    </row>
    <row r="3324" hidden="1" spans="1:13">
      <c r="A3324" s="201">
        <v>9</v>
      </c>
      <c r="B3324" s="201">
        <v>59</v>
      </c>
      <c r="C3324" s="338">
        <v>0</v>
      </c>
      <c r="D3324" s="214" t="s">
        <v>1103</v>
      </c>
      <c r="E3324" s="348">
        <v>0</v>
      </c>
      <c r="F3324" s="216" t="b">
        <v>0</v>
      </c>
      <c r="G3324" s="216"/>
      <c r="H3324" s="349" t="s">
        <v>184</v>
      </c>
      <c r="I3324" s="353"/>
      <c r="J3324" s="353">
        <v>0</v>
      </c>
      <c r="K3324" s="354"/>
      <c r="L3324" s="339" t="b">
        <v>0</v>
      </c>
      <c r="M3324" s="355"/>
    </row>
    <row r="3325" hidden="1" spans="3:13">
      <c r="C3325" s="338">
        <v>0</v>
      </c>
      <c r="D3325" s="200"/>
      <c r="E3325" s="350">
        <v>0</v>
      </c>
      <c r="F3325" s="350"/>
      <c r="G3325" s="350"/>
      <c r="H3325" s="351"/>
      <c r="K3325" s="357"/>
      <c r="M3325" s="339">
        <v>0</v>
      </c>
    </row>
    <row r="3326" hidden="1" spans="3:12">
      <c r="C3326" s="338">
        <v>0</v>
      </c>
      <c r="D3326" s="200"/>
      <c r="E3326" s="351"/>
      <c r="F3326" s="351"/>
      <c r="G3326" s="351"/>
      <c r="H3326" s="351"/>
      <c r="L3326" s="202"/>
    </row>
    <row r="3327" hidden="1" spans="3:13">
      <c r="C3327" s="338">
        <v>0</v>
      </c>
      <c r="D3327" s="224"/>
      <c r="E3327" s="225"/>
      <c r="F3327" s="225"/>
      <c r="G3327" s="225"/>
      <c r="H3327" s="225"/>
      <c r="L3327" s="202"/>
      <c r="M3327" s="202"/>
    </row>
    <row r="3328" hidden="1" spans="1:13">
      <c r="A3328" s="201">
        <v>9</v>
      </c>
      <c r="B3328" s="201">
        <v>60</v>
      </c>
      <c r="C3328" s="338">
        <v>0</v>
      </c>
      <c r="D3328" s="214" t="s">
        <v>1104</v>
      </c>
      <c r="E3328" s="348">
        <v>0</v>
      </c>
      <c r="F3328" s="216" t="b">
        <v>0</v>
      </c>
      <c r="G3328" s="216"/>
      <c r="H3328" s="349" t="s">
        <v>184</v>
      </c>
      <c r="I3328" s="353"/>
      <c r="J3328" s="353">
        <v>0</v>
      </c>
      <c r="K3328" s="354"/>
      <c r="L3328" s="339" t="b">
        <v>0</v>
      </c>
      <c r="M3328" s="355"/>
    </row>
    <row r="3329" hidden="1" spans="3:13">
      <c r="C3329" s="338">
        <v>0</v>
      </c>
      <c r="D3329" s="200"/>
      <c r="E3329" s="350">
        <v>0</v>
      </c>
      <c r="F3329" s="350"/>
      <c r="G3329" s="350"/>
      <c r="H3329" s="351"/>
      <c r="K3329" s="357"/>
      <c r="M3329" s="339">
        <v>0</v>
      </c>
    </row>
    <row r="3330" hidden="1" spans="3:12">
      <c r="C3330" s="338">
        <v>0</v>
      </c>
      <c r="D3330" s="200"/>
      <c r="E3330" s="351"/>
      <c r="F3330" s="351"/>
      <c r="G3330" s="351"/>
      <c r="H3330" s="351"/>
      <c r="L3330" s="202"/>
    </row>
    <row r="3331" hidden="1" spans="3:13">
      <c r="C3331" s="338">
        <v>0</v>
      </c>
      <c r="D3331" s="224"/>
      <c r="E3331" s="225"/>
      <c r="F3331" s="225"/>
      <c r="G3331" s="225"/>
      <c r="H3331" s="225"/>
      <c r="L3331" s="202"/>
      <c r="M3331" s="202"/>
    </row>
    <row r="3332" hidden="1" spans="1:13">
      <c r="A3332" s="201">
        <v>9</v>
      </c>
      <c r="B3332" s="201">
        <v>61</v>
      </c>
      <c r="C3332" s="338">
        <v>0</v>
      </c>
      <c r="D3332" s="214" t="s">
        <v>1105</v>
      </c>
      <c r="E3332" s="348">
        <v>0</v>
      </c>
      <c r="F3332" s="216" t="b">
        <v>0</v>
      </c>
      <c r="G3332" s="216"/>
      <c r="H3332" s="349" t="s">
        <v>184</v>
      </c>
      <c r="I3332" s="353"/>
      <c r="J3332" s="353">
        <v>0</v>
      </c>
      <c r="K3332" s="354"/>
      <c r="L3332" s="339" t="b">
        <v>0</v>
      </c>
      <c r="M3332" s="355"/>
    </row>
    <row r="3333" hidden="1" spans="3:13">
      <c r="C3333" s="338">
        <v>0</v>
      </c>
      <c r="D3333" s="200"/>
      <c r="E3333" s="350">
        <v>0</v>
      </c>
      <c r="F3333" s="350"/>
      <c r="G3333" s="350"/>
      <c r="H3333" s="351"/>
      <c r="K3333" s="357"/>
      <c r="M3333" s="339">
        <v>0</v>
      </c>
    </row>
    <row r="3334" hidden="1" spans="3:12">
      <c r="C3334" s="338">
        <v>0</v>
      </c>
      <c r="D3334" s="200"/>
      <c r="E3334" s="351"/>
      <c r="F3334" s="351"/>
      <c r="G3334" s="351"/>
      <c r="H3334" s="351"/>
      <c r="L3334" s="202"/>
    </row>
    <row r="3335" hidden="1" spans="3:13">
      <c r="C3335" s="338">
        <v>0</v>
      </c>
      <c r="D3335" s="224"/>
      <c r="E3335" s="225"/>
      <c r="F3335" s="225"/>
      <c r="G3335" s="225"/>
      <c r="H3335" s="225"/>
      <c r="L3335" s="202"/>
      <c r="M3335" s="202"/>
    </row>
    <row r="3336" hidden="1" spans="1:13">
      <c r="A3336" s="201">
        <v>9</v>
      </c>
      <c r="B3336" s="201">
        <v>62</v>
      </c>
      <c r="C3336" s="338">
        <v>0</v>
      </c>
      <c r="D3336" s="214" t="s">
        <v>1106</v>
      </c>
      <c r="E3336" s="348">
        <v>0</v>
      </c>
      <c r="F3336" s="216" t="b">
        <v>0</v>
      </c>
      <c r="G3336" s="216"/>
      <c r="H3336" s="349" t="s">
        <v>184</v>
      </c>
      <c r="I3336" s="353"/>
      <c r="J3336" s="353">
        <v>0</v>
      </c>
      <c r="K3336" s="354"/>
      <c r="L3336" s="339" t="b">
        <v>0</v>
      </c>
      <c r="M3336" s="355"/>
    </row>
    <row r="3337" hidden="1" spans="3:13">
      <c r="C3337" s="338">
        <v>0</v>
      </c>
      <c r="D3337" s="200"/>
      <c r="E3337" s="350">
        <v>0</v>
      </c>
      <c r="F3337" s="350"/>
      <c r="G3337" s="350"/>
      <c r="H3337" s="351"/>
      <c r="K3337" s="357"/>
      <c r="M3337" s="339">
        <v>0</v>
      </c>
    </row>
    <row r="3338" hidden="1" spans="3:12">
      <c r="C3338" s="338">
        <v>0</v>
      </c>
      <c r="D3338" s="200"/>
      <c r="E3338" s="351"/>
      <c r="F3338" s="351"/>
      <c r="G3338" s="351"/>
      <c r="H3338" s="351"/>
      <c r="L3338" s="202"/>
    </row>
    <row r="3339" hidden="1" spans="3:13">
      <c r="C3339" s="338">
        <v>0</v>
      </c>
      <c r="D3339" s="224"/>
      <c r="E3339" s="225"/>
      <c r="F3339" s="225"/>
      <c r="G3339" s="225"/>
      <c r="H3339" s="225"/>
      <c r="L3339" s="202"/>
      <c r="M3339" s="202"/>
    </row>
    <row r="3340" hidden="1" spans="1:13">
      <c r="A3340" s="201">
        <v>9</v>
      </c>
      <c r="B3340" s="201">
        <v>63</v>
      </c>
      <c r="C3340" s="338">
        <v>0</v>
      </c>
      <c r="D3340" s="214" t="s">
        <v>1107</v>
      </c>
      <c r="E3340" s="348">
        <v>0</v>
      </c>
      <c r="F3340" s="216" t="b">
        <v>0</v>
      </c>
      <c r="G3340" s="216"/>
      <c r="H3340" s="349" t="s">
        <v>184</v>
      </c>
      <c r="I3340" s="353"/>
      <c r="J3340" s="353">
        <v>0</v>
      </c>
      <c r="K3340" s="354"/>
      <c r="L3340" s="339" t="b">
        <v>0</v>
      </c>
      <c r="M3340" s="355"/>
    </row>
    <row r="3341" hidden="1" spans="3:13">
      <c r="C3341" s="338">
        <v>0</v>
      </c>
      <c r="D3341" s="200"/>
      <c r="E3341" s="350">
        <v>0</v>
      </c>
      <c r="F3341" s="350"/>
      <c r="G3341" s="350"/>
      <c r="H3341" s="351"/>
      <c r="K3341" s="357"/>
      <c r="M3341" s="339">
        <v>0</v>
      </c>
    </row>
    <row r="3342" hidden="1" spans="3:12">
      <c r="C3342" s="338">
        <v>0</v>
      </c>
      <c r="D3342" s="200"/>
      <c r="E3342" s="351"/>
      <c r="F3342" s="351"/>
      <c r="G3342" s="351"/>
      <c r="H3342" s="351"/>
      <c r="L3342" s="202"/>
    </row>
    <row r="3343" hidden="1" spans="3:13">
      <c r="C3343" s="338">
        <v>0</v>
      </c>
      <c r="D3343" s="224"/>
      <c r="E3343" s="225"/>
      <c r="F3343" s="225"/>
      <c r="G3343" s="225"/>
      <c r="H3343" s="225"/>
      <c r="L3343" s="202"/>
      <c r="M3343" s="202"/>
    </row>
    <row r="3344" hidden="1" spans="1:13">
      <c r="A3344" s="201">
        <v>9</v>
      </c>
      <c r="B3344" s="201">
        <v>64</v>
      </c>
      <c r="C3344" s="338">
        <v>0</v>
      </c>
      <c r="D3344" s="214" t="s">
        <v>1108</v>
      </c>
      <c r="E3344" s="348">
        <v>0</v>
      </c>
      <c r="F3344" s="216" t="b">
        <v>0</v>
      </c>
      <c r="G3344" s="216"/>
      <c r="H3344" s="349" t="s">
        <v>184</v>
      </c>
      <c r="I3344" s="353"/>
      <c r="J3344" s="353">
        <v>0</v>
      </c>
      <c r="K3344" s="354"/>
      <c r="L3344" s="339" t="b">
        <v>0</v>
      </c>
      <c r="M3344" s="355"/>
    </row>
    <row r="3345" hidden="1" spans="3:13">
      <c r="C3345" s="338">
        <v>0</v>
      </c>
      <c r="D3345" s="200"/>
      <c r="E3345" s="350">
        <v>0</v>
      </c>
      <c r="F3345" s="350"/>
      <c r="G3345" s="350"/>
      <c r="H3345" s="351"/>
      <c r="K3345" s="357"/>
      <c r="M3345" s="339">
        <v>0</v>
      </c>
    </row>
    <row r="3346" hidden="1" spans="3:12">
      <c r="C3346" s="338">
        <v>0</v>
      </c>
      <c r="D3346" s="200"/>
      <c r="E3346" s="351"/>
      <c r="F3346" s="351"/>
      <c r="G3346" s="351"/>
      <c r="H3346" s="351"/>
      <c r="L3346" s="202"/>
    </row>
    <row r="3347" hidden="1" spans="3:13">
      <c r="C3347" s="338">
        <v>0</v>
      </c>
      <c r="D3347" s="224"/>
      <c r="E3347" s="225"/>
      <c r="F3347" s="225"/>
      <c r="G3347" s="225"/>
      <c r="H3347" s="225"/>
      <c r="L3347" s="202"/>
      <c r="M3347" s="202"/>
    </row>
    <row r="3348" hidden="1" spans="1:13">
      <c r="A3348" s="201">
        <v>9</v>
      </c>
      <c r="B3348" s="201">
        <v>65</v>
      </c>
      <c r="C3348" s="338">
        <v>0</v>
      </c>
      <c r="D3348" s="214" t="s">
        <v>1109</v>
      </c>
      <c r="E3348" s="348">
        <v>0</v>
      </c>
      <c r="F3348" s="216" t="b">
        <v>0</v>
      </c>
      <c r="G3348" s="216"/>
      <c r="H3348" s="349" t="s">
        <v>184</v>
      </c>
      <c r="I3348" s="353"/>
      <c r="J3348" s="353">
        <v>0</v>
      </c>
      <c r="K3348" s="354"/>
      <c r="L3348" s="339" t="b">
        <v>0</v>
      </c>
      <c r="M3348" s="355"/>
    </row>
    <row r="3349" hidden="1" spans="3:13">
      <c r="C3349" s="338">
        <v>0</v>
      </c>
      <c r="D3349" s="200"/>
      <c r="E3349" s="350">
        <v>0</v>
      </c>
      <c r="F3349" s="350"/>
      <c r="G3349" s="350"/>
      <c r="H3349" s="351"/>
      <c r="K3349" s="357"/>
      <c r="M3349" s="339">
        <v>0</v>
      </c>
    </row>
    <row r="3350" hidden="1" spans="3:12">
      <c r="C3350" s="338">
        <v>0</v>
      </c>
      <c r="D3350" s="200"/>
      <c r="E3350" s="351"/>
      <c r="F3350" s="351"/>
      <c r="G3350" s="351"/>
      <c r="H3350" s="351"/>
      <c r="L3350" s="202"/>
    </row>
    <row r="3351" hidden="1" spans="3:13">
      <c r="C3351" s="338">
        <v>0</v>
      </c>
      <c r="D3351" s="224"/>
      <c r="E3351" s="225"/>
      <c r="F3351" s="225"/>
      <c r="G3351" s="225"/>
      <c r="H3351" s="225"/>
      <c r="L3351" s="202"/>
      <c r="M3351" s="202"/>
    </row>
    <row r="3352" hidden="1" spans="1:13">
      <c r="A3352" s="201">
        <v>9</v>
      </c>
      <c r="B3352" s="201">
        <v>66</v>
      </c>
      <c r="C3352" s="338">
        <v>0</v>
      </c>
      <c r="D3352" s="214" t="s">
        <v>1110</v>
      </c>
      <c r="E3352" s="348">
        <v>0</v>
      </c>
      <c r="F3352" s="216" t="b">
        <v>0</v>
      </c>
      <c r="G3352" s="216"/>
      <c r="H3352" s="349" t="s">
        <v>184</v>
      </c>
      <c r="I3352" s="353"/>
      <c r="J3352" s="353">
        <v>0</v>
      </c>
      <c r="K3352" s="354"/>
      <c r="L3352" s="339" t="b">
        <v>0</v>
      </c>
      <c r="M3352" s="355"/>
    </row>
    <row r="3353" hidden="1" spans="3:13">
      <c r="C3353" s="338">
        <v>0</v>
      </c>
      <c r="D3353" s="200"/>
      <c r="E3353" s="350">
        <v>0</v>
      </c>
      <c r="F3353" s="350"/>
      <c r="G3353" s="350"/>
      <c r="H3353" s="351"/>
      <c r="K3353" s="357"/>
      <c r="M3353" s="339">
        <v>0</v>
      </c>
    </row>
    <row r="3354" hidden="1" spans="3:12">
      <c r="C3354" s="338">
        <v>0</v>
      </c>
      <c r="D3354" s="200"/>
      <c r="E3354" s="351"/>
      <c r="F3354" s="351"/>
      <c r="G3354" s="351"/>
      <c r="H3354" s="351"/>
      <c r="L3354" s="202"/>
    </row>
    <row r="3355" hidden="1" spans="3:13">
      <c r="C3355" s="338">
        <v>0</v>
      </c>
      <c r="D3355" s="224"/>
      <c r="E3355" s="225"/>
      <c r="F3355" s="225"/>
      <c r="G3355" s="225"/>
      <c r="H3355" s="225"/>
      <c r="L3355" s="202"/>
      <c r="M3355" s="202"/>
    </row>
    <row r="3356" hidden="1" spans="1:13">
      <c r="A3356" s="201">
        <v>9</v>
      </c>
      <c r="B3356" s="201">
        <v>67</v>
      </c>
      <c r="C3356" s="338">
        <v>0</v>
      </c>
      <c r="D3356" s="214" t="s">
        <v>1111</v>
      </c>
      <c r="E3356" s="348">
        <v>0</v>
      </c>
      <c r="F3356" s="216" t="b">
        <v>0</v>
      </c>
      <c r="G3356" s="216"/>
      <c r="H3356" s="349" t="s">
        <v>184</v>
      </c>
      <c r="I3356" s="353"/>
      <c r="J3356" s="353">
        <v>0</v>
      </c>
      <c r="K3356" s="354"/>
      <c r="L3356" s="339" t="b">
        <v>0</v>
      </c>
      <c r="M3356" s="355"/>
    </row>
    <row r="3357" hidden="1" spans="3:13">
      <c r="C3357" s="338">
        <v>0</v>
      </c>
      <c r="D3357" s="200"/>
      <c r="E3357" s="350">
        <v>0</v>
      </c>
      <c r="F3357" s="350"/>
      <c r="G3357" s="350"/>
      <c r="H3357" s="351"/>
      <c r="K3357" s="357"/>
      <c r="M3357" s="339">
        <v>0</v>
      </c>
    </row>
    <row r="3358" hidden="1" spans="3:12">
      <c r="C3358" s="338">
        <v>0</v>
      </c>
      <c r="D3358" s="200"/>
      <c r="E3358" s="351"/>
      <c r="F3358" s="351"/>
      <c r="G3358" s="351"/>
      <c r="H3358" s="351"/>
      <c r="L3358" s="202"/>
    </row>
    <row r="3359" hidden="1" spans="3:13">
      <c r="C3359" s="338">
        <v>0</v>
      </c>
      <c r="D3359" s="224"/>
      <c r="E3359" s="225"/>
      <c r="F3359" s="225"/>
      <c r="G3359" s="225"/>
      <c r="H3359" s="225"/>
      <c r="L3359" s="202"/>
      <c r="M3359" s="202"/>
    </row>
    <row r="3360" hidden="1" spans="1:13">
      <c r="A3360" s="201">
        <v>9</v>
      </c>
      <c r="B3360" s="201">
        <v>68</v>
      </c>
      <c r="C3360" s="338">
        <v>0</v>
      </c>
      <c r="D3360" s="214" t="s">
        <v>1112</v>
      </c>
      <c r="E3360" s="348">
        <v>0</v>
      </c>
      <c r="F3360" s="216" t="b">
        <v>0</v>
      </c>
      <c r="G3360" s="216"/>
      <c r="H3360" s="349" t="s">
        <v>184</v>
      </c>
      <c r="I3360" s="353"/>
      <c r="J3360" s="353">
        <v>0</v>
      </c>
      <c r="K3360" s="354"/>
      <c r="L3360" s="339" t="b">
        <v>0</v>
      </c>
      <c r="M3360" s="355"/>
    </row>
    <row r="3361" hidden="1" spans="3:13">
      <c r="C3361" s="338">
        <v>0</v>
      </c>
      <c r="D3361" s="200"/>
      <c r="E3361" s="350">
        <v>0</v>
      </c>
      <c r="F3361" s="350"/>
      <c r="G3361" s="350"/>
      <c r="H3361" s="351"/>
      <c r="K3361" s="357"/>
      <c r="M3361" s="339">
        <v>0</v>
      </c>
    </row>
    <row r="3362" hidden="1" spans="3:12">
      <c r="C3362" s="338">
        <v>0</v>
      </c>
      <c r="D3362" s="200"/>
      <c r="E3362" s="351"/>
      <c r="F3362" s="351"/>
      <c r="G3362" s="351"/>
      <c r="H3362" s="351"/>
      <c r="L3362" s="202"/>
    </row>
    <row r="3363" hidden="1" spans="3:13">
      <c r="C3363" s="338">
        <v>0</v>
      </c>
      <c r="D3363" s="224"/>
      <c r="E3363" s="225"/>
      <c r="F3363" s="225"/>
      <c r="G3363" s="225"/>
      <c r="H3363" s="225"/>
      <c r="L3363" s="202"/>
      <c r="M3363" s="202"/>
    </row>
    <row r="3364" hidden="1" spans="1:13">
      <c r="A3364" s="201">
        <v>9</v>
      </c>
      <c r="B3364" s="201">
        <v>69</v>
      </c>
      <c r="C3364" s="338">
        <v>0</v>
      </c>
      <c r="D3364" s="214" t="s">
        <v>1113</v>
      </c>
      <c r="E3364" s="348">
        <v>0</v>
      </c>
      <c r="F3364" s="216" t="b">
        <v>0</v>
      </c>
      <c r="G3364" s="216"/>
      <c r="H3364" s="349" t="s">
        <v>184</v>
      </c>
      <c r="I3364" s="353"/>
      <c r="J3364" s="353">
        <v>0</v>
      </c>
      <c r="K3364" s="354"/>
      <c r="L3364" s="339" t="b">
        <v>0</v>
      </c>
      <c r="M3364" s="355"/>
    </row>
    <row r="3365" hidden="1" spans="3:13">
      <c r="C3365" s="338">
        <v>0</v>
      </c>
      <c r="D3365" s="200"/>
      <c r="E3365" s="350">
        <v>0</v>
      </c>
      <c r="F3365" s="350"/>
      <c r="G3365" s="350"/>
      <c r="H3365" s="351"/>
      <c r="K3365" s="357"/>
      <c r="M3365" s="339">
        <v>0</v>
      </c>
    </row>
    <row r="3366" hidden="1" spans="3:12">
      <c r="C3366" s="338">
        <v>0</v>
      </c>
      <c r="D3366" s="200"/>
      <c r="E3366" s="351"/>
      <c r="F3366" s="351"/>
      <c r="G3366" s="351"/>
      <c r="H3366" s="351"/>
      <c r="L3366" s="202"/>
    </row>
    <row r="3367" hidden="1" spans="3:13">
      <c r="C3367" s="338">
        <v>0</v>
      </c>
      <c r="D3367" s="224"/>
      <c r="E3367" s="225"/>
      <c r="F3367" s="225"/>
      <c r="G3367" s="225"/>
      <c r="H3367" s="225"/>
      <c r="L3367" s="202"/>
      <c r="M3367" s="202"/>
    </row>
    <row r="3368" hidden="1" spans="1:13">
      <c r="A3368" s="201">
        <v>9</v>
      </c>
      <c r="B3368" s="201">
        <v>70</v>
      </c>
      <c r="C3368" s="338">
        <v>0</v>
      </c>
      <c r="D3368" s="214" t="s">
        <v>1114</v>
      </c>
      <c r="E3368" s="348">
        <v>0</v>
      </c>
      <c r="F3368" s="216" t="b">
        <v>0</v>
      </c>
      <c r="G3368" s="216"/>
      <c r="H3368" s="349" t="s">
        <v>184</v>
      </c>
      <c r="I3368" s="353"/>
      <c r="J3368" s="353">
        <v>0</v>
      </c>
      <c r="K3368" s="354"/>
      <c r="L3368" s="339" t="b">
        <v>0</v>
      </c>
      <c r="M3368" s="355"/>
    </row>
    <row r="3369" hidden="1" spans="3:13">
      <c r="C3369" s="338">
        <v>0</v>
      </c>
      <c r="D3369" s="200"/>
      <c r="E3369" s="350">
        <v>0</v>
      </c>
      <c r="F3369" s="350"/>
      <c r="G3369" s="350"/>
      <c r="H3369" s="351"/>
      <c r="K3369" s="357"/>
      <c r="M3369" s="339">
        <v>0</v>
      </c>
    </row>
    <row r="3370" hidden="1" spans="3:12">
      <c r="C3370" s="338">
        <v>0</v>
      </c>
      <c r="D3370" s="200"/>
      <c r="E3370" s="351"/>
      <c r="F3370" s="351"/>
      <c r="G3370" s="351"/>
      <c r="H3370" s="351"/>
      <c r="L3370" s="202"/>
    </row>
    <row r="3371" hidden="1" spans="3:13">
      <c r="C3371" s="338">
        <v>0</v>
      </c>
      <c r="D3371" s="224"/>
      <c r="E3371" s="225"/>
      <c r="F3371" s="225"/>
      <c r="G3371" s="225"/>
      <c r="H3371" s="225"/>
      <c r="L3371" s="202"/>
      <c r="M3371" s="202"/>
    </row>
    <row r="3372" hidden="1" spans="1:13">
      <c r="A3372" s="201">
        <v>9</v>
      </c>
      <c r="B3372" s="201">
        <v>71</v>
      </c>
      <c r="C3372" s="338">
        <v>0</v>
      </c>
      <c r="D3372" s="214" t="s">
        <v>1115</v>
      </c>
      <c r="E3372" s="348">
        <v>0</v>
      </c>
      <c r="F3372" s="216" t="b">
        <v>0</v>
      </c>
      <c r="G3372" s="216"/>
      <c r="H3372" s="349" t="s">
        <v>184</v>
      </c>
      <c r="I3372" s="353"/>
      <c r="J3372" s="353">
        <v>0</v>
      </c>
      <c r="K3372" s="354"/>
      <c r="L3372" s="339" t="b">
        <v>0</v>
      </c>
      <c r="M3372" s="355"/>
    </row>
    <row r="3373" hidden="1" spans="3:13">
      <c r="C3373" s="338">
        <v>0</v>
      </c>
      <c r="D3373" s="200"/>
      <c r="E3373" s="350">
        <v>0</v>
      </c>
      <c r="F3373" s="350"/>
      <c r="G3373" s="350"/>
      <c r="H3373" s="351"/>
      <c r="K3373" s="357"/>
      <c r="M3373" s="339">
        <v>0</v>
      </c>
    </row>
    <row r="3374" hidden="1" spans="3:12">
      <c r="C3374" s="338">
        <v>0</v>
      </c>
      <c r="D3374" s="200"/>
      <c r="E3374" s="351"/>
      <c r="F3374" s="351"/>
      <c r="G3374" s="351"/>
      <c r="H3374" s="351"/>
      <c r="L3374" s="202"/>
    </row>
    <row r="3375" hidden="1" spans="3:13">
      <c r="C3375" s="338">
        <v>0</v>
      </c>
      <c r="D3375" s="224"/>
      <c r="E3375" s="225"/>
      <c r="F3375" s="225"/>
      <c r="G3375" s="225"/>
      <c r="H3375" s="225"/>
      <c r="L3375" s="202"/>
      <c r="M3375" s="202"/>
    </row>
    <row r="3376" hidden="1" spans="1:13">
      <c r="A3376" s="201">
        <v>9</v>
      </c>
      <c r="B3376" s="201">
        <v>72</v>
      </c>
      <c r="C3376" s="338">
        <v>0</v>
      </c>
      <c r="D3376" s="214" t="s">
        <v>1116</v>
      </c>
      <c r="E3376" s="348">
        <v>0</v>
      </c>
      <c r="F3376" s="216" t="b">
        <v>0</v>
      </c>
      <c r="G3376" s="216"/>
      <c r="H3376" s="349" t="s">
        <v>184</v>
      </c>
      <c r="I3376" s="353"/>
      <c r="J3376" s="353">
        <v>0</v>
      </c>
      <c r="K3376" s="354"/>
      <c r="L3376" s="339" t="b">
        <v>0</v>
      </c>
      <c r="M3376" s="355"/>
    </row>
    <row r="3377" hidden="1" spans="3:13">
      <c r="C3377" s="338">
        <v>0</v>
      </c>
      <c r="D3377" s="200"/>
      <c r="E3377" s="350">
        <v>0</v>
      </c>
      <c r="F3377" s="350"/>
      <c r="G3377" s="350"/>
      <c r="H3377" s="351"/>
      <c r="K3377" s="357"/>
      <c r="M3377" s="339">
        <v>0</v>
      </c>
    </row>
    <row r="3378" hidden="1" spans="3:12">
      <c r="C3378" s="338">
        <v>0</v>
      </c>
      <c r="D3378" s="200"/>
      <c r="E3378" s="351"/>
      <c r="F3378" s="351"/>
      <c r="G3378" s="351"/>
      <c r="H3378" s="351"/>
      <c r="L3378" s="202"/>
    </row>
    <row r="3379" hidden="1" spans="3:13">
      <c r="C3379" s="338">
        <v>0</v>
      </c>
      <c r="D3379" s="224"/>
      <c r="E3379" s="225"/>
      <c r="F3379" s="225"/>
      <c r="G3379" s="225"/>
      <c r="H3379" s="225"/>
      <c r="L3379" s="202"/>
      <c r="M3379" s="202"/>
    </row>
    <row r="3380" hidden="1" spans="1:13">
      <c r="A3380" s="201">
        <v>9</v>
      </c>
      <c r="B3380" s="201">
        <v>73</v>
      </c>
      <c r="C3380" s="338">
        <v>0</v>
      </c>
      <c r="D3380" s="214" t="s">
        <v>1117</v>
      </c>
      <c r="E3380" s="348">
        <v>0</v>
      </c>
      <c r="F3380" s="216" t="b">
        <v>0</v>
      </c>
      <c r="G3380" s="216"/>
      <c r="H3380" s="349" t="s">
        <v>184</v>
      </c>
      <c r="I3380" s="353"/>
      <c r="J3380" s="353">
        <v>0</v>
      </c>
      <c r="K3380" s="354"/>
      <c r="L3380" s="339" t="b">
        <v>0</v>
      </c>
      <c r="M3380" s="355"/>
    </row>
    <row r="3381" hidden="1" spans="3:13">
      <c r="C3381" s="338">
        <v>0</v>
      </c>
      <c r="D3381" s="200"/>
      <c r="E3381" s="350">
        <v>0</v>
      </c>
      <c r="F3381" s="350"/>
      <c r="G3381" s="350"/>
      <c r="H3381" s="351"/>
      <c r="K3381" s="357"/>
      <c r="M3381" s="339">
        <v>0</v>
      </c>
    </row>
    <row r="3382" hidden="1" spans="3:12">
      <c r="C3382" s="338">
        <v>0</v>
      </c>
      <c r="D3382" s="200"/>
      <c r="E3382" s="351"/>
      <c r="F3382" s="351"/>
      <c r="G3382" s="351"/>
      <c r="H3382" s="351"/>
      <c r="L3382" s="202"/>
    </row>
    <row r="3383" hidden="1" spans="3:13">
      <c r="C3383" s="338">
        <v>0</v>
      </c>
      <c r="D3383" s="224"/>
      <c r="E3383" s="225"/>
      <c r="F3383" s="225"/>
      <c r="G3383" s="225"/>
      <c r="H3383" s="225"/>
      <c r="L3383" s="202"/>
      <c r="M3383" s="202"/>
    </row>
    <row r="3384" hidden="1" spans="1:13">
      <c r="A3384" s="201">
        <v>9</v>
      </c>
      <c r="B3384" s="201">
        <v>74</v>
      </c>
      <c r="C3384" s="338">
        <v>0</v>
      </c>
      <c r="D3384" s="214" t="s">
        <v>1118</v>
      </c>
      <c r="E3384" s="348">
        <v>0</v>
      </c>
      <c r="F3384" s="216" t="b">
        <v>0</v>
      </c>
      <c r="G3384" s="216"/>
      <c r="H3384" s="349" t="s">
        <v>184</v>
      </c>
      <c r="I3384" s="353"/>
      <c r="J3384" s="353">
        <v>0</v>
      </c>
      <c r="K3384" s="354"/>
      <c r="L3384" s="339" t="b">
        <v>0</v>
      </c>
      <c r="M3384" s="355"/>
    </row>
    <row r="3385" hidden="1" spans="3:13">
      <c r="C3385" s="338">
        <v>0</v>
      </c>
      <c r="D3385" s="200"/>
      <c r="E3385" s="350">
        <v>0</v>
      </c>
      <c r="F3385" s="350"/>
      <c r="G3385" s="350"/>
      <c r="H3385" s="351"/>
      <c r="K3385" s="357"/>
      <c r="M3385" s="339">
        <v>0</v>
      </c>
    </row>
    <row r="3386" hidden="1" spans="3:12">
      <c r="C3386" s="338">
        <v>0</v>
      </c>
      <c r="D3386" s="200"/>
      <c r="E3386" s="351"/>
      <c r="F3386" s="351"/>
      <c r="G3386" s="351"/>
      <c r="H3386" s="351"/>
      <c r="L3386" s="202"/>
    </row>
    <row r="3387" hidden="1" spans="3:13">
      <c r="C3387" s="338">
        <v>0</v>
      </c>
      <c r="D3387" s="224"/>
      <c r="E3387" s="225"/>
      <c r="F3387" s="225"/>
      <c r="G3387" s="225"/>
      <c r="H3387" s="225"/>
      <c r="L3387" s="202"/>
      <c r="M3387" s="202"/>
    </row>
    <row r="3388" hidden="1" spans="1:13">
      <c r="A3388" s="201">
        <v>9</v>
      </c>
      <c r="B3388" s="201">
        <v>75</v>
      </c>
      <c r="C3388" s="338">
        <v>0</v>
      </c>
      <c r="D3388" s="214" t="s">
        <v>1119</v>
      </c>
      <c r="E3388" s="348">
        <v>0</v>
      </c>
      <c r="F3388" s="216" t="b">
        <v>0</v>
      </c>
      <c r="G3388" s="216"/>
      <c r="H3388" s="349" t="s">
        <v>184</v>
      </c>
      <c r="I3388" s="353"/>
      <c r="J3388" s="353">
        <v>0</v>
      </c>
      <c r="K3388" s="354"/>
      <c r="L3388" s="339" t="b">
        <v>0</v>
      </c>
      <c r="M3388" s="355"/>
    </row>
    <row r="3389" hidden="1" spans="3:13">
      <c r="C3389" s="338">
        <v>0</v>
      </c>
      <c r="D3389" s="200"/>
      <c r="E3389" s="350">
        <v>0</v>
      </c>
      <c r="F3389" s="350"/>
      <c r="G3389" s="350"/>
      <c r="H3389" s="351"/>
      <c r="K3389" s="357"/>
      <c r="M3389" s="339">
        <v>0</v>
      </c>
    </row>
    <row r="3390" hidden="1" spans="3:12">
      <c r="C3390" s="338">
        <v>0</v>
      </c>
      <c r="D3390" s="200"/>
      <c r="E3390" s="351"/>
      <c r="F3390" s="351"/>
      <c r="G3390" s="351"/>
      <c r="H3390" s="351"/>
      <c r="L3390" s="202"/>
    </row>
    <row r="3391" hidden="1" spans="3:13">
      <c r="C3391" s="338">
        <v>0</v>
      </c>
      <c r="D3391" s="224"/>
      <c r="E3391" s="225"/>
      <c r="F3391" s="225"/>
      <c r="G3391" s="225"/>
      <c r="H3391" s="225"/>
      <c r="L3391" s="202"/>
      <c r="M3391" s="202"/>
    </row>
    <row r="3392" hidden="1" spans="1:13">
      <c r="A3392" s="201">
        <v>9</v>
      </c>
      <c r="B3392" s="201">
        <v>76</v>
      </c>
      <c r="C3392" s="338">
        <v>0</v>
      </c>
      <c r="D3392" s="214" t="s">
        <v>1120</v>
      </c>
      <c r="E3392" s="348">
        <v>0</v>
      </c>
      <c r="F3392" s="216" t="b">
        <v>0</v>
      </c>
      <c r="G3392" s="216"/>
      <c r="H3392" s="349" t="s">
        <v>184</v>
      </c>
      <c r="I3392" s="353"/>
      <c r="J3392" s="353">
        <v>0</v>
      </c>
      <c r="K3392" s="354"/>
      <c r="L3392" s="339" t="b">
        <v>0</v>
      </c>
      <c r="M3392" s="355"/>
    </row>
    <row r="3393" hidden="1" spans="3:13">
      <c r="C3393" s="338">
        <v>0</v>
      </c>
      <c r="D3393" s="200"/>
      <c r="E3393" s="350">
        <v>0</v>
      </c>
      <c r="F3393" s="350"/>
      <c r="G3393" s="350"/>
      <c r="H3393" s="351"/>
      <c r="K3393" s="357"/>
      <c r="M3393" s="339">
        <v>0</v>
      </c>
    </row>
    <row r="3394" hidden="1" spans="3:12">
      <c r="C3394" s="338">
        <v>0</v>
      </c>
      <c r="D3394" s="200"/>
      <c r="E3394" s="351"/>
      <c r="F3394" s="351"/>
      <c r="G3394" s="351"/>
      <c r="H3394" s="351"/>
      <c r="L3394" s="202"/>
    </row>
    <row r="3395" hidden="1" spans="3:13">
      <c r="C3395" s="338">
        <v>0</v>
      </c>
      <c r="D3395" s="224"/>
      <c r="E3395" s="225"/>
      <c r="F3395" s="225"/>
      <c r="G3395" s="225"/>
      <c r="H3395" s="225"/>
      <c r="L3395" s="202"/>
      <c r="M3395" s="202"/>
    </row>
    <row r="3396" hidden="1" spans="1:13">
      <c r="A3396" s="201">
        <v>9</v>
      </c>
      <c r="B3396" s="201">
        <v>77</v>
      </c>
      <c r="C3396" s="338">
        <v>0</v>
      </c>
      <c r="D3396" s="214" t="s">
        <v>1121</v>
      </c>
      <c r="E3396" s="348">
        <v>0</v>
      </c>
      <c r="F3396" s="216" t="b">
        <v>0</v>
      </c>
      <c r="G3396" s="216"/>
      <c r="H3396" s="349" t="s">
        <v>184</v>
      </c>
      <c r="I3396" s="353"/>
      <c r="J3396" s="353">
        <v>0</v>
      </c>
      <c r="K3396" s="354"/>
      <c r="L3396" s="339" t="b">
        <v>0</v>
      </c>
      <c r="M3396" s="355"/>
    </row>
    <row r="3397" hidden="1" spans="3:13">
      <c r="C3397" s="338">
        <v>0</v>
      </c>
      <c r="D3397" s="200"/>
      <c r="E3397" s="350">
        <v>0</v>
      </c>
      <c r="F3397" s="350"/>
      <c r="G3397" s="350"/>
      <c r="H3397" s="351"/>
      <c r="K3397" s="357"/>
      <c r="M3397" s="339">
        <v>0</v>
      </c>
    </row>
    <row r="3398" hidden="1" spans="3:12">
      <c r="C3398" s="338">
        <v>0</v>
      </c>
      <c r="D3398" s="200"/>
      <c r="E3398" s="351"/>
      <c r="F3398" s="351"/>
      <c r="G3398" s="351"/>
      <c r="H3398" s="351"/>
      <c r="L3398" s="202"/>
    </row>
    <row r="3399" hidden="1" spans="3:13">
      <c r="C3399" s="338">
        <v>0</v>
      </c>
      <c r="D3399" s="224"/>
      <c r="E3399" s="225"/>
      <c r="F3399" s="225"/>
      <c r="G3399" s="225"/>
      <c r="H3399" s="225"/>
      <c r="L3399" s="202"/>
      <c r="M3399" s="202"/>
    </row>
    <row r="3400" hidden="1" spans="1:13">
      <c r="A3400" s="201">
        <v>9</v>
      </c>
      <c r="B3400" s="201">
        <v>78</v>
      </c>
      <c r="C3400" s="338">
        <v>0</v>
      </c>
      <c r="D3400" s="214" t="s">
        <v>1122</v>
      </c>
      <c r="E3400" s="348">
        <v>0</v>
      </c>
      <c r="F3400" s="216" t="b">
        <v>0</v>
      </c>
      <c r="G3400" s="216"/>
      <c r="H3400" s="349" t="s">
        <v>184</v>
      </c>
      <c r="I3400" s="353"/>
      <c r="J3400" s="353">
        <v>0</v>
      </c>
      <c r="K3400" s="354"/>
      <c r="L3400" s="339" t="b">
        <v>0</v>
      </c>
      <c r="M3400" s="355"/>
    </row>
    <row r="3401" hidden="1" spans="3:13">
      <c r="C3401" s="338">
        <v>0</v>
      </c>
      <c r="D3401" s="200"/>
      <c r="E3401" s="350">
        <v>0</v>
      </c>
      <c r="F3401" s="350"/>
      <c r="G3401" s="350"/>
      <c r="H3401" s="351"/>
      <c r="K3401" s="357"/>
      <c r="M3401" s="339">
        <v>0</v>
      </c>
    </row>
    <row r="3402" hidden="1" spans="3:12">
      <c r="C3402" s="338">
        <v>0</v>
      </c>
      <c r="D3402" s="200"/>
      <c r="E3402" s="351"/>
      <c r="F3402" s="351"/>
      <c r="G3402" s="351"/>
      <c r="H3402" s="351"/>
      <c r="L3402" s="202"/>
    </row>
    <row r="3403" hidden="1" spans="3:13">
      <c r="C3403" s="338">
        <v>0</v>
      </c>
      <c r="D3403" s="224"/>
      <c r="E3403" s="225"/>
      <c r="F3403" s="225"/>
      <c r="G3403" s="225"/>
      <c r="H3403" s="225"/>
      <c r="L3403" s="202"/>
      <c r="M3403" s="202"/>
    </row>
    <row r="3404" hidden="1" spans="1:13">
      <c r="A3404" s="201">
        <v>9</v>
      </c>
      <c r="B3404" s="201">
        <v>79</v>
      </c>
      <c r="C3404" s="338">
        <v>0</v>
      </c>
      <c r="D3404" s="214" t="s">
        <v>1123</v>
      </c>
      <c r="E3404" s="348">
        <v>0</v>
      </c>
      <c r="F3404" s="216" t="b">
        <v>0</v>
      </c>
      <c r="G3404" s="216"/>
      <c r="H3404" s="349" t="s">
        <v>184</v>
      </c>
      <c r="I3404" s="353"/>
      <c r="J3404" s="353">
        <v>0</v>
      </c>
      <c r="K3404" s="354"/>
      <c r="L3404" s="339" t="b">
        <v>0</v>
      </c>
      <c r="M3404" s="355"/>
    </row>
    <row r="3405" hidden="1" spans="3:13">
      <c r="C3405" s="338">
        <v>0</v>
      </c>
      <c r="D3405" s="200"/>
      <c r="E3405" s="350">
        <v>0</v>
      </c>
      <c r="F3405" s="350"/>
      <c r="G3405" s="350"/>
      <c r="H3405" s="351"/>
      <c r="K3405" s="357"/>
      <c r="M3405" s="339">
        <v>0</v>
      </c>
    </row>
    <row r="3406" hidden="1" spans="3:12">
      <c r="C3406" s="338">
        <v>0</v>
      </c>
      <c r="D3406" s="200"/>
      <c r="E3406" s="351"/>
      <c r="F3406" s="351"/>
      <c r="G3406" s="351"/>
      <c r="H3406" s="351"/>
      <c r="L3406" s="202"/>
    </row>
    <row r="3407" hidden="1" spans="3:13">
      <c r="C3407" s="338">
        <v>0</v>
      </c>
      <c r="D3407" s="224"/>
      <c r="E3407" s="225"/>
      <c r="F3407" s="225"/>
      <c r="G3407" s="225"/>
      <c r="H3407" s="225"/>
      <c r="L3407" s="202"/>
      <c r="M3407" s="202"/>
    </row>
    <row r="3408" hidden="1" spans="1:13">
      <c r="A3408" s="201">
        <v>9</v>
      </c>
      <c r="B3408" s="201">
        <v>80</v>
      </c>
      <c r="C3408" s="338">
        <v>0</v>
      </c>
      <c r="D3408" s="214" t="s">
        <v>1124</v>
      </c>
      <c r="E3408" s="348">
        <v>0</v>
      </c>
      <c r="F3408" s="216" t="b">
        <v>0</v>
      </c>
      <c r="G3408" s="216"/>
      <c r="H3408" s="349" t="s">
        <v>184</v>
      </c>
      <c r="I3408" s="353"/>
      <c r="J3408" s="353">
        <v>0</v>
      </c>
      <c r="K3408" s="354"/>
      <c r="L3408" s="339" t="b">
        <v>0</v>
      </c>
      <c r="M3408" s="355"/>
    </row>
    <row r="3409" hidden="1" spans="3:13">
      <c r="C3409" s="338">
        <v>0</v>
      </c>
      <c r="D3409" s="200"/>
      <c r="E3409" s="350">
        <v>0</v>
      </c>
      <c r="F3409" s="350"/>
      <c r="G3409" s="350"/>
      <c r="H3409" s="351"/>
      <c r="K3409" s="357"/>
      <c r="M3409" s="339">
        <v>0</v>
      </c>
    </row>
    <row r="3410" hidden="1" spans="3:12">
      <c r="C3410" s="338">
        <v>0</v>
      </c>
      <c r="D3410" s="200"/>
      <c r="E3410" s="351"/>
      <c r="F3410" s="351"/>
      <c r="G3410" s="351"/>
      <c r="H3410" s="351"/>
      <c r="L3410" s="202"/>
    </row>
    <row r="3411" hidden="1" spans="3:13">
      <c r="C3411" s="338">
        <v>0</v>
      </c>
      <c r="D3411" s="224"/>
      <c r="E3411" s="225"/>
      <c r="F3411" s="225"/>
      <c r="G3411" s="225"/>
      <c r="H3411" s="225"/>
      <c r="L3411" s="202"/>
      <c r="M3411" s="202"/>
    </row>
    <row r="3412" hidden="1" spans="1:13">
      <c r="A3412" s="201">
        <v>9</v>
      </c>
      <c r="B3412" s="201">
        <v>81</v>
      </c>
      <c r="C3412" s="338">
        <v>0</v>
      </c>
      <c r="D3412" s="214" t="s">
        <v>1125</v>
      </c>
      <c r="E3412" s="348">
        <v>0</v>
      </c>
      <c r="F3412" s="216" t="b">
        <v>0</v>
      </c>
      <c r="G3412" s="216"/>
      <c r="H3412" s="349" t="s">
        <v>184</v>
      </c>
      <c r="I3412" s="353"/>
      <c r="J3412" s="353">
        <v>0</v>
      </c>
      <c r="K3412" s="354"/>
      <c r="L3412" s="339" t="b">
        <v>0</v>
      </c>
      <c r="M3412" s="355"/>
    </row>
    <row r="3413" hidden="1" spans="3:13">
      <c r="C3413" s="338">
        <v>0</v>
      </c>
      <c r="D3413" s="200"/>
      <c r="E3413" s="350">
        <v>0</v>
      </c>
      <c r="F3413" s="350"/>
      <c r="G3413" s="350"/>
      <c r="H3413" s="351"/>
      <c r="K3413" s="357"/>
      <c r="M3413" s="339">
        <v>0</v>
      </c>
    </row>
    <row r="3414" hidden="1" spans="3:12">
      <c r="C3414" s="338">
        <v>0</v>
      </c>
      <c r="D3414" s="200"/>
      <c r="E3414" s="351"/>
      <c r="F3414" s="351"/>
      <c r="G3414" s="351"/>
      <c r="H3414" s="351"/>
      <c r="L3414" s="202"/>
    </row>
    <row r="3415" hidden="1" spans="3:13">
      <c r="C3415" s="338">
        <v>0</v>
      </c>
      <c r="D3415" s="224"/>
      <c r="E3415" s="225"/>
      <c r="F3415" s="225"/>
      <c r="G3415" s="225"/>
      <c r="H3415" s="225"/>
      <c r="L3415" s="202"/>
      <c r="M3415" s="202"/>
    </row>
    <row r="3416" hidden="1" spans="1:13">
      <c r="A3416" s="201">
        <v>9</v>
      </c>
      <c r="B3416" s="201">
        <v>82</v>
      </c>
      <c r="C3416" s="338">
        <v>0</v>
      </c>
      <c r="D3416" s="214" t="s">
        <v>1126</v>
      </c>
      <c r="E3416" s="348">
        <v>0</v>
      </c>
      <c r="F3416" s="216" t="b">
        <v>0</v>
      </c>
      <c r="G3416" s="216"/>
      <c r="H3416" s="349" t="s">
        <v>184</v>
      </c>
      <c r="I3416" s="353"/>
      <c r="J3416" s="353">
        <v>0</v>
      </c>
      <c r="K3416" s="354"/>
      <c r="L3416" s="339" t="b">
        <v>0</v>
      </c>
      <c r="M3416" s="355"/>
    </row>
    <row r="3417" hidden="1" spans="3:13">
      <c r="C3417" s="338">
        <v>0</v>
      </c>
      <c r="D3417" s="200"/>
      <c r="E3417" s="350">
        <v>0</v>
      </c>
      <c r="F3417" s="350"/>
      <c r="G3417" s="350"/>
      <c r="H3417" s="351"/>
      <c r="K3417" s="357"/>
      <c r="M3417" s="339">
        <v>0</v>
      </c>
    </row>
    <row r="3418" hidden="1" spans="3:12">
      <c r="C3418" s="338">
        <v>0</v>
      </c>
      <c r="D3418" s="200"/>
      <c r="E3418" s="351"/>
      <c r="F3418" s="351"/>
      <c r="G3418" s="351"/>
      <c r="H3418" s="351"/>
      <c r="L3418" s="202"/>
    </row>
    <row r="3419" hidden="1" spans="3:13">
      <c r="C3419" s="338">
        <v>0</v>
      </c>
      <c r="D3419" s="224"/>
      <c r="E3419" s="225"/>
      <c r="F3419" s="225"/>
      <c r="G3419" s="225"/>
      <c r="H3419" s="225"/>
      <c r="L3419" s="202"/>
      <c r="M3419" s="202"/>
    </row>
    <row r="3420" hidden="1" spans="1:13">
      <c r="A3420" s="201">
        <v>9</v>
      </c>
      <c r="B3420" s="201">
        <v>83</v>
      </c>
      <c r="C3420" s="338">
        <v>0</v>
      </c>
      <c r="D3420" s="214" t="s">
        <v>1127</v>
      </c>
      <c r="E3420" s="348">
        <v>0</v>
      </c>
      <c r="F3420" s="216" t="b">
        <v>0</v>
      </c>
      <c r="G3420" s="216"/>
      <c r="H3420" s="349" t="s">
        <v>184</v>
      </c>
      <c r="I3420" s="353"/>
      <c r="J3420" s="353">
        <v>0</v>
      </c>
      <c r="K3420" s="354"/>
      <c r="L3420" s="339" t="b">
        <v>0</v>
      </c>
      <c r="M3420" s="355"/>
    </row>
    <row r="3421" hidden="1" spans="3:13">
      <c r="C3421" s="338">
        <v>0</v>
      </c>
      <c r="D3421" s="200"/>
      <c r="E3421" s="350">
        <v>0</v>
      </c>
      <c r="F3421" s="350"/>
      <c r="G3421" s="350"/>
      <c r="H3421" s="351"/>
      <c r="K3421" s="357"/>
      <c r="M3421" s="339">
        <v>0</v>
      </c>
    </row>
    <row r="3422" hidden="1" spans="3:12">
      <c r="C3422" s="338">
        <v>0</v>
      </c>
      <c r="D3422" s="200"/>
      <c r="E3422" s="351"/>
      <c r="F3422" s="351"/>
      <c r="G3422" s="351"/>
      <c r="H3422" s="351"/>
      <c r="L3422" s="202"/>
    </row>
    <row r="3423" hidden="1" spans="3:13">
      <c r="C3423" s="338">
        <v>0</v>
      </c>
      <c r="D3423" s="224"/>
      <c r="E3423" s="225"/>
      <c r="F3423" s="225"/>
      <c r="G3423" s="225"/>
      <c r="H3423" s="225"/>
      <c r="L3423" s="202"/>
      <c r="M3423" s="202"/>
    </row>
    <row r="3424" hidden="1" spans="1:13">
      <c r="A3424" s="201">
        <v>9</v>
      </c>
      <c r="B3424" s="201">
        <v>84</v>
      </c>
      <c r="C3424" s="338">
        <v>0</v>
      </c>
      <c r="D3424" s="214" t="s">
        <v>1128</v>
      </c>
      <c r="E3424" s="348">
        <v>0</v>
      </c>
      <c r="F3424" s="216" t="b">
        <v>0</v>
      </c>
      <c r="G3424" s="216"/>
      <c r="H3424" s="349" t="s">
        <v>184</v>
      </c>
      <c r="I3424" s="353"/>
      <c r="J3424" s="353">
        <v>0</v>
      </c>
      <c r="K3424" s="354"/>
      <c r="L3424" s="339" t="b">
        <v>0</v>
      </c>
      <c r="M3424" s="355"/>
    </row>
    <row r="3425" hidden="1" spans="3:13">
      <c r="C3425" s="338">
        <v>0</v>
      </c>
      <c r="D3425" s="200"/>
      <c r="E3425" s="350">
        <v>0</v>
      </c>
      <c r="F3425" s="350"/>
      <c r="G3425" s="350"/>
      <c r="H3425" s="351"/>
      <c r="K3425" s="357"/>
      <c r="M3425" s="339">
        <v>0</v>
      </c>
    </row>
    <row r="3426" hidden="1" spans="3:12">
      <c r="C3426" s="338">
        <v>0</v>
      </c>
      <c r="D3426" s="200"/>
      <c r="E3426" s="351"/>
      <c r="F3426" s="351"/>
      <c r="G3426" s="351"/>
      <c r="H3426" s="351"/>
      <c r="L3426" s="202"/>
    </row>
    <row r="3427" hidden="1" spans="3:13">
      <c r="C3427" s="338">
        <v>0</v>
      </c>
      <c r="D3427" s="224"/>
      <c r="E3427" s="225"/>
      <c r="F3427" s="225"/>
      <c r="G3427" s="225"/>
      <c r="H3427" s="225"/>
      <c r="L3427" s="202"/>
      <c r="M3427" s="202"/>
    </row>
    <row r="3428" hidden="1" spans="1:13">
      <c r="A3428" s="201">
        <v>9</v>
      </c>
      <c r="B3428" s="201">
        <v>85</v>
      </c>
      <c r="C3428" s="338">
        <v>0</v>
      </c>
      <c r="D3428" s="214" t="s">
        <v>1129</v>
      </c>
      <c r="E3428" s="348">
        <v>0</v>
      </c>
      <c r="F3428" s="216" t="b">
        <v>0</v>
      </c>
      <c r="G3428" s="216"/>
      <c r="H3428" s="349" t="s">
        <v>184</v>
      </c>
      <c r="I3428" s="353"/>
      <c r="J3428" s="353">
        <v>0</v>
      </c>
      <c r="K3428" s="354"/>
      <c r="L3428" s="339" t="b">
        <v>0</v>
      </c>
      <c r="M3428" s="355"/>
    </row>
    <row r="3429" hidden="1" spans="3:13">
      <c r="C3429" s="338">
        <v>0</v>
      </c>
      <c r="D3429" s="200"/>
      <c r="E3429" s="350">
        <v>0</v>
      </c>
      <c r="F3429" s="350"/>
      <c r="G3429" s="350"/>
      <c r="H3429" s="351"/>
      <c r="K3429" s="357"/>
      <c r="M3429" s="339">
        <v>0</v>
      </c>
    </row>
    <row r="3430" hidden="1" spans="3:12">
      <c r="C3430" s="338">
        <v>0</v>
      </c>
      <c r="D3430" s="200"/>
      <c r="E3430" s="351"/>
      <c r="F3430" s="351"/>
      <c r="G3430" s="351"/>
      <c r="H3430" s="351"/>
      <c r="L3430" s="202"/>
    </row>
    <row r="3431" hidden="1" spans="3:13">
      <c r="C3431" s="338">
        <v>0</v>
      </c>
      <c r="D3431" s="224"/>
      <c r="E3431" s="225"/>
      <c r="F3431" s="225"/>
      <c r="G3431" s="225"/>
      <c r="H3431" s="225"/>
      <c r="L3431" s="202"/>
      <c r="M3431" s="202"/>
    </row>
    <row r="3432" hidden="1" spans="1:13">
      <c r="A3432" s="201">
        <v>9</v>
      </c>
      <c r="B3432" s="201">
        <v>86</v>
      </c>
      <c r="C3432" s="338">
        <v>0</v>
      </c>
      <c r="D3432" s="214" t="s">
        <v>1130</v>
      </c>
      <c r="E3432" s="348">
        <v>0</v>
      </c>
      <c r="F3432" s="216" t="b">
        <v>0</v>
      </c>
      <c r="G3432" s="216"/>
      <c r="H3432" s="349" t="s">
        <v>184</v>
      </c>
      <c r="I3432" s="353"/>
      <c r="J3432" s="353">
        <v>0</v>
      </c>
      <c r="K3432" s="354"/>
      <c r="L3432" s="339" t="b">
        <v>0</v>
      </c>
      <c r="M3432" s="355"/>
    </row>
    <row r="3433" hidden="1" spans="3:13">
      <c r="C3433" s="338">
        <v>0</v>
      </c>
      <c r="D3433" s="200"/>
      <c r="E3433" s="350">
        <v>0</v>
      </c>
      <c r="F3433" s="350"/>
      <c r="G3433" s="350"/>
      <c r="H3433" s="351"/>
      <c r="K3433" s="357"/>
      <c r="M3433" s="339">
        <v>0</v>
      </c>
    </row>
    <row r="3434" hidden="1" spans="3:12">
      <c r="C3434" s="338">
        <v>0</v>
      </c>
      <c r="D3434" s="200"/>
      <c r="E3434" s="351"/>
      <c r="F3434" s="351"/>
      <c r="G3434" s="351"/>
      <c r="H3434" s="351"/>
      <c r="L3434" s="202"/>
    </row>
    <row r="3435" hidden="1" spans="3:13">
      <c r="C3435" s="338">
        <v>0</v>
      </c>
      <c r="D3435" s="224"/>
      <c r="E3435" s="225"/>
      <c r="F3435" s="225"/>
      <c r="G3435" s="225"/>
      <c r="H3435" s="225"/>
      <c r="L3435" s="202"/>
      <c r="M3435" s="202"/>
    </row>
    <row r="3436" hidden="1" spans="1:13">
      <c r="A3436" s="201">
        <v>9</v>
      </c>
      <c r="B3436" s="201">
        <v>87</v>
      </c>
      <c r="C3436" s="338">
        <v>0</v>
      </c>
      <c r="D3436" s="214" t="s">
        <v>1131</v>
      </c>
      <c r="E3436" s="348">
        <v>0</v>
      </c>
      <c r="F3436" s="216" t="b">
        <v>0</v>
      </c>
      <c r="G3436" s="216"/>
      <c r="H3436" s="349" t="s">
        <v>184</v>
      </c>
      <c r="I3436" s="353"/>
      <c r="J3436" s="353">
        <v>0</v>
      </c>
      <c r="K3436" s="354"/>
      <c r="L3436" s="339" t="b">
        <v>0</v>
      </c>
      <c r="M3436" s="355"/>
    </row>
    <row r="3437" hidden="1" spans="3:13">
      <c r="C3437" s="338">
        <v>0</v>
      </c>
      <c r="D3437" s="200"/>
      <c r="E3437" s="350">
        <v>0</v>
      </c>
      <c r="F3437" s="350"/>
      <c r="G3437" s="350"/>
      <c r="H3437" s="351"/>
      <c r="K3437" s="357"/>
      <c r="M3437" s="339">
        <v>0</v>
      </c>
    </row>
    <row r="3438" hidden="1" spans="3:12">
      <c r="C3438" s="338">
        <v>0</v>
      </c>
      <c r="D3438" s="200"/>
      <c r="E3438" s="351"/>
      <c r="F3438" s="351"/>
      <c r="G3438" s="351"/>
      <c r="H3438" s="351"/>
      <c r="L3438" s="202"/>
    </row>
    <row r="3439" hidden="1" spans="3:13">
      <c r="C3439" s="338">
        <v>0</v>
      </c>
      <c r="D3439" s="224"/>
      <c r="E3439" s="225"/>
      <c r="F3439" s="225"/>
      <c r="G3439" s="225"/>
      <c r="H3439" s="225"/>
      <c r="L3439" s="202"/>
      <c r="M3439" s="202"/>
    </row>
    <row r="3440" hidden="1" spans="1:13">
      <c r="A3440" s="201">
        <v>9</v>
      </c>
      <c r="B3440" s="201">
        <v>88</v>
      </c>
      <c r="C3440" s="338">
        <v>0</v>
      </c>
      <c r="D3440" s="214" t="s">
        <v>1132</v>
      </c>
      <c r="E3440" s="348">
        <v>0</v>
      </c>
      <c r="F3440" s="216" t="b">
        <v>0</v>
      </c>
      <c r="G3440" s="216"/>
      <c r="H3440" s="349" t="s">
        <v>184</v>
      </c>
      <c r="I3440" s="353"/>
      <c r="J3440" s="353">
        <v>0</v>
      </c>
      <c r="K3440" s="354"/>
      <c r="L3440" s="339" t="b">
        <v>0</v>
      </c>
      <c r="M3440" s="355"/>
    </row>
    <row r="3441" hidden="1" spans="3:13">
      <c r="C3441" s="338">
        <v>0</v>
      </c>
      <c r="D3441" s="200"/>
      <c r="E3441" s="350">
        <v>0</v>
      </c>
      <c r="F3441" s="350"/>
      <c r="G3441" s="350"/>
      <c r="H3441" s="351"/>
      <c r="K3441" s="357"/>
      <c r="M3441" s="339">
        <v>0</v>
      </c>
    </row>
    <row r="3442" hidden="1" spans="3:12">
      <c r="C3442" s="338">
        <v>0</v>
      </c>
      <c r="D3442" s="200"/>
      <c r="E3442" s="351"/>
      <c r="F3442" s="351"/>
      <c r="G3442" s="351"/>
      <c r="H3442" s="351"/>
      <c r="L3442" s="202"/>
    </row>
    <row r="3443" hidden="1" spans="3:13">
      <c r="C3443" s="338">
        <v>0</v>
      </c>
      <c r="D3443" s="224"/>
      <c r="E3443" s="225"/>
      <c r="F3443" s="225"/>
      <c r="G3443" s="225"/>
      <c r="H3443" s="225"/>
      <c r="L3443" s="202"/>
      <c r="M3443" s="202"/>
    </row>
    <row r="3444" hidden="1" spans="1:13">
      <c r="A3444" s="201">
        <v>9</v>
      </c>
      <c r="B3444" s="201">
        <v>89</v>
      </c>
      <c r="C3444" s="338">
        <v>0</v>
      </c>
      <c r="D3444" s="214" t="s">
        <v>1133</v>
      </c>
      <c r="E3444" s="348">
        <v>0</v>
      </c>
      <c r="F3444" s="216" t="b">
        <v>0</v>
      </c>
      <c r="G3444" s="216"/>
      <c r="H3444" s="349" t="s">
        <v>184</v>
      </c>
      <c r="I3444" s="353"/>
      <c r="J3444" s="353">
        <v>0</v>
      </c>
      <c r="K3444" s="354"/>
      <c r="L3444" s="339" t="b">
        <v>0</v>
      </c>
      <c r="M3444" s="355"/>
    </row>
    <row r="3445" hidden="1" spans="3:13">
      <c r="C3445" s="338">
        <v>0</v>
      </c>
      <c r="D3445" s="200"/>
      <c r="E3445" s="350">
        <v>0</v>
      </c>
      <c r="F3445" s="350"/>
      <c r="G3445" s="350"/>
      <c r="H3445" s="351"/>
      <c r="K3445" s="357"/>
      <c r="M3445" s="339">
        <v>0</v>
      </c>
    </row>
    <row r="3446" hidden="1" spans="3:12">
      <c r="C3446" s="338">
        <v>0</v>
      </c>
      <c r="D3446" s="200"/>
      <c r="E3446" s="351"/>
      <c r="F3446" s="351"/>
      <c r="G3446" s="351"/>
      <c r="H3446" s="351"/>
      <c r="L3446" s="202"/>
    </row>
    <row r="3447" hidden="1" spans="3:13">
      <c r="C3447" s="338">
        <v>0</v>
      </c>
      <c r="D3447" s="224"/>
      <c r="E3447" s="225"/>
      <c r="F3447" s="225"/>
      <c r="G3447" s="225"/>
      <c r="H3447" s="225"/>
      <c r="L3447" s="202"/>
      <c r="M3447" s="202"/>
    </row>
    <row r="3448" hidden="1" spans="1:13">
      <c r="A3448" s="201">
        <v>9</v>
      </c>
      <c r="B3448" s="201">
        <v>90</v>
      </c>
      <c r="C3448" s="338">
        <v>0</v>
      </c>
      <c r="D3448" s="214" t="s">
        <v>1134</v>
      </c>
      <c r="E3448" s="348">
        <v>0</v>
      </c>
      <c r="F3448" s="216" t="b">
        <v>0</v>
      </c>
      <c r="G3448" s="216"/>
      <c r="H3448" s="349" t="s">
        <v>184</v>
      </c>
      <c r="I3448" s="353"/>
      <c r="J3448" s="353">
        <v>0</v>
      </c>
      <c r="K3448" s="354"/>
      <c r="L3448" s="339" t="b">
        <v>0</v>
      </c>
      <c r="M3448" s="355"/>
    </row>
    <row r="3449" hidden="1" spans="3:13">
      <c r="C3449" s="338">
        <v>0</v>
      </c>
      <c r="D3449" s="200"/>
      <c r="E3449" s="350">
        <v>0</v>
      </c>
      <c r="F3449" s="350"/>
      <c r="G3449" s="350"/>
      <c r="H3449" s="351"/>
      <c r="K3449" s="357"/>
      <c r="M3449" s="339">
        <v>0</v>
      </c>
    </row>
    <row r="3450" hidden="1" spans="3:12">
      <c r="C3450" s="338">
        <v>0</v>
      </c>
      <c r="D3450" s="200"/>
      <c r="E3450" s="351"/>
      <c r="F3450" s="351"/>
      <c r="G3450" s="351"/>
      <c r="H3450" s="351"/>
      <c r="L3450" s="202"/>
    </row>
    <row r="3451" hidden="1" spans="3:13">
      <c r="C3451" s="338">
        <v>0</v>
      </c>
      <c r="D3451" s="224"/>
      <c r="E3451" s="225"/>
      <c r="F3451" s="225"/>
      <c r="G3451" s="225"/>
      <c r="H3451" s="225"/>
      <c r="L3451" s="202"/>
      <c r="M3451" s="202"/>
    </row>
    <row r="3452" hidden="1" spans="1:13">
      <c r="A3452" s="201">
        <v>9</v>
      </c>
      <c r="B3452" s="201">
        <v>91</v>
      </c>
      <c r="C3452" s="338">
        <v>0</v>
      </c>
      <c r="D3452" s="214" t="s">
        <v>1135</v>
      </c>
      <c r="E3452" s="348">
        <v>0</v>
      </c>
      <c r="F3452" s="216" t="b">
        <v>0</v>
      </c>
      <c r="G3452" s="216"/>
      <c r="H3452" s="349" t="s">
        <v>184</v>
      </c>
      <c r="I3452" s="353"/>
      <c r="J3452" s="353">
        <v>0</v>
      </c>
      <c r="K3452" s="354"/>
      <c r="L3452" s="339" t="b">
        <v>0</v>
      </c>
      <c r="M3452" s="355"/>
    </row>
    <row r="3453" hidden="1" spans="3:13">
      <c r="C3453" s="338">
        <v>0</v>
      </c>
      <c r="D3453" s="200"/>
      <c r="E3453" s="350">
        <v>0</v>
      </c>
      <c r="F3453" s="350"/>
      <c r="G3453" s="350"/>
      <c r="H3453" s="351"/>
      <c r="K3453" s="357"/>
      <c r="M3453" s="339">
        <v>0</v>
      </c>
    </row>
    <row r="3454" hidden="1" spans="3:12">
      <c r="C3454" s="338">
        <v>0</v>
      </c>
      <c r="D3454" s="200"/>
      <c r="E3454" s="351"/>
      <c r="F3454" s="351"/>
      <c r="G3454" s="351"/>
      <c r="H3454" s="351"/>
      <c r="L3454" s="202"/>
    </row>
    <row r="3455" hidden="1" spans="3:13">
      <c r="C3455" s="338">
        <v>0</v>
      </c>
      <c r="D3455" s="224"/>
      <c r="E3455" s="225"/>
      <c r="F3455" s="225"/>
      <c r="G3455" s="225"/>
      <c r="H3455" s="225"/>
      <c r="L3455" s="202"/>
      <c r="M3455" s="202"/>
    </row>
    <row r="3456" hidden="1" spans="1:13">
      <c r="A3456" s="201">
        <v>9</v>
      </c>
      <c r="B3456" s="201">
        <v>92</v>
      </c>
      <c r="C3456" s="338">
        <v>0</v>
      </c>
      <c r="D3456" s="214" t="s">
        <v>1136</v>
      </c>
      <c r="E3456" s="348">
        <v>0</v>
      </c>
      <c r="F3456" s="216" t="b">
        <v>0</v>
      </c>
      <c r="G3456" s="216"/>
      <c r="H3456" s="349" t="s">
        <v>184</v>
      </c>
      <c r="I3456" s="353"/>
      <c r="J3456" s="353">
        <v>0</v>
      </c>
      <c r="K3456" s="354"/>
      <c r="L3456" s="339" t="b">
        <v>0</v>
      </c>
      <c r="M3456" s="355"/>
    </row>
    <row r="3457" hidden="1" spans="3:13">
      <c r="C3457" s="338">
        <v>0</v>
      </c>
      <c r="D3457" s="200"/>
      <c r="E3457" s="350">
        <v>0</v>
      </c>
      <c r="F3457" s="350"/>
      <c r="G3457" s="350"/>
      <c r="H3457" s="351"/>
      <c r="K3457" s="357"/>
      <c r="M3457" s="339">
        <v>0</v>
      </c>
    </row>
    <row r="3458" hidden="1" spans="3:12">
      <c r="C3458" s="338">
        <v>0</v>
      </c>
      <c r="D3458" s="200"/>
      <c r="E3458" s="351"/>
      <c r="F3458" s="351"/>
      <c r="G3458" s="351"/>
      <c r="H3458" s="351"/>
      <c r="L3458" s="202"/>
    </row>
    <row r="3459" hidden="1" spans="3:13">
      <c r="C3459" s="338">
        <v>0</v>
      </c>
      <c r="D3459" s="224"/>
      <c r="E3459" s="225"/>
      <c r="F3459" s="225"/>
      <c r="G3459" s="225"/>
      <c r="H3459" s="225"/>
      <c r="L3459" s="202"/>
      <c r="M3459" s="202"/>
    </row>
    <row r="3460" hidden="1" spans="1:13">
      <c r="A3460" s="201">
        <v>9</v>
      </c>
      <c r="B3460" s="201">
        <v>93</v>
      </c>
      <c r="C3460" s="338">
        <v>0</v>
      </c>
      <c r="D3460" s="214" t="s">
        <v>1137</v>
      </c>
      <c r="E3460" s="348">
        <v>0</v>
      </c>
      <c r="F3460" s="216" t="b">
        <v>0</v>
      </c>
      <c r="G3460" s="216"/>
      <c r="H3460" s="349" t="s">
        <v>184</v>
      </c>
      <c r="I3460" s="353"/>
      <c r="J3460" s="353">
        <v>0</v>
      </c>
      <c r="K3460" s="354"/>
      <c r="L3460" s="339" t="b">
        <v>0</v>
      </c>
      <c r="M3460" s="355"/>
    </row>
    <row r="3461" hidden="1" spans="3:13">
      <c r="C3461" s="338">
        <v>0</v>
      </c>
      <c r="D3461" s="200"/>
      <c r="E3461" s="350">
        <v>0</v>
      </c>
      <c r="F3461" s="350"/>
      <c r="G3461" s="350"/>
      <c r="H3461" s="351"/>
      <c r="K3461" s="357"/>
      <c r="M3461" s="339">
        <v>0</v>
      </c>
    </row>
    <row r="3462" hidden="1" spans="3:12">
      <c r="C3462" s="338">
        <v>0</v>
      </c>
      <c r="D3462" s="200"/>
      <c r="E3462" s="351"/>
      <c r="F3462" s="351"/>
      <c r="G3462" s="351"/>
      <c r="H3462" s="351"/>
      <c r="L3462" s="202"/>
    </row>
    <row r="3463" hidden="1" spans="3:13">
      <c r="C3463" s="338">
        <v>0</v>
      </c>
      <c r="D3463" s="224"/>
      <c r="E3463" s="225"/>
      <c r="F3463" s="225"/>
      <c r="G3463" s="225"/>
      <c r="H3463" s="225"/>
      <c r="L3463" s="202"/>
      <c r="M3463" s="202"/>
    </row>
    <row r="3464" hidden="1" spans="1:13">
      <c r="A3464" s="201">
        <v>9</v>
      </c>
      <c r="B3464" s="201">
        <v>94</v>
      </c>
      <c r="C3464" s="338">
        <v>0</v>
      </c>
      <c r="D3464" s="214" t="s">
        <v>1138</v>
      </c>
      <c r="E3464" s="348">
        <v>0</v>
      </c>
      <c r="F3464" s="216" t="b">
        <v>0</v>
      </c>
      <c r="G3464" s="216"/>
      <c r="H3464" s="349" t="s">
        <v>184</v>
      </c>
      <c r="I3464" s="353"/>
      <c r="J3464" s="353">
        <v>0</v>
      </c>
      <c r="K3464" s="354"/>
      <c r="L3464" s="339" t="b">
        <v>0</v>
      </c>
      <c r="M3464" s="355"/>
    </row>
    <row r="3465" hidden="1" spans="3:13">
      <c r="C3465" s="338">
        <v>0</v>
      </c>
      <c r="D3465" s="200"/>
      <c r="E3465" s="350">
        <v>0</v>
      </c>
      <c r="F3465" s="350"/>
      <c r="G3465" s="350"/>
      <c r="H3465" s="351"/>
      <c r="K3465" s="357"/>
      <c r="M3465" s="339">
        <v>0</v>
      </c>
    </row>
    <row r="3466" hidden="1" spans="3:12">
      <c r="C3466" s="338">
        <v>0</v>
      </c>
      <c r="D3466" s="200"/>
      <c r="E3466" s="351"/>
      <c r="F3466" s="351"/>
      <c r="G3466" s="351"/>
      <c r="H3466" s="351"/>
      <c r="L3466" s="202"/>
    </row>
    <row r="3467" hidden="1" spans="3:13">
      <c r="C3467" s="338">
        <v>0</v>
      </c>
      <c r="D3467" s="224"/>
      <c r="E3467" s="225"/>
      <c r="F3467" s="225"/>
      <c r="G3467" s="225"/>
      <c r="H3467" s="225"/>
      <c r="L3467" s="202"/>
      <c r="M3467" s="202"/>
    </row>
    <row r="3468" hidden="1" spans="1:13">
      <c r="A3468" s="201">
        <v>9</v>
      </c>
      <c r="B3468" s="201">
        <v>95</v>
      </c>
      <c r="C3468" s="338">
        <v>0</v>
      </c>
      <c r="D3468" s="214" t="s">
        <v>1139</v>
      </c>
      <c r="E3468" s="348">
        <v>0</v>
      </c>
      <c r="F3468" s="216" t="b">
        <v>0</v>
      </c>
      <c r="G3468" s="216"/>
      <c r="H3468" s="349" t="s">
        <v>184</v>
      </c>
      <c r="I3468" s="353"/>
      <c r="J3468" s="353">
        <v>0</v>
      </c>
      <c r="K3468" s="354"/>
      <c r="L3468" s="339" t="b">
        <v>0</v>
      </c>
      <c r="M3468" s="355"/>
    </row>
    <row r="3469" hidden="1" spans="3:13">
      <c r="C3469" s="338">
        <v>0</v>
      </c>
      <c r="D3469" s="200"/>
      <c r="E3469" s="350">
        <v>0</v>
      </c>
      <c r="F3469" s="350"/>
      <c r="G3469" s="350"/>
      <c r="H3469" s="351"/>
      <c r="K3469" s="357"/>
      <c r="M3469" s="339">
        <v>0</v>
      </c>
    </row>
    <row r="3470" hidden="1" spans="3:12">
      <c r="C3470" s="338">
        <v>0</v>
      </c>
      <c r="D3470" s="200"/>
      <c r="E3470" s="351"/>
      <c r="F3470" s="351"/>
      <c r="G3470" s="351"/>
      <c r="H3470" s="351"/>
      <c r="L3470" s="202"/>
    </row>
    <row r="3471" hidden="1" spans="3:13">
      <c r="C3471" s="338">
        <v>0</v>
      </c>
      <c r="D3471" s="224"/>
      <c r="E3471" s="225"/>
      <c r="F3471" s="225"/>
      <c r="G3471" s="225"/>
      <c r="H3471" s="225"/>
      <c r="L3471" s="202"/>
      <c r="M3471" s="202"/>
    </row>
    <row r="3472" hidden="1" spans="1:13">
      <c r="A3472" s="201">
        <v>9</v>
      </c>
      <c r="B3472" s="201">
        <v>96</v>
      </c>
      <c r="C3472" s="338">
        <v>0</v>
      </c>
      <c r="D3472" s="214" t="s">
        <v>1140</v>
      </c>
      <c r="E3472" s="348">
        <v>0</v>
      </c>
      <c r="F3472" s="216" t="b">
        <v>0</v>
      </c>
      <c r="G3472" s="216"/>
      <c r="H3472" s="349" t="s">
        <v>184</v>
      </c>
      <c r="I3472" s="353"/>
      <c r="J3472" s="353">
        <v>0</v>
      </c>
      <c r="K3472" s="354"/>
      <c r="L3472" s="339" t="b">
        <v>0</v>
      </c>
      <c r="M3472" s="355"/>
    </row>
    <row r="3473" hidden="1" spans="3:13">
      <c r="C3473" s="338">
        <v>0</v>
      </c>
      <c r="D3473" s="200"/>
      <c r="E3473" s="350">
        <v>0</v>
      </c>
      <c r="F3473" s="350"/>
      <c r="G3473" s="350"/>
      <c r="H3473" s="351"/>
      <c r="K3473" s="357"/>
      <c r="M3473" s="339">
        <v>0</v>
      </c>
    </row>
    <row r="3474" hidden="1" spans="3:12">
      <c r="C3474" s="338">
        <v>0</v>
      </c>
      <c r="D3474" s="200"/>
      <c r="E3474" s="351"/>
      <c r="F3474" s="351"/>
      <c r="G3474" s="351"/>
      <c r="H3474" s="351"/>
      <c r="L3474" s="202"/>
    </row>
    <row r="3475" hidden="1" spans="3:13">
      <c r="C3475" s="338">
        <v>0</v>
      </c>
      <c r="D3475" s="224"/>
      <c r="E3475" s="225"/>
      <c r="F3475" s="225"/>
      <c r="G3475" s="225"/>
      <c r="H3475" s="225"/>
      <c r="L3475" s="202"/>
      <c r="M3475" s="202"/>
    </row>
    <row r="3476" hidden="1" spans="1:13">
      <c r="A3476" s="201">
        <v>9</v>
      </c>
      <c r="B3476" s="201">
        <v>97</v>
      </c>
      <c r="C3476" s="338">
        <v>0</v>
      </c>
      <c r="D3476" s="214" t="s">
        <v>1141</v>
      </c>
      <c r="E3476" s="348">
        <v>0</v>
      </c>
      <c r="F3476" s="216" t="b">
        <v>0</v>
      </c>
      <c r="G3476" s="216"/>
      <c r="H3476" s="349" t="s">
        <v>184</v>
      </c>
      <c r="I3476" s="353"/>
      <c r="J3476" s="353">
        <v>0</v>
      </c>
      <c r="K3476" s="354"/>
      <c r="L3476" s="339" t="b">
        <v>0</v>
      </c>
      <c r="M3476" s="355"/>
    </row>
    <row r="3477" hidden="1" spans="3:13">
      <c r="C3477" s="338">
        <v>0</v>
      </c>
      <c r="D3477" s="200"/>
      <c r="E3477" s="350">
        <v>0</v>
      </c>
      <c r="F3477" s="350"/>
      <c r="G3477" s="350"/>
      <c r="H3477" s="351"/>
      <c r="K3477" s="357"/>
      <c r="M3477" s="339">
        <v>0</v>
      </c>
    </row>
    <row r="3478" hidden="1" spans="3:12">
      <c r="C3478" s="338">
        <v>0</v>
      </c>
      <c r="D3478" s="200"/>
      <c r="E3478" s="351"/>
      <c r="F3478" s="351"/>
      <c r="G3478" s="351"/>
      <c r="H3478" s="351"/>
      <c r="L3478" s="202"/>
    </row>
    <row r="3479" hidden="1" spans="3:13">
      <c r="C3479" s="338">
        <v>0</v>
      </c>
      <c r="D3479" s="224"/>
      <c r="E3479" s="225"/>
      <c r="F3479" s="225"/>
      <c r="G3479" s="225"/>
      <c r="H3479" s="225"/>
      <c r="L3479" s="202"/>
      <c r="M3479" s="202"/>
    </row>
    <row r="3480" hidden="1" spans="1:13">
      <c r="A3480" s="201">
        <v>9</v>
      </c>
      <c r="B3480" s="201">
        <v>98</v>
      </c>
      <c r="C3480" s="338">
        <v>0</v>
      </c>
      <c r="D3480" s="214" t="s">
        <v>1142</v>
      </c>
      <c r="E3480" s="348">
        <v>0</v>
      </c>
      <c r="F3480" s="216" t="b">
        <v>0</v>
      </c>
      <c r="G3480" s="216"/>
      <c r="H3480" s="349" t="s">
        <v>184</v>
      </c>
      <c r="I3480" s="353"/>
      <c r="J3480" s="353">
        <v>0</v>
      </c>
      <c r="K3480" s="354"/>
      <c r="L3480" s="339" t="b">
        <v>0</v>
      </c>
      <c r="M3480" s="355"/>
    </row>
    <row r="3481" hidden="1" spans="3:13">
      <c r="C3481" s="338">
        <v>0</v>
      </c>
      <c r="D3481" s="200"/>
      <c r="E3481" s="350">
        <v>0</v>
      </c>
      <c r="F3481" s="350"/>
      <c r="G3481" s="350"/>
      <c r="H3481" s="351"/>
      <c r="K3481" s="357"/>
      <c r="M3481" s="339">
        <v>0</v>
      </c>
    </row>
    <row r="3482" hidden="1" spans="3:12">
      <c r="C3482" s="338">
        <v>0</v>
      </c>
      <c r="D3482" s="200"/>
      <c r="E3482" s="351"/>
      <c r="F3482" s="351"/>
      <c r="G3482" s="351"/>
      <c r="H3482" s="351"/>
      <c r="L3482" s="202"/>
    </row>
    <row r="3483" hidden="1" spans="3:13">
      <c r="C3483" s="338">
        <v>0</v>
      </c>
      <c r="D3483" s="224"/>
      <c r="E3483" s="225"/>
      <c r="F3483" s="225"/>
      <c r="G3483" s="225"/>
      <c r="H3483" s="225"/>
      <c r="L3483" s="202"/>
      <c r="M3483" s="202"/>
    </row>
    <row r="3484" hidden="1" spans="3:11">
      <c r="C3484" s="338">
        <v>0</v>
      </c>
      <c r="D3484" s="342">
        <v>10</v>
      </c>
      <c r="E3484" s="347">
        <v>0</v>
      </c>
      <c r="F3484" s="347"/>
      <c r="G3484" s="347"/>
      <c r="H3484" s="347"/>
      <c r="J3484" s="353">
        <v>0</v>
      </c>
      <c r="K3484" s="354"/>
    </row>
    <row r="3485" hidden="1" spans="1:13">
      <c r="A3485" s="201">
        <v>10</v>
      </c>
      <c r="B3485" s="201">
        <v>1</v>
      </c>
      <c r="C3485" s="338">
        <v>0</v>
      </c>
      <c r="D3485" s="214" t="s">
        <v>1143</v>
      </c>
      <c r="E3485" s="348">
        <v>0</v>
      </c>
      <c r="F3485" s="216" t="b">
        <v>0</v>
      </c>
      <c r="G3485" s="216"/>
      <c r="H3485" s="349" t="s">
        <v>184</v>
      </c>
      <c r="I3485" s="353"/>
      <c r="J3485" s="353">
        <v>0</v>
      </c>
      <c r="K3485" s="357"/>
      <c r="L3485" s="339" t="b">
        <v>0</v>
      </c>
      <c r="M3485" s="355"/>
    </row>
    <row r="3486" hidden="1" spans="3:13">
      <c r="C3486" s="338">
        <v>0</v>
      </c>
      <c r="D3486" s="200"/>
      <c r="E3486" s="350">
        <v>0</v>
      </c>
      <c r="F3486" s="350"/>
      <c r="G3486" s="350"/>
      <c r="H3486" s="351"/>
      <c r="M3486" s="339">
        <v>0</v>
      </c>
    </row>
    <row r="3487" hidden="1" spans="3:12">
      <c r="C3487" s="338">
        <v>0</v>
      </c>
      <c r="D3487" s="200"/>
      <c r="E3487" s="351"/>
      <c r="F3487" s="351"/>
      <c r="G3487" s="351"/>
      <c r="H3487" s="351"/>
      <c r="L3487" s="202"/>
    </row>
    <row r="3488" hidden="1" spans="3:13">
      <c r="C3488" s="338">
        <v>0</v>
      </c>
      <c r="D3488" s="224"/>
      <c r="E3488" s="225"/>
      <c r="F3488" s="225"/>
      <c r="G3488" s="225"/>
      <c r="H3488" s="225"/>
      <c r="K3488" s="354"/>
      <c r="L3488" s="202"/>
      <c r="M3488" s="202"/>
    </row>
    <row r="3489" hidden="1" spans="1:13">
      <c r="A3489" s="201">
        <v>10</v>
      </c>
      <c r="B3489" s="201">
        <v>2</v>
      </c>
      <c r="C3489" s="338">
        <v>0</v>
      </c>
      <c r="D3489" s="214" t="s">
        <v>1144</v>
      </c>
      <c r="E3489" s="348">
        <v>0</v>
      </c>
      <c r="F3489" s="216" t="b">
        <v>0</v>
      </c>
      <c r="G3489" s="216"/>
      <c r="H3489" s="349" t="s">
        <v>184</v>
      </c>
      <c r="I3489" s="353"/>
      <c r="J3489" s="353">
        <v>0</v>
      </c>
      <c r="K3489" s="357"/>
      <c r="L3489" s="339" t="b">
        <v>0</v>
      </c>
      <c r="M3489" s="355"/>
    </row>
    <row r="3490" hidden="1" spans="3:13">
      <c r="C3490" s="338">
        <v>0</v>
      </c>
      <c r="D3490" s="200"/>
      <c r="E3490" s="350">
        <v>0</v>
      </c>
      <c r="F3490" s="350"/>
      <c r="G3490" s="350"/>
      <c r="H3490" s="351"/>
      <c r="M3490" s="339">
        <v>0</v>
      </c>
    </row>
    <row r="3491" hidden="1" spans="3:12">
      <c r="C3491" s="338">
        <v>0</v>
      </c>
      <c r="D3491" s="200"/>
      <c r="E3491" s="351"/>
      <c r="F3491" s="351"/>
      <c r="G3491" s="351"/>
      <c r="H3491" s="351"/>
      <c r="L3491" s="202"/>
    </row>
    <row r="3492" hidden="1" spans="3:13">
      <c r="C3492" s="338">
        <v>0</v>
      </c>
      <c r="D3492" s="224"/>
      <c r="E3492" s="225"/>
      <c r="F3492" s="225"/>
      <c r="G3492" s="225"/>
      <c r="H3492" s="225"/>
      <c r="K3492" s="354"/>
      <c r="L3492" s="202"/>
      <c r="M3492" s="202"/>
    </row>
    <row r="3493" hidden="1" spans="1:13">
      <c r="A3493" s="201">
        <v>10</v>
      </c>
      <c r="B3493" s="201">
        <v>3</v>
      </c>
      <c r="C3493" s="338">
        <v>0</v>
      </c>
      <c r="D3493" s="214" t="s">
        <v>1145</v>
      </c>
      <c r="E3493" s="348">
        <v>0</v>
      </c>
      <c r="F3493" s="216" t="b">
        <v>0</v>
      </c>
      <c r="G3493" s="216"/>
      <c r="H3493" s="349" t="s">
        <v>184</v>
      </c>
      <c r="I3493" s="353"/>
      <c r="J3493" s="353">
        <v>0</v>
      </c>
      <c r="K3493" s="357"/>
      <c r="L3493" s="339" t="b">
        <v>0</v>
      </c>
      <c r="M3493" s="355"/>
    </row>
    <row r="3494" hidden="1" spans="3:13">
      <c r="C3494" s="338">
        <v>0</v>
      </c>
      <c r="D3494" s="200"/>
      <c r="E3494" s="350">
        <v>0</v>
      </c>
      <c r="F3494" s="350"/>
      <c r="G3494" s="350"/>
      <c r="H3494" s="351"/>
      <c r="M3494" s="339">
        <v>0</v>
      </c>
    </row>
    <row r="3495" hidden="1" spans="3:12">
      <c r="C3495" s="338">
        <v>0</v>
      </c>
      <c r="D3495" s="200"/>
      <c r="E3495" s="351"/>
      <c r="F3495" s="351"/>
      <c r="G3495" s="351"/>
      <c r="H3495" s="351"/>
      <c r="L3495" s="202"/>
    </row>
    <row r="3496" hidden="1" spans="3:13">
      <c r="C3496" s="338">
        <v>0</v>
      </c>
      <c r="D3496" s="224"/>
      <c r="E3496" s="225"/>
      <c r="F3496" s="225"/>
      <c r="G3496" s="225"/>
      <c r="H3496" s="225"/>
      <c r="K3496" s="354"/>
      <c r="L3496" s="202"/>
      <c r="M3496" s="202"/>
    </row>
    <row r="3497" hidden="1" spans="1:13">
      <c r="A3497" s="201">
        <v>10</v>
      </c>
      <c r="B3497" s="201">
        <v>4</v>
      </c>
      <c r="C3497" s="338">
        <v>0</v>
      </c>
      <c r="D3497" s="214" t="s">
        <v>1146</v>
      </c>
      <c r="E3497" s="348">
        <v>0</v>
      </c>
      <c r="F3497" s="216" t="b">
        <v>0</v>
      </c>
      <c r="G3497" s="216"/>
      <c r="H3497" s="349" t="s">
        <v>184</v>
      </c>
      <c r="I3497" s="353"/>
      <c r="J3497" s="353">
        <v>0</v>
      </c>
      <c r="K3497" s="357"/>
      <c r="L3497" s="339" t="b">
        <v>0</v>
      </c>
      <c r="M3497" s="355"/>
    </row>
    <row r="3498" hidden="1" spans="3:13">
      <c r="C3498" s="338">
        <v>0</v>
      </c>
      <c r="D3498" s="200"/>
      <c r="E3498" s="350">
        <v>0</v>
      </c>
      <c r="F3498" s="350"/>
      <c r="G3498" s="350"/>
      <c r="H3498" s="351"/>
      <c r="M3498" s="339">
        <v>0</v>
      </c>
    </row>
    <row r="3499" hidden="1" spans="3:12">
      <c r="C3499" s="338">
        <v>0</v>
      </c>
      <c r="D3499" s="200"/>
      <c r="E3499" s="351"/>
      <c r="F3499" s="351"/>
      <c r="G3499" s="351"/>
      <c r="H3499" s="351"/>
      <c r="L3499" s="202"/>
    </row>
    <row r="3500" hidden="1" spans="3:13">
      <c r="C3500" s="338">
        <v>0</v>
      </c>
      <c r="D3500" s="224"/>
      <c r="E3500" s="225"/>
      <c r="F3500" s="225"/>
      <c r="G3500" s="225"/>
      <c r="H3500" s="225"/>
      <c r="K3500" s="354"/>
      <c r="L3500" s="202"/>
      <c r="M3500" s="202"/>
    </row>
    <row r="3501" hidden="1" spans="1:13">
      <c r="A3501" s="201">
        <v>10</v>
      </c>
      <c r="B3501" s="201">
        <v>5</v>
      </c>
      <c r="C3501" s="338">
        <v>0</v>
      </c>
      <c r="D3501" s="214" t="s">
        <v>1147</v>
      </c>
      <c r="E3501" s="348">
        <v>0</v>
      </c>
      <c r="F3501" s="216" t="b">
        <v>0</v>
      </c>
      <c r="G3501" s="216"/>
      <c r="H3501" s="349" t="s">
        <v>184</v>
      </c>
      <c r="I3501" s="353"/>
      <c r="J3501" s="353">
        <v>0</v>
      </c>
      <c r="K3501" s="357"/>
      <c r="L3501" s="339" t="b">
        <v>0</v>
      </c>
      <c r="M3501" s="355"/>
    </row>
    <row r="3502" hidden="1" spans="3:13">
      <c r="C3502" s="338">
        <v>0</v>
      </c>
      <c r="D3502" s="200"/>
      <c r="E3502" s="350">
        <v>0</v>
      </c>
      <c r="F3502" s="350"/>
      <c r="G3502" s="350"/>
      <c r="H3502" s="351"/>
      <c r="M3502" s="339">
        <v>0</v>
      </c>
    </row>
    <row r="3503" hidden="1" spans="3:12">
      <c r="C3503" s="338">
        <v>0</v>
      </c>
      <c r="D3503" s="200"/>
      <c r="E3503" s="351"/>
      <c r="F3503" s="351"/>
      <c r="G3503" s="351"/>
      <c r="H3503" s="351"/>
      <c r="L3503" s="202"/>
    </row>
    <row r="3504" hidden="1" spans="3:13">
      <c r="C3504" s="338">
        <v>0</v>
      </c>
      <c r="D3504" s="224"/>
      <c r="E3504" s="225"/>
      <c r="F3504" s="225"/>
      <c r="G3504" s="225"/>
      <c r="H3504" s="225"/>
      <c r="K3504" s="354"/>
      <c r="L3504" s="202"/>
      <c r="M3504" s="202"/>
    </row>
    <row r="3505" hidden="1" spans="1:13">
      <c r="A3505" s="201">
        <v>10</v>
      </c>
      <c r="B3505" s="201">
        <v>6</v>
      </c>
      <c r="C3505" s="338">
        <v>0</v>
      </c>
      <c r="D3505" s="214" t="s">
        <v>1148</v>
      </c>
      <c r="E3505" s="348">
        <v>0</v>
      </c>
      <c r="F3505" s="216" t="b">
        <v>0</v>
      </c>
      <c r="G3505" s="216"/>
      <c r="H3505" s="349" t="s">
        <v>184</v>
      </c>
      <c r="I3505" s="353"/>
      <c r="J3505" s="353">
        <v>0</v>
      </c>
      <c r="K3505" s="357"/>
      <c r="L3505" s="339" t="b">
        <v>0</v>
      </c>
      <c r="M3505" s="355"/>
    </row>
    <row r="3506" hidden="1" spans="3:13">
      <c r="C3506" s="338">
        <v>0</v>
      </c>
      <c r="D3506" s="200"/>
      <c r="E3506" s="350">
        <v>0</v>
      </c>
      <c r="F3506" s="350"/>
      <c r="G3506" s="350"/>
      <c r="H3506" s="351"/>
      <c r="M3506" s="339">
        <v>0</v>
      </c>
    </row>
    <row r="3507" hidden="1" spans="3:12">
      <c r="C3507" s="338">
        <v>0</v>
      </c>
      <c r="D3507" s="200"/>
      <c r="E3507" s="351"/>
      <c r="F3507" s="351"/>
      <c r="G3507" s="351"/>
      <c r="H3507" s="351"/>
      <c r="L3507" s="202"/>
    </row>
    <row r="3508" hidden="1" spans="3:13">
      <c r="C3508" s="338">
        <v>0</v>
      </c>
      <c r="D3508" s="224"/>
      <c r="E3508" s="225"/>
      <c r="F3508" s="225"/>
      <c r="G3508" s="225"/>
      <c r="H3508" s="225"/>
      <c r="K3508" s="354"/>
      <c r="L3508" s="202"/>
      <c r="M3508" s="202"/>
    </row>
    <row r="3509" hidden="1" spans="1:13">
      <c r="A3509" s="201">
        <v>10</v>
      </c>
      <c r="B3509" s="201">
        <v>7</v>
      </c>
      <c r="C3509" s="338">
        <v>0</v>
      </c>
      <c r="D3509" s="214" t="s">
        <v>1149</v>
      </c>
      <c r="E3509" s="348">
        <v>0</v>
      </c>
      <c r="F3509" s="216" t="b">
        <v>0</v>
      </c>
      <c r="G3509" s="216"/>
      <c r="H3509" s="349" t="s">
        <v>184</v>
      </c>
      <c r="I3509" s="353"/>
      <c r="J3509" s="353">
        <v>0</v>
      </c>
      <c r="K3509" s="357"/>
      <c r="L3509" s="339" t="b">
        <v>0</v>
      </c>
      <c r="M3509" s="355"/>
    </row>
    <row r="3510" hidden="1" spans="3:13">
      <c r="C3510" s="338">
        <v>0</v>
      </c>
      <c r="D3510" s="200"/>
      <c r="E3510" s="350">
        <v>0</v>
      </c>
      <c r="F3510" s="350"/>
      <c r="G3510" s="350"/>
      <c r="H3510" s="351"/>
      <c r="M3510" s="339">
        <v>0</v>
      </c>
    </row>
    <row r="3511" hidden="1" spans="3:12">
      <c r="C3511" s="338">
        <v>0</v>
      </c>
      <c r="D3511" s="200"/>
      <c r="E3511" s="351"/>
      <c r="F3511" s="351"/>
      <c r="G3511" s="351"/>
      <c r="H3511" s="351"/>
      <c r="L3511" s="202"/>
    </row>
    <row r="3512" hidden="1" spans="3:13">
      <c r="C3512" s="338">
        <v>0</v>
      </c>
      <c r="D3512" s="224"/>
      <c r="E3512" s="225"/>
      <c r="F3512" s="225"/>
      <c r="G3512" s="225"/>
      <c r="H3512" s="225"/>
      <c r="K3512" s="354"/>
      <c r="L3512" s="202"/>
      <c r="M3512" s="202"/>
    </row>
    <row r="3513" hidden="1" spans="1:13">
      <c r="A3513" s="201">
        <v>10</v>
      </c>
      <c r="B3513" s="201">
        <v>8</v>
      </c>
      <c r="C3513" s="338">
        <v>0</v>
      </c>
      <c r="D3513" s="214" t="s">
        <v>1150</v>
      </c>
      <c r="E3513" s="348">
        <v>0</v>
      </c>
      <c r="F3513" s="216" t="b">
        <v>0</v>
      </c>
      <c r="G3513" s="216"/>
      <c r="H3513" s="349" t="s">
        <v>184</v>
      </c>
      <c r="I3513" s="353"/>
      <c r="J3513" s="353">
        <v>0</v>
      </c>
      <c r="K3513" s="357"/>
      <c r="L3513" s="339" t="b">
        <v>0</v>
      </c>
      <c r="M3513" s="355"/>
    </row>
    <row r="3514" hidden="1" spans="3:13">
      <c r="C3514" s="338">
        <v>0</v>
      </c>
      <c r="D3514" s="200"/>
      <c r="E3514" s="350">
        <v>0</v>
      </c>
      <c r="F3514" s="350"/>
      <c r="G3514" s="350"/>
      <c r="H3514" s="351"/>
      <c r="M3514" s="339">
        <v>0</v>
      </c>
    </row>
    <row r="3515" hidden="1" spans="3:12">
      <c r="C3515" s="338">
        <v>0</v>
      </c>
      <c r="D3515" s="200"/>
      <c r="E3515" s="351"/>
      <c r="F3515" s="351"/>
      <c r="G3515" s="351"/>
      <c r="H3515" s="351"/>
      <c r="L3515" s="202"/>
    </row>
    <row r="3516" hidden="1" spans="3:13">
      <c r="C3516" s="338">
        <v>0</v>
      </c>
      <c r="D3516" s="224"/>
      <c r="E3516" s="225"/>
      <c r="F3516" s="225"/>
      <c r="G3516" s="225"/>
      <c r="H3516" s="225"/>
      <c r="K3516" s="354"/>
      <c r="L3516" s="202"/>
      <c r="M3516" s="202"/>
    </row>
    <row r="3517" hidden="1" spans="1:13">
      <c r="A3517" s="201">
        <v>10</v>
      </c>
      <c r="B3517" s="201">
        <v>9</v>
      </c>
      <c r="C3517" s="338">
        <v>0</v>
      </c>
      <c r="D3517" s="214" t="s">
        <v>1151</v>
      </c>
      <c r="E3517" s="348">
        <v>0</v>
      </c>
      <c r="F3517" s="216" t="b">
        <v>0</v>
      </c>
      <c r="G3517" s="216"/>
      <c r="H3517" s="349" t="s">
        <v>184</v>
      </c>
      <c r="I3517" s="353"/>
      <c r="J3517" s="353">
        <v>0</v>
      </c>
      <c r="K3517" s="357"/>
      <c r="L3517" s="339" t="b">
        <v>0</v>
      </c>
      <c r="M3517" s="355"/>
    </row>
    <row r="3518" hidden="1" spans="3:13">
      <c r="C3518" s="338">
        <v>0</v>
      </c>
      <c r="D3518" s="200"/>
      <c r="E3518" s="350">
        <v>0</v>
      </c>
      <c r="F3518" s="350"/>
      <c r="G3518" s="350"/>
      <c r="H3518" s="351"/>
      <c r="M3518" s="339">
        <v>0</v>
      </c>
    </row>
    <row r="3519" hidden="1" spans="3:12">
      <c r="C3519" s="338">
        <v>0</v>
      </c>
      <c r="D3519" s="200"/>
      <c r="E3519" s="351"/>
      <c r="F3519" s="351"/>
      <c r="G3519" s="351"/>
      <c r="H3519" s="351"/>
      <c r="L3519" s="202"/>
    </row>
    <row r="3520" hidden="1" spans="3:13">
      <c r="C3520" s="338">
        <v>0</v>
      </c>
      <c r="D3520" s="224"/>
      <c r="E3520" s="225"/>
      <c r="F3520" s="225"/>
      <c r="G3520" s="225"/>
      <c r="H3520" s="225"/>
      <c r="K3520" s="354"/>
      <c r="L3520" s="202"/>
      <c r="M3520" s="202"/>
    </row>
    <row r="3521" hidden="1" spans="1:13">
      <c r="A3521" s="201">
        <v>10</v>
      </c>
      <c r="B3521" s="201">
        <v>10</v>
      </c>
      <c r="C3521" s="338">
        <v>0</v>
      </c>
      <c r="D3521" s="214" t="s">
        <v>1152</v>
      </c>
      <c r="E3521" s="348">
        <v>0</v>
      </c>
      <c r="F3521" s="216" t="b">
        <v>0</v>
      </c>
      <c r="G3521" s="216"/>
      <c r="H3521" s="349" t="s">
        <v>184</v>
      </c>
      <c r="I3521" s="353"/>
      <c r="J3521" s="353">
        <v>0</v>
      </c>
      <c r="K3521" s="357"/>
      <c r="L3521" s="339" t="b">
        <v>0</v>
      </c>
      <c r="M3521" s="355"/>
    </row>
    <row r="3522" hidden="1" spans="3:13">
      <c r="C3522" s="338">
        <v>0</v>
      </c>
      <c r="D3522" s="200"/>
      <c r="E3522" s="350">
        <v>0</v>
      </c>
      <c r="F3522" s="350"/>
      <c r="G3522" s="350"/>
      <c r="H3522" s="351"/>
      <c r="M3522" s="339">
        <v>0</v>
      </c>
    </row>
    <row r="3523" hidden="1" spans="3:12">
      <c r="C3523" s="338">
        <v>0</v>
      </c>
      <c r="D3523" s="200"/>
      <c r="E3523" s="351"/>
      <c r="F3523" s="351"/>
      <c r="G3523" s="351"/>
      <c r="H3523" s="351"/>
      <c r="L3523" s="202"/>
    </row>
    <row r="3524" hidden="1" spans="3:13">
      <c r="C3524" s="338">
        <v>0</v>
      </c>
      <c r="D3524" s="224"/>
      <c r="E3524" s="225"/>
      <c r="F3524" s="225"/>
      <c r="G3524" s="225"/>
      <c r="H3524" s="225"/>
      <c r="K3524" s="354"/>
      <c r="L3524" s="202"/>
      <c r="M3524" s="202"/>
    </row>
    <row r="3525" hidden="1" spans="1:13">
      <c r="A3525" s="201">
        <v>10</v>
      </c>
      <c r="B3525" s="201">
        <v>11</v>
      </c>
      <c r="C3525" s="338">
        <v>0</v>
      </c>
      <c r="D3525" s="214" t="s">
        <v>1153</v>
      </c>
      <c r="E3525" s="348">
        <v>0</v>
      </c>
      <c r="F3525" s="216" t="b">
        <v>0</v>
      </c>
      <c r="G3525" s="216"/>
      <c r="H3525" s="349" t="s">
        <v>184</v>
      </c>
      <c r="I3525" s="353"/>
      <c r="J3525" s="353">
        <v>0</v>
      </c>
      <c r="K3525" s="357"/>
      <c r="L3525" s="339" t="b">
        <v>0</v>
      </c>
      <c r="M3525" s="355"/>
    </row>
    <row r="3526" hidden="1" spans="3:13">
      <c r="C3526" s="338">
        <v>0</v>
      </c>
      <c r="D3526" s="200"/>
      <c r="E3526" s="350">
        <v>0</v>
      </c>
      <c r="F3526" s="350"/>
      <c r="G3526" s="350"/>
      <c r="H3526" s="351"/>
      <c r="M3526" s="339">
        <v>0</v>
      </c>
    </row>
    <row r="3527" hidden="1" spans="3:12">
      <c r="C3527" s="338">
        <v>0</v>
      </c>
      <c r="D3527" s="200"/>
      <c r="E3527" s="351"/>
      <c r="F3527" s="351"/>
      <c r="G3527" s="351"/>
      <c r="H3527" s="351"/>
      <c r="L3527" s="202"/>
    </row>
    <row r="3528" hidden="1" spans="3:13">
      <c r="C3528" s="338">
        <v>0</v>
      </c>
      <c r="D3528" s="224"/>
      <c r="E3528" s="225"/>
      <c r="F3528" s="225"/>
      <c r="G3528" s="225"/>
      <c r="H3528" s="225"/>
      <c r="K3528" s="354"/>
      <c r="L3528" s="202"/>
      <c r="M3528" s="202"/>
    </row>
    <row r="3529" hidden="1" spans="1:13">
      <c r="A3529" s="201">
        <v>10</v>
      </c>
      <c r="B3529" s="201">
        <v>12</v>
      </c>
      <c r="C3529" s="338">
        <v>0</v>
      </c>
      <c r="D3529" s="214" t="s">
        <v>1154</v>
      </c>
      <c r="E3529" s="348">
        <v>0</v>
      </c>
      <c r="F3529" s="216" t="b">
        <v>0</v>
      </c>
      <c r="G3529" s="216"/>
      <c r="H3529" s="349" t="s">
        <v>184</v>
      </c>
      <c r="I3529" s="353"/>
      <c r="J3529" s="353">
        <v>0</v>
      </c>
      <c r="K3529" s="357"/>
      <c r="L3529" s="339" t="b">
        <v>0</v>
      </c>
      <c r="M3529" s="355"/>
    </row>
    <row r="3530" hidden="1" spans="3:13">
      <c r="C3530" s="338">
        <v>0</v>
      </c>
      <c r="D3530" s="200"/>
      <c r="E3530" s="350">
        <v>0</v>
      </c>
      <c r="F3530" s="350"/>
      <c r="G3530" s="350"/>
      <c r="H3530" s="351"/>
      <c r="M3530" s="339">
        <v>0</v>
      </c>
    </row>
    <row r="3531" hidden="1" spans="3:12">
      <c r="C3531" s="338">
        <v>0</v>
      </c>
      <c r="D3531" s="200"/>
      <c r="E3531" s="351"/>
      <c r="F3531" s="351"/>
      <c r="G3531" s="351"/>
      <c r="H3531" s="351"/>
      <c r="L3531" s="202"/>
    </row>
    <row r="3532" hidden="1" spans="3:13">
      <c r="C3532" s="338">
        <v>0</v>
      </c>
      <c r="D3532" s="224"/>
      <c r="E3532" s="225"/>
      <c r="F3532" s="225"/>
      <c r="G3532" s="225"/>
      <c r="H3532" s="225"/>
      <c r="K3532" s="354"/>
      <c r="L3532" s="202"/>
      <c r="M3532" s="202"/>
    </row>
    <row r="3533" hidden="1" spans="1:13">
      <c r="A3533" s="201">
        <v>10</v>
      </c>
      <c r="B3533" s="201">
        <v>13</v>
      </c>
      <c r="C3533" s="338">
        <v>0</v>
      </c>
      <c r="D3533" s="214" t="s">
        <v>1155</v>
      </c>
      <c r="E3533" s="348">
        <v>0</v>
      </c>
      <c r="F3533" s="216" t="b">
        <v>0</v>
      </c>
      <c r="G3533" s="216"/>
      <c r="H3533" s="349" t="s">
        <v>184</v>
      </c>
      <c r="I3533" s="353"/>
      <c r="J3533" s="353">
        <v>0</v>
      </c>
      <c r="K3533" s="357"/>
      <c r="L3533" s="339" t="b">
        <v>0</v>
      </c>
      <c r="M3533" s="355"/>
    </row>
    <row r="3534" hidden="1" spans="3:13">
      <c r="C3534" s="338">
        <v>0</v>
      </c>
      <c r="D3534" s="200"/>
      <c r="E3534" s="350">
        <v>0</v>
      </c>
      <c r="F3534" s="350"/>
      <c r="G3534" s="350"/>
      <c r="H3534" s="351"/>
      <c r="M3534" s="339">
        <v>0</v>
      </c>
    </row>
    <row r="3535" hidden="1" spans="3:12">
      <c r="C3535" s="338">
        <v>0</v>
      </c>
      <c r="D3535" s="200"/>
      <c r="E3535" s="351"/>
      <c r="F3535" s="351"/>
      <c r="G3535" s="351"/>
      <c r="H3535" s="351"/>
      <c r="L3535" s="202"/>
    </row>
    <row r="3536" hidden="1" spans="3:13">
      <c r="C3536" s="338">
        <v>0</v>
      </c>
      <c r="D3536" s="224"/>
      <c r="E3536" s="225"/>
      <c r="F3536" s="225"/>
      <c r="G3536" s="225"/>
      <c r="H3536" s="225"/>
      <c r="K3536" s="354"/>
      <c r="L3536" s="202"/>
      <c r="M3536" s="202"/>
    </row>
    <row r="3537" hidden="1" spans="1:13">
      <c r="A3537" s="201">
        <v>10</v>
      </c>
      <c r="B3537" s="201">
        <v>14</v>
      </c>
      <c r="C3537" s="338">
        <v>0</v>
      </c>
      <c r="D3537" s="214" t="s">
        <v>1156</v>
      </c>
      <c r="E3537" s="348">
        <v>0</v>
      </c>
      <c r="F3537" s="216" t="b">
        <v>0</v>
      </c>
      <c r="G3537" s="216"/>
      <c r="H3537" s="349" t="s">
        <v>184</v>
      </c>
      <c r="I3537" s="353"/>
      <c r="J3537" s="353">
        <v>0</v>
      </c>
      <c r="K3537" s="357"/>
      <c r="L3537" s="339" t="b">
        <v>0</v>
      </c>
      <c r="M3537" s="355"/>
    </row>
    <row r="3538" hidden="1" spans="3:13">
      <c r="C3538" s="338">
        <v>0</v>
      </c>
      <c r="D3538" s="200"/>
      <c r="E3538" s="350">
        <v>0</v>
      </c>
      <c r="F3538" s="350"/>
      <c r="G3538" s="350"/>
      <c r="H3538" s="351"/>
      <c r="M3538" s="339">
        <v>0</v>
      </c>
    </row>
    <row r="3539" hidden="1" spans="3:12">
      <c r="C3539" s="338">
        <v>0</v>
      </c>
      <c r="D3539" s="200"/>
      <c r="E3539" s="351"/>
      <c r="F3539" s="351"/>
      <c r="G3539" s="351"/>
      <c r="H3539" s="351"/>
      <c r="L3539" s="202"/>
    </row>
    <row r="3540" hidden="1" spans="3:13">
      <c r="C3540" s="338">
        <v>0</v>
      </c>
      <c r="D3540" s="224"/>
      <c r="E3540" s="225"/>
      <c r="F3540" s="225"/>
      <c r="G3540" s="225"/>
      <c r="H3540" s="225"/>
      <c r="K3540" s="354"/>
      <c r="L3540" s="202"/>
      <c r="M3540" s="202"/>
    </row>
    <row r="3541" hidden="1" spans="1:13">
      <c r="A3541" s="201">
        <v>10</v>
      </c>
      <c r="B3541" s="201">
        <v>15</v>
      </c>
      <c r="C3541" s="338">
        <v>0</v>
      </c>
      <c r="D3541" s="214" t="s">
        <v>1157</v>
      </c>
      <c r="E3541" s="348">
        <v>0</v>
      </c>
      <c r="F3541" s="216" t="b">
        <v>0</v>
      </c>
      <c r="G3541" s="216"/>
      <c r="H3541" s="349" t="s">
        <v>184</v>
      </c>
      <c r="I3541" s="353"/>
      <c r="J3541" s="353">
        <v>0</v>
      </c>
      <c r="K3541" s="357"/>
      <c r="L3541" s="339" t="b">
        <v>0</v>
      </c>
      <c r="M3541" s="355"/>
    </row>
    <row r="3542" hidden="1" spans="3:13">
      <c r="C3542" s="338">
        <v>0</v>
      </c>
      <c r="D3542" s="200"/>
      <c r="E3542" s="350">
        <v>0</v>
      </c>
      <c r="F3542" s="350"/>
      <c r="G3542" s="350"/>
      <c r="H3542" s="351"/>
      <c r="M3542" s="339">
        <v>0</v>
      </c>
    </row>
    <row r="3543" hidden="1" spans="3:12">
      <c r="C3543" s="338">
        <v>0</v>
      </c>
      <c r="D3543" s="200"/>
      <c r="E3543" s="351"/>
      <c r="F3543" s="351"/>
      <c r="G3543" s="351"/>
      <c r="H3543" s="351"/>
      <c r="L3543" s="202"/>
    </row>
    <row r="3544" hidden="1" spans="3:13">
      <c r="C3544" s="338">
        <v>0</v>
      </c>
      <c r="D3544" s="224"/>
      <c r="E3544" s="225"/>
      <c r="F3544" s="225"/>
      <c r="G3544" s="225"/>
      <c r="H3544" s="225"/>
      <c r="K3544" s="354"/>
      <c r="L3544" s="202"/>
      <c r="M3544" s="202"/>
    </row>
    <row r="3545" hidden="1" spans="1:13">
      <c r="A3545" s="201">
        <v>10</v>
      </c>
      <c r="B3545" s="201">
        <v>16</v>
      </c>
      <c r="C3545" s="338">
        <v>0</v>
      </c>
      <c r="D3545" s="214" t="s">
        <v>1158</v>
      </c>
      <c r="E3545" s="348">
        <v>0</v>
      </c>
      <c r="F3545" s="216" t="b">
        <v>0</v>
      </c>
      <c r="G3545" s="216"/>
      <c r="H3545" s="349" t="s">
        <v>184</v>
      </c>
      <c r="I3545" s="353"/>
      <c r="J3545" s="353">
        <v>0</v>
      </c>
      <c r="K3545" s="357"/>
      <c r="L3545" s="339" t="b">
        <v>0</v>
      </c>
      <c r="M3545" s="355"/>
    </row>
    <row r="3546" hidden="1" spans="3:13">
      <c r="C3546" s="338">
        <v>0</v>
      </c>
      <c r="D3546" s="200"/>
      <c r="E3546" s="350">
        <v>0</v>
      </c>
      <c r="F3546" s="350"/>
      <c r="G3546" s="350"/>
      <c r="H3546" s="351"/>
      <c r="M3546" s="339">
        <v>0</v>
      </c>
    </row>
    <row r="3547" hidden="1" spans="3:12">
      <c r="C3547" s="338">
        <v>0</v>
      </c>
      <c r="D3547" s="200"/>
      <c r="E3547" s="351"/>
      <c r="F3547" s="351"/>
      <c r="G3547" s="351"/>
      <c r="H3547" s="351"/>
      <c r="L3547" s="202"/>
    </row>
    <row r="3548" hidden="1" spans="3:13">
      <c r="C3548" s="338">
        <v>0</v>
      </c>
      <c r="D3548" s="224"/>
      <c r="E3548" s="225"/>
      <c r="F3548" s="225"/>
      <c r="G3548" s="225"/>
      <c r="H3548" s="225"/>
      <c r="K3548" s="354"/>
      <c r="L3548" s="202"/>
      <c r="M3548" s="202"/>
    </row>
    <row r="3549" hidden="1" spans="1:13">
      <c r="A3549" s="201">
        <v>10</v>
      </c>
      <c r="B3549" s="201">
        <v>17</v>
      </c>
      <c r="C3549" s="338">
        <v>0</v>
      </c>
      <c r="D3549" s="214" t="s">
        <v>1159</v>
      </c>
      <c r="E3549" s="348">
        <v>0</v>
      </c>
      <c r="F3549" s="216" t="b">
        <v>0</v>
      </c>
      <c r="G3549" s="216"/>
      <c r="H3549" s="349" t="s">
        <v>184</v>
      </c>
      <c r="I3549" s="353"/>
      <c r="J3549" s="353">
        <v>0</v>
      </c>
      <c r="K3549" s="357"/>
      <c r="L3549" s="339" t="b">
        <v>0</v>
      </c>
      <c r="M3549" s="355"/>
    </row>
    <row r="3550" hidden="1" spans="3:13">
      <c r="C3550" s="338">
        <v>0</v>
      </c>
      <c r="D3550" s="200"/>
      <c r="E3550" s="350">
        <v>0</v>
      </c>
      <c r="F3550" s="350"/>
      <c r="G3550" s="350"/>
      <c r="H3550" s="351"/>
      <c r="M3550" s="339">
        <v>0</v>
      </c>
    </row>
    <row r="3551" hidden="1" spans="3:12">
      <c r="C3551" s="338">
        <v>0</v>
      </c>
      <c r="D3551" s="200"/>
      <c r="E3551" s="351"/>
      <c r="F3551" s="351"/>
      <c r="G3551" s="351"/>
      <c r="H3551" s="351"/>
      <c r="L3551" s="202"/>
    </row>
    <row r="3552" hidden="1" spans="3:13">
      <c r="C3552" s="338">
        <v>0</v>
      </c>
      <c r="D3552" s="224"/>
      <c r="E3552" s="225"/>
      <c r="F3552" s="225"/>
      <c r="G3552" s="225"/>
      <c r="H3552" s="225"/>
      <c r="K3552" s="354"/>
      <c r="L3552" s="202"/>
      <c r="M3552" s="202"/>
    </row>
    <row r="3553" hidden="1" spans="1:13">
      <c r="A3553" s="201">
        <v>10</v>
      </c>
      <c r="B3553" s="201">
        <v>18</v>
      </c>
      <c r="C3553" s="338">
        <v>0</v>
      </c>
      <c r="D3553" s="214" t="s">
        <v>1160</v>
      </c>
      <c r="E3553" s="348">
        <v>0</v>
      </c>
      <c r="F3553" s="216" t="b">
        <v>0</v>
      </c>
      <c r="G3553" s="216"/>
      <c r="H3553" s="349" t="s">
        <v>184</v>
      </c>
      <c r="I3553" s="353"/>
      <c r="J3553" s="353">
        <v>0</v>
      </c>
      <c r="K3553" s="357"/>
      <c r="L3553" s="339" t="b">
        <v>0</v>
      </c>
      <c r="M3553" s="355"/>
    </row>
    <row r="3554" hidden="1" spans="3:13">
      <c r="C3554" s="338">
        <v>0</v>
      </c>
      <c r="D3554" s="200"/>
      <c r="E3554" s="350">
        <v>0</v>
      </c>
      <c r="F3554" s="350"/>
      <c r="G3554" s="350"/>
      <c r="H3554" s="351"/>
      <c r="M3554" s="339">
        <v>0</v>
      </c>
    </row>
    <row r="3555" hidden="1" spans="3:12">
      <c r="C3555" s="338">
        <v>0</v>
      </c>
      <c r="D3555" s="200"/>
      <c r="E3555" s="351"/>
      <c r="F3555" s="351"/>
      <c r="G3555" s="351"/>
      <c r="H3555" s="351"/>
      <c r="L3555" s="202"/>
    </row>
    <row r="3556" hidden="1" spans="3:13">
      <c r="C3556" s="338">
        <v>0</v>
      </c>
      <c r="D3556" s="224"/>
      <c r="E3556" s="225"/>
      <c r="F3556" s="225"/>
      <c r="G3556" s="225"/>
      <c r="H3556" s="225"/>
      <c r="K3556" s="354"/>
      <c r="L3556" s="202"/>
      <c r="M3556" s="202"/>
    </row>
    <row r="3557" hidden="1" spans="1:13">
      <c r="A3557" s="201">
        <v>10</v>
      </c>
      <c r="B3557" s="201">
        <v>19</v>
      </c>
      <c r="C3557" s="338">
        <v>0</v>
      </c>
      <c r="D3557" s="214" t="s">
        <v>1161</v>
      </c>
      <c r="E3557" s="348">
        <v>0</v>
      </c>
      <c r="F3557" s="216" t="b">
        <v>0</v>
      </c>
      <c r="G3557" s="216"/>
      <c r="H3557" s="349" t="s">
        <v>184</v>
      </c>
      <c r="I3557" s="353"/>
      <c r="J3557" s="353">
        <v>0</v>
      </c>
      <c r="K3557" s="357"/>
      <c r="L3557" s="339" t="b">
        <v>0</v>
      </c>
      <c r="M3557" s="355"/>
    </row>
    <row r="3558" hidden="1" spans="3:13">
      <c r="C3558" s="338">
        <v>0</v>
      </c>
      <c r="D3558" s="200"/>
      <c r="E3558" s="350">
        <v>0</v>
      </c>
      <c r="F3558" s="350"/>
      <c r="G3558" s="350"/>
      <c r="H3558" s="351"/>
      <c r="M3558" s="339">
        <v>0</v>
      </c>
    </row>
    <row r="3559" hidden="1" spans="3:12">
      <c r="C3559" s="338">
        <v>0</v>
      </c>
      <c r="D3559" s="200"/>
      <c r="E3559" s="351"/>
      <c r="F3559" s="351"/>
      <c r="G3559" s="351"/>
      <c r="H3559" s="351"/>
      <c r="L3559" s="202"/>
    </row>
    <row r="3560" hidden="1" spans="3:13">
      <c r="C3560" s="338">
        <v>0</v>
      </c>
      <c r="D3560" s="224"/>
      <c r="E3560" s="225"/>
      <c r="F3560" s="225"/>
      <c r="G3560" s="225"/>
      <c r="H3560" s="225"/>
      <c r="K3560" s="354"/>
      <c r="L3560" s="202"/>
      <c r="M3560" s="202"/>
    </row>
    <row r="3561" hidden="1" spans="1:13">
      <c r="A3561" s="201">
        <v>10</v>
      </c>
      <c r="B3561" s="201">
        <v>20</v>
      </c>
      <c r="C3561" s="338">
        <v>0</v>
      </c>
      <c r="D3561" s="214" t="s">
        <v>1162</v>
      </c>
      <c r="E3561" s="348">
        <v>0</v>
      </c>
      <c r="F3561" s="216" t="b">
        <v>0</v>
      </c>
      <c r="G3561" s="216"/>
      <c r="H3561" s="349" t="s">
        <v>184</v>
      </c>
      <c r="I3561" s="353"/>
      <c r="J3561" s="353">
        <v>0</v>
      </c>
      <c r="K3561" s="357"/>
      <c r="L3561" s="339" t="b">
        <v>0</v>
      </c>
      <c r="M3561" s="355"/>
    </row>
    <row r="3562" hidden="1" spans="3:13">
      <c r="C3562" s="338">
        <v>0</v>
      </c>
      <c r="D3562" s="200"/>
      <c r="E3562" s="350">
        <v>0</v>
      </c>
      <c r="F3562" s="350"/>
      <c r="G3562" s="350"/>
      <c r="H3562" s="351"/>
      <c r="M3562" s="339">
        <v>0</v>
      </c>
    </row>
    <row r="3563" hidden="1" spans="3:12">
      <c r="C3563" s="338">
        <v>0</v>
      </c>
      <c r="D3563" s="200"/>
      <c r="E3563" s="351"/>
      <c r="F3563" s="351"/>
      <c r="G3563" s="351"/>
      <c r="H3563" s="351"/>
      <c r="L3563" s="202"/>
    </row>
    <row r="3564" hidden="1" spans="3:13">
      <c r="C3564" s="338">
        <v>0</v>
      </c>
      <c r="D3564" s="224"/>
      <c r="E3564" s="225"/>
      <c r="F3564" s="225"/>
      <c r="G3564" s="225"/>
      <c r="H3564" s="225"/>
      <c r="K3564" s="354"/>
      <c r="L3564" s="202"/>
      <c r="M3564" s="202"/>
    </row>
    <row r="3565" hidden="1" spans="1:13">
      <c r="A3565" s="201">
        <v>10</v>
      </c>
      <c r="B3565" s="201">
        <v>21</v>
      </c>
      <c r="C3565" s="338">
        <v>0</v>
      </c>
      <c r="D3565" s="214" t="s">
        <v>1163</v>
      </c>
      <c r="E3565" s="348">
        <v>0</v>
      </c>
      <c r="F3565" s="216" t="b">
        <v>0</v>
      </c>
      <c r="G3565" s="216"/>
      <c r="H3565" s="349" t="s">
        <v>184</v>
      </c>
      <c r="I3565" s="353"/>
      <c r="J3565" s="353">
        <v>0</v>
      </c>
      <c r="K3565" s="357"/>
      <c r="L3565" s="339" t="b">
        <v>0</v>
      </c>
      <c r="M3565" s="355"/>
    </row>
    <row r="3566" hidden="1" spans="3:13">
      <c r="C3566" s="338">
        <v>0</v>
      </c>
      <c r="D3566" s="200"/>
      <c r="E3566" s="350">
        <v>0</v>
      </c>
      <c r="F3566" s="350"/>
      <c r="G3566" s="350"/>
      <c r="H3566" s="351"/>
      <c r="M3566" s="339">
        <v>0</v>
      </c>
    </row>
    <row r="3567" hidden="1" spans="3:12">
      <c r="C3567" s="338">
        <v>0</v>
      </c>
      <c r="D3567" s="200"/>
      <c r="E3567" s="351"/>
      <c r="F3567" s="351"/>
      <c r="G3567" s="351"/>
      <c r="H3567" s="351"/>
      <c r="L3567" s="202"/>
    </row>
    <row r="3568" hidden="1" spans="3:13">
      <c r="C3568" s="338">
        <v>0</v>
      </c>
      <c r="D3568" s="224"/>
      <c r="E3568" s="225"/>
      <c r="F3568" s="225"/>
      <c r="G3568" s="225"/>
      <c r="H3568" s="225"/>
      <c r="K3568" s="354"/>
      <c r="L3568" s="202"/>
      <c r="M3568" s="202"/>
    </row>
    <row r="3569" hidden="1" spans="1:13">
      <c r="A3569" s="201">
        <v>10</v>
      </c>
      <c r="B3569" s="201">
        <v>22</v>
      </c>
      <c r="C3569" s="338">
        <v>0</v>
      </c>
      <c r="D3569" s="214" t="s">
        <v>1164</v>
      </c>
      <c r="E3569" s="348">
        <v>0</v>
      </c>
      <c r="F3569" s="216" t="b">
        <v>0</v>
      </c>
      <c r="G3569" s="216"/>
      <c r="H3569" s="349" t="s">
        <v>184</v>
      </c>
      <c r="I3569" s="353"/>
      <c r="J3569" s="353">
        <v>0</v>
      </c>
      <c r="K3569" s="357"/>
      <c r="L3569" s="339" t="b">
        <v>0</v>
      </c>
      <c r="M3569" s="355"/>
    </row>
    <row r="3570" hidden="1" spans="3:13">
      <c r="C3570" s="338">
        <v>0</v>
      </c>
      <c r="D3570" s="200"/>
      <c r="E3570" s="350">
        <v>0</v>
      </c>
      <c r="F3570" s="350"/>
      <c r="G3570" s="350"/>
      <c r="H3570" s="351"/>
      <c r="M3570" s="339">
        <v>0</v>
      </c>
    </row>
    <row r="3571" hidden="1" spans="3:12">
      <c r="C3571" s="338">
        <v>0</v>
      </c>
      <c r="D3571" s="200"/>
      <c r="E3571" s="351"/>
      <c r="F3571" s="351"/>
      <c r="G3571" s="351"/>
      <c r="H3571" s="351"/>
      <c r="L3571" s="202"/>
    </row>
    <row r="3572" hidden="1" spans="3:13">
      <c r="C3572" s="338">
        <v>0</v>
      </c>
      <c r="D3572" s="224"/>
      <c r="E3572" s="225"/>
      <c r="F3572" s="225"/>
      <c r="G3572" s="225"/>
      <c r="H3572" s="225"/>
      <c r="K3572" s="354"/>
      <c r="L3572" s="202"/>
      <c r="M3572" s="202"/>
    </row>
    <row r="3573" hidden="1" spans="1:13">
      <c r="A3573" s="201">
        <v>10</v>
      </c>
      <c r="B3573" s="201">
        <v>23</v>
      </c>
      <c r="C3573" s="338">
        <v>0</v>
      </c>
      <c r="D3573" s="214" t="s">
        <v>1165</v>
      </c>
      <c r="E3573" s="348">
        <v>0</v>
      </c>
      <c r="F3573" s="216" t="b">
        <v>0</v>
      </c>
      <c r="G3573" s="216"/>
      <c r="H3573" s="349" t="s">
        <v>184</v>
      </c>
      <c r="I3573" s="353"/>
      <c r="J3573" s="353">
        <v>0</v>
      </c>
      <c r="K3573" s="357"/>
      <c r="L3573" s="339" t="b">
        <v>0</v>
      </c>
      <c r="M3573" s="355"/>
    </row>
    <row r="3574" hidden="1" spans="3:13">
      <c r="C3574" s="338">
        <v>0</v>
      </c>
      <c r="D3574" s="200"/>
      <c r="E3574" s="350">
        <v>0</v>
      </c>
      <c r="F3574" s="350"/>
      <c r="G3574" s="350"/>
      <c r="H3574" s="351"/>
      <c r="M3574" s="339">
        <v>0</v>
      </c>
    </row>
    <row r="3575" hidden="1" spans="3:12">
      <c r="C3575" s="338">
        <v>0</v>
      </c>
      <c r="D3575" s="200"/>
      <c r="E3575" s="351"/>
      <c r="F3575" s="351"/>
      <c r="G3575" s="351"/>
      <c r="H3575" s="351"/>
      <c r="L3575" s="202"/>
    </row>
    <row r="3576" hidden="1" spans="3:13">
      <c r="C3576" s="338">
        <v>0</v>
      </c>
      <c r="D3576" s="224"/>
      <c r="E3576" s="225"/>
      <c r="F3576" s="225"/>
      <c r="G3576" s="225"/>
      <c r="H3576" s="225"/>
      <c r="K3576" s="354"/>
      <c r="L3576" s="202"/>
      <c r="M3576" s="202"/>
    </row>
    <row r="3577" hidden="1" spans="1:13">
      <c r="A3577" s="201">
        <v>10</v>
      </c>
      <c r="B3577" s="201">
        <v>24</v>
      </c>
      <c r="C3577" s="338">
        <v>0</v>
      </c>
      <c r="D3577" s="214" t="s">
        <v>1166</v>
      </c>
      <c r="E3577" s="348">
        <v>0</v>
      </c>
      <c r="F3577" s="216" t="b">
        <v>0</v>
      </c>
      <c r="G3577" s="216"/>
      <c r="H3577" s="349" t="s">
        <v>184</v>
      </c>
      <c r="I3577" s="353"/>
      <c r="J3577" s="353">
        <v>0</v>
      </c>
      <c r="K3577" s="357"/>
      <c r="L3577" s="339" t="b">
        <v>0</v>
      </c>
      <c r="M3577" s="355"/>
    </row>
    <row r="3578" hidden="1" spans="3:13">
      <c r="C3578" s="338">
        <v>0</v>
      </c>
      <c r="D3578" s="200"/>
      <c r="E3578" s="350">
        <v>0</v>
      </c>
      <c r="F3578" s="350"/>
      <c r="G3578" s="350"/>
      <c r="H3578" s="351"/>
      <c r="M3578" s="339">
        <v>0</v>
      </c>
    </row>
    <row r="3579" hidden="1" spans="3:12">
      <c r="C3579" s="338">
        <v>0</v>
      </c>
      <c r="D3579" s="200"/>
      <c r="E3579" s="351"/>
      <c r="F3579" s="351"/>
      <c r="G3579" s="351"/>
      <c r="H3579" s="351"/>
      <c r="L3579" s="202"/>
    </row>
    <row r="3580" hidden="1" spans="3:13">
      <c r="C3580" s="338">
        <v>0</v>
      </c>
      <c r="D3580" s="224"/>
      <c r="E3580" s="225"/>
      <c r="F3580" s="225"/>
      <c r="G3580" s="225"/>
      <c r="H3580" s="225"/>
      <c r="K3580" s="354"/>
      <c r="L3580" s="202"/>
      <c r="M3580" s="202"/>
    </row>
    <row r="3581" hidden="1" spans="1:13">
      <c r="A3581" s="201">
        <v>10</v>
      </c>
      <c r="B3581" s="201">
        <v>25</v>
      </c>
      <c r="C3581" s="338">
        <v>0</v>
      </c>
      <c r="D3581" s="214" t="s">
        <v>1167</v>
      </c>
      <c r="E3581" s="348">
        <v>0</v>
      </c>
      <c r="F3581" s="216" t="b">
        <v>0</v>
      </c>
      <c r="G3581" s="216"/>
      <c r="H3581" s="349" t="s">
        <v>184</v>
      </c>
      <c r="I3581" s="353"/>
      <c r="J3581" s="353">
        <v>0</v>
      </c>
      <c r="K3581" s="357"/>
      <c r="L3581" s="339" t="b">
        <v>0</v>
      </c>
      <c r="M3581" s="355"/>
    </row>
    <row r="3582" hidden="1" spans="3:13">
      <c r="C3582" s="338">
        <v>0</v>
      </c>
      <c r="D3582" s="200"/>
      <c r="E3582" s="350">
        <v>0</v>
      </c>
      <c r="F3582" s="350"/>
      <c r="G3582" s="350"/>
      <c r="H3582" s="351"/>
      <c r="M3582" s="339">
        <v>0</v>
      </c>
    </row>
    <row r="3583" hidden="1" spans="3:12">
      <c r="C3583" s="338">
        <v>0</v>
      </c>
      <c r="D3583" s="200"/>
      <c r="E3583" s="351"/>
      <c r="F3583" s="351"/>
      <c r="G3583" s="351"/>
      <c r="H3583" s="351"/>
      <c r="L3583" s="202"/>
    </row>
    <row r="3584" hidden="1" spans="3:13">
      <c r="C3584" s="338">
        <v>0</v>
      </c>
      <c r="D3584" s="224"/>
      <c r="E3584" s="225"/>
      <c r="F3584" s="225"/>
      <c r="G3584" s="225"/>
      <c r="H3584" s="225"/>
      <c r="K3584" s="354"/>
      <c r="L3584" s="202"/>
      <c r="M3584" s="202"/>
    </row>
    <row r="3585" hidden="1" spans="1:13">
      <c r="A3585" s="201">
        <v>10</v>
      </c>
      <c r="B3585" s="201">
        <v>26</v>
      </c>
      <c r="C3585" s="338">
        <v>0</v>
      </c>
      <c r="D3585" s="214" t="s">
        <v>1168</v>
      </c>
      <c r="E3585" s="348">
        <v>0</v>
      </c>
      <c r="F3585" s="216" t="b">
        <v>0</v>
      </c>
      <c r="G3585" s="216"/>
      <c r="H3585" s="349" t="s">
        <v>184</v>
      </c>
      <c r="I3585" s="353"/>
      <c r="J3585" s="353">
        <v>0</v>
      </c>
      <c r="K3585" s="357"/>
      <c r="L3585" s="339" t="b">
        <v>0</v>
      </c>
      <c r="M3585" s="355"/>
    </row>
    <row r="3586" hidden="1" spans="3:13">
      <c r="C3586" s="338">
        <v>0</v>
      </c>
      <c r="D3586" s="200"/>
      <c r="E3586" s="350">
        <v>0</v>
      </c>
      <c r="F3586" s="350"/>
      <c r="G3586" s="350"/>
      <c r="H3586" s="351"/>
      <c r="M3586" s="339">
        <v>0</v>
      </c>
    </row>
    <row r="3587" hidden="1" spans="3:12">
      <c r="C3587" s="338">
        <v>0</v>
      </c>
      <c r="D3587" s="200"/>
      <c r="E3587" s="351"/>
      <c r="F3587" s="351"/>
      <c r="G3587" s="351"/>
      <c r="H3587" s="351"/>
      <c r="L3587" s="202"/>
    </row>
    <row r="3588" hidden="1" spans="3:13">
      <c r="C3588" s="338">
        <v>0</v>
      </c>
      <c r="D3588" s="224"/>
      <c r="E3588" s="225"/>
      <c r="F3588" s="225"/>
      <c r="G3588" s="225"/>
      <c r="H3588" s="225"/>
      <c r="K3588" s="354"/>
      <c r="L3588" s="202"/>
      <c r="M3588" s="202"/>
    </row>
    <row r="3589" hidden="1" spans="1:13">
      <c r="A3589" s="201">
        <v>10</v>
      </c>
      <c r="B3589" s="201">
        <v>27</v>
      </c>
      <c r="C3589" s="338">
        <v>0</v>
      </c>
      <c r="D3589" s="214" t="s">
        <v>1169</v>
      </c>
      <c r="E3589" s="348">
        <v>0</v>
      </c>
      <c r="F3589" s="216" t="b">
        <v>0</v>
      </c>
      <c r="G3589" s="216"/>
      <c r="H3589" s="349" t="s">
        <v>184</v>
      </c>
      <c r="I3589" s="353"/>
      <c r="J3589" s="353">
        <v>0</v>
      </c>
      <c r="K3589" s="357"/>
      <c r="L3589" s="339" t="b">
        <v>0</v>
      </c>
      <c r="M3589" s="355"/>
    </row>
    <row r="3590" hidden="1" spans="3:13">
      <c r="C3590" s="338">
        <v>0</v>
      </c>
      <c r="D3590" s="200"/>
      <c r="E3590" s="350">
        <v>0</v>
      </c>
      <c r="F3590" s="350"/>
      <c r="G3590" s="350"/>
      <c r="H3590" s="351"/>
      <c r="M3590" s="339">
        <v>0</v>
      </c>
    </row>
    <row r="3591" hidden="1" spans="3:12">
      <c r="C3591" s="338">
        <v>0</v>
      </c>
      <c r="D3591" s="200"/>
      <c r="E3591" s="351"/>
      <c r="F3591" s="351"/>
      <c r="G3591" s="351"/>
      <c r="H3591" s="351"/>
      <c r="L3591" s="202"/>
    </row>
    <row r="3592" hidden="1" spans="3:13">
      <c r="C3592" s="338">
        <v>0</v>
      </c>
      <c r="D3592" s="224"/>
      <c r="E3592" s="225"/>
      <c r="F3592" s="225"/>
      <c r="G3592" s="225"/>
      <c r="H3592" s="225"/>
      <c r="K3592" s="354"/>
      <c r="L3592" s="202"/>
      <c r="M3592" s="202"/>
    </row>
    <row r="3593" hidden="1" spans="1:13">
      <c r="A3593" s="201">
        <v>10</v>
      </c>
      <c r="B3593" s="201">
        <v>28</v>
      </c>
      <c r="C3593" s="338">
        <v>0</v>
      </c>
      <c r="D3593" s="214" t="s">
        <v>1170</v>
      </c>
      <c r="E3593" s="348">
        <v>0</v>
      </c>
      <c r="F3593" s="216" t="b">
        <v>0</v>
      </c>
      <c r="G3593" s="216"/>
      <c r="H3593" s="349" t="s">
        <v>184</v>
      </c>
      <c r="I3593" s="353"/>
      <c r="J3593" s="353">
        <v>0</v>
      </c>
      <c r="K3593" s="357"/>
      <c r="L3593" s="339" t="b">
        <v>0</v>
      </c>
      <c r="M3593" s="355"/>
    </row>
    <row r="3594" hidden="1" spans="3:13">
      <c r="C3594" s="338">
        <v>0</v>
      </c>
      <c r="D3594" s="200"/>
      <c r="E3594" s="350">
        <v>0</v>
      </c>
      <c r="F3594" s="350"/>
      <c r="G3594" s="350"/>
      <c r="H3594" s="351"/>
      <c r="M3594" s="339">
        <v>0</v>
      </c>
    </row>
    <row r="3595" hidden="1" spans="3:12">
      <c r="C3595" s="338">
        <v>0</v>
      </c>
      <c r="D3595" s="200"/>
      <c r="E3595" s="351"/>
      <c r="F3595" s="351"/>
      <c r="G3595" s="351"/>
      <c r="H3595" s="351"/>
      <c r="L3595" s="202"/>
    </row>
    <row r="3596" hidden="1" spans="3:13">
      <c r="C3596" s="338">
        <v>0</v>
      </c>
      <c r="D3596" s="224"/>
      <c r="E3596" s="225"/>
      <c r="F3596" s="225"/>
      <c r="G3596" s="225"/>
      <c r="H3596" s="225"/>
      <c r="K3596" s="354"/>
      <c r="L3596" s="202"/>
      <c r="M3596" s="202"/>
    </row>
    <row r="3597" hidden="1" spans="1:13">
      <c r="A3597" s="201">
        <v>10</v>
      </c>
      <c r="B3597" s="201">
        <v>29</v>
      </c>
      <c r="C3597" s="338">
        <v>0</v>
      </c>
      <c r="D3597" s="214" t="s">
        <v>1171</v>
      </c>
      <c r="E3597" s="348">
        <v>0</v>
      </c>
      <c r="F3597" s="216" t="b">
        <v>0</v>
      </c>
      <c r="G3597" s="216"/>
      <c r="H3597" s="349" t="s">
        <v>184</v>
      </c>
      <c r="I3597" s="353"/>
      <c r="J3597" s="353">
        <v>0</v>
      </c>
      <c r="K3597" s="357"/>
      <c r="L3597" s="339" t="b">
        <v>0</v>
      </c>
      <c r="M3597" s="355"/>
    </row>
    <row r="3598" hidden="1" spans="3:13">
      <c r="C3598" s="338">
        <v>0</v>
      </c>
      <c r="D3598" s="200"/>
      <c r="E3598" s="350">
        <v>0</v>
      </c>
      <c r="F3598" s="350"/>
      <c r="G3598" s="350"/>
      <c r="H3598" s="351"/>
      <c r="M3598" s="339">
        <v>0</v>
      </c>
    </row>
    <row r="3599" hidden="1" spans="3:12">
      <c r="C3599" s="338">
        <v>0</v>
      </c>
      <c r="D3599" s="200"/>
      <c r="E3599" s="351"/>
      <c r="F3599" s="351"/>
      <c r="G3599" s="351"/>
      <c r="H3599" s="351"/>
      <c r="L3599" s="202"/>
    </row>
    <row r="3600" hidden="1" spans="3:13">
      <c r="C3600" s="338">
        <v>0</v>
      </c>
      <c r="D3600" s="224"/>
      <c r="E3600" s="225"/>
      <c r="F3600" s="225"/>
      <c r="G3600" s="225"/>
      <c r="H3600" s="225"/>
      <c r="K3600" s="354"/>
      <c r="L3600" s="202"/>
      <c r="M3600" s="202"/>
    </row>
    <row r="3601" hidden="1" spans="1:13">
      <c r="A3601" s="201">
        <v>10</v>
      </c>
      <c r="B3601" s="201">
        <v>30</v>
      </c>
      <c r="C3601" s="338">
        <v>0</v>
      </c>
      <c r="D3601" s="214" t="s">
        <v>1172</v>
      </c>
      <c r="E3601" s="348">
        <v>0</v>
      </c>
      <c r="F3601" s="216" t="b">
        <v>0</v>
      </c>
      <c r="G3601" s="216"/>
      <c r="H3601" s="349" t="s">
        <v>184</v>
      </c>
      <c r="I3601" s="353"/>
      <c r="J3601" s="353">
        <v>0</v>
      </c>
      <c r="K3601" s="357"/>
      <c r="L3601" s="339" t="b">
        <v>0</v>
      </c>
      <c r="M3601" s="355"/>
    </row>
    <row r="3602" hidden="1" spans="3:13">
      <c r="C3602" s="338">
        <v>0</v>
      </c>
      <c r="D3602" s="200"/>
      <c r="E3602" s="350">
        <v>0</v>
      </c>
      <c r="F3602" s="350"/>
      <c r="G3602" s="350"/>
      <c r="H3602" s="351"/>
      <c r="M3602" s="339">
        <v>0</v>
      </c>
    </row>
    <row r="3603" hidden="1" spans="3:12">
      <c r="C3603" s="338">
        <v>0</v>
      </c>
      <c r="D3603" s="200"/>
      <c r="E3603" s="351"/>
      <c r="F3603" s="351"/>
      <c r="G3603" s="351"/>
      <c r="H3603" s="351"/>
      <c r="L3603" s="202"/>
    </row>
    <row r="3604" hidden="1" spans="3:13">
      <c r="C3604" s="338">
        <v>0</v>
      </c>
      <c r="D3604" s="224"/>
      <c r="E3604" s="225"/>
      <c r="F3604" s="225"/>
      <c r="G3604" s="225"/>
      <c r="H3604" s="225"/>
      <c r="K3604" s="354"/>
      <c r="L3604" s="202"/>
      <c r="M3604" s="202"/>
    </row>
    <row r="3605" hidden="1" spans="1:13">
      <c r="A3605" s="201">
        <v>10</v>
      </c>
      <c r="B3605" s="201">
        <v>31</v>
      </c>
      <c r="C3605" s="338">
        <v>0</v>
      </c>
      <c r="D3605" s="214" t="s">
        <v>1173</v>
      </c>
      <c r="E3605" s="348">
        <v>0</v>
      </c>
      <c r="F3605" s="216" t="b">
        <v>0</v>
      </c>
      <c r="G3605" s="216"/>
      <c r="H3605" s="349" t="s">
        <v>184</v>
      </c>
      <c r="I3605" s="353"/>
      <c r="J3605" s="353">
        <v>0</v>
      </c>
      <c r="K3605" s="357"/>
      <c r="L3605" s="339" t="b">
        <v>0</v>
      </c>
      <c r="M3605" s="355"/>
    </row>
    <row r="3606" hidden="1" spans="3:13">
      <c r="C3606" s="338">
        <v>0</v>
      </c>
      <c r="D3606" s="200"/>
      <c r="E3606" s="350">
        <v>0</v>
      </c>
      <c r="F3606" s="350"/>
      <c r="G3606" s="350"/>
      <c r="H3606" s="351"/>
      <c r="M3606" s="339">
        <v>0</v>
      </c>
    </row>
    <row r="3607" hidden="1" spans="3:12">
      <c r="C3607" s="338">
        <v>0</v>
      </c>
      <c r="D3607" s="200"/>
      <c r="E3607" s="351"/>
      <c r="F3607" s="351"/>
      <c r="G3607" s="351"/>
      <c r="H3607" s="351"/>
      <c r="L3607" s="202"/>
    </row>
    <row r="3608" hidden="1" spans="3:13">
      <c r="C3608" s="338">
        <v>0</v>
      </c>
      <c r="D3608" s="224"/>
      <c r="E3608" s="225"/>
      <c r="F3608" s="225"/>
      <c r="G3608" s="225"/>
      <c r="H3608" s="225"/>
      <c r="K3608" s="354"/>
      <c r="L3608" s="202"/>
      <c r="M3608" s="202"/>
    </row>
    <row r="3609" hidden="1" spans="1:13">
      <c r="A3609" s="201">
        <v>10</v>
      </c>
      <c r="B3609" s="201">
        <v>32</v>
      </c>
      <c r="C3609" s="338">
        <v>0</v>
      </c>
      <c r="D3609" s="214" t="s">
        <v>1174</v>
      </c>
      <c r="E3609" s="348">
        <v>0</v>
      </c>
      <c r="F3609" s="216" t="b">
        <v>0</v>
      </c>
      <c r="G3609" s="216"/>
      <c r="H3609" s="349" t="s">
        <v>184</v>
      </c>
      <c r="I3609" s="353"/>
      <c r="J3609" s="353">
        <v>0</v>
      </c>
      <c r="K3609" s="357"/>
      <c r="L3609" s="339" t="b">
        <v>0</v>
      </c>
      <c r="M3609" s="355"/>
    </row>
    <row r="3610" hidden="1" spans="3:13">
      <c r="C3610" s="338">
        <v>0</v>
      </c>
      <c r="D3610" s="200"/>
      <c r="E3610" s="350">
        <v>0</v>
      </c>
      <c r="F3610" s="350"/>
      <c r="G3610" s="350"/>
      <c r="H3610" s="351"/>
      <c r="M3610" s="339">
        <v>0</v>
      </c>
    </row>
    <row r="3611" hidden="1" spans="3:12">
      <c r="C3611" s="338">
        <v>0</v>
      </c>
      <c r="D3611" s="200"/>
      <c r="E3611" s="351"/>
      <c r="F3611" s="351"/>
      <c r="G3611" s="351"/>
      <c r="H3611" s="351"/>
      <c r="L3611" s="202"/>
    </row>
    <row r="3612" hidden="1" spans="3:13">
      <c r="C3612" s="338">
        <v>0</v>
      </c>
      <c r="D3612" s="224"/>
      <c r="E3612" s="225"/>
      <c r="F3612" s="225"/>
      <c r="G3612" s="225"/>
      <c r="H3612" s="225"/>
      <c r="K3612" s="354"/>
      <c r="L3612" s="202"/>
      <c r="M3612" s="202"/>
    </row>
    <row r="3613" hidden="1" spans="1:13">
      <c r="A3613" s="201">
        <v>10</v>
      </c>
      <c r="B3613" s="201">
        <v>33</v>
      </c>
      <c r="C3613" s="338">
        <v>0</v>
      </c>
      <c r="D3613" s="214" t="s">
        <v>1175</v>
      </c>
      <c r="E3613" s="348">
        <v>0</v>
      </c>
      <c r="F3613" s="216" t="b">
        <v>0</v>
      </c>
      <c r="G3613" s="216"/>
      <c r="H3613" s="349" t="s">
        <v>184</v>
      </c>
      <c r="I3613" s="353"/>
      <c r="J3613" s="353">
        <v>0</v>
      </c>
      <c r="K3613" s="357"/>
      <c r="L3613" s="339" t="b">
        <v>0</v>
      </c>
      <c r="M3613" s="355"/>
    </row>
    <row r="3614" hidden="1" spans="3:13">
      <c r="C3614" s="338">
        <v>0</v>
      </c>
      <c r="D3614" s="200"/>
      <c r="E3614" s="350">
        <v>0</v>
      </c>
      <c r="F3614" s="350"/>
      <c r="G3614" s="350"/>
      <c r="H3614" s="351"/>
      <c r="M3614" s="339">
        <v>0</v>
      </c>
    </row>
    <row r="3615" hidden="1" spans="3:12">
      <c r="C3615" s="338">
        <v>0</v>
      </c>
      <c r="D3615" s="200"/>
      <c r="E3615" s="351"/>
      <c r="F3615" s="351"/>
      <c r="G3615" s="351"/>
      <c r="H3615" s="351"/>
      <c r="L3615" s="202"/>
    </row>
    <row r="3616" hidden="1" spans="3:13">
      <c r="C3616" s="338">
        <v>0</v>
      </c>
      <c r="D3616" s="224"/>
      <c r="E3616" s="225"/>
      <c r="F3616" s="225"/>
      <c r="G3616" s="225"/>
      <c r="H3616" s="225"/>
      <c r="K3616" s="354"/>
      <c r="L3616" s="202"/>
      <c r="M3616" s="202"/>
    </row>
    <row r="3617" hidden="1" spans="1:13">
      <c r="A3617" s="201">
        <v>10</v>
      </c>
      <c r="B3617" s="201">
        <v>34</v>
      </c>
      <c r="C3617" s="338">
        <v>0</v>
      </c>
      <c r="D3617" s="214" t="s">
        <v>1176</v>
      </c>
      <c r="E3617" s="348">
        <v>0</v>
      </c>
      <c r="F3617" s="216" t="b">
        <v>0</v>
      </c>
      <c r="G3617" s="216"/>
      <c r="H3617" s="349" t="s">
        <v>184</v>
      </c>
      <c r="I3617" s="353"/>
      <c r="J3617" s="353">
        <v>0</v>
      </c>
      <c r="K3617" s="357"/>
      <c r="L3617" s="339" t="b">
        <v>0</v>
      </c>
      <c r="M3617" s="355"/>
    </row>
    <row r="3618" hidden="1" spans="3:13">
      <c r="C3618" s="338">
        <v>0</v>
      </c>
      <c r="D3618" s="200"/>
      <c r="E3618" s="350">
        <v>0</v>
      </c>
      <c r="F3618" s="350"/>
      <c r="G3618" s="350"/>
      <c r="H3618" s="351"/>
      <c r="M3618" s="339">
        <v>0</v>
      </c>
    </row>
    <row r="3619" hidden="1" spans="3:12">
      <c r="C3619" s="338">
        <v>0</v>
      </c>
      <c r="D3619" s="200"/>
      <c r="E3619" s="351"/>
      <c r="F3619" s="351"/>
      <c r="G3619" s="351"/>
      <c r="H3619" s="351"/>
      <c r="L3619" s="202"/>
    </row>
    <row r="3620" hidden="1" spans="3:13">
      <c r="C3620" s="338">
        <v>0</v>
      </c>
      <c r="D3620" s="224"/>
      <c r="E3620" s="225"/>
      <c r="F3620" s="225"/>
      <c r="G3620" s="225"/>
      <c r="H3620" s="225"/>
      <c r="K3620" s="354"/>
      <c r="L3620" s="202"/>
      <c r="M3620" s="202"/>
    </row>
    <row r="3621" hidden="1" spans="1:13">
      <c r="A3621" s="201">
        <v>10</v>
      </c>
      <c r="B3621" s="201">
        <v>35</v>
      </c>
      <c r="C3621" s="338">
        <v>0</v>
      </c>
      <c r="D3621" s="214" t="s">
        <v>1177</v>
      </c>
      <c r="E3621" s="348">
        <v>0</v>
      </c>
      <c r="F3621" s="216" t="b">
        <v>0</v>
      </c>
      <c r="G3621" s="216"/>
      <c r="H3621" s="349" t="s">
        <v>184</v>
      </c>
      <c r="I3621" s="353"/>
      <c r="J3621" s="353">
        <v>0</v>
      </c>
      <c r="K3621" s="357"/>
      <c r="L3621" s="339" t="b">
        <v>0</v>
      </c>
      <c r="M3621" s="355"/>
    </row>
    <row r="3622" hidden="1" spans="3:13">
      <c r="C3622" s="338">
        <v>0</v>
      </c>
      <c r="D3622" s="200"/>
      <c r="E3622" s="350">
        <v>0</v>
      </c>
      <c r="F3622" s="350"/>
      <c r="G3622" s="350"/>
      <c r="H3622" s="351"/>
      <c r="M3622" s="339">
        <v>0</v>
      </c>
    </row>
    <row r="3623" hidden="1" spans="3:12">
      <c r="C3623" s="338">
        <v>0</v>
      </c>
      <c r="D3623" s="200"/>
      <c r="E3623" s="351"/>
      <c r="F3623" s="351"/>
      <c r="G3623" s="351"/>
      <c r="H3623" s="351"/>
      <c r="L3623" s="202"/>
    </row>
    <row r="3624" hidden="1" spans="3:13">
      <c r="C3624" s="338">
        <v>0</v>
      </c>
      <c r="D3624" s="224"/>
      <c r="E3624" s="225"/>
      <c r="F3624" s="225"/>
      <c r="G3624" s="225"/>
      <c r="H3624" s="225"/>
      <c r="K3624" s="354"/>
      <c r="L3624" s="202"/>
      <c r="M3624" s="202"/>
    </row>
    <row r="3625" hidden="1" spans="1:13">
      <c r="A3625" s="201">
        <v>10</v>
      </c>
      <c r="B3625" s="201">
        <v>36</v>
      </c>
      <c r="C3625" s="338">
        <v>0</v>
      </c>
      <c r="D3625" s="214" t="s">
        <v>1178</v>
      </c>
      <c r="E3625" s="348">
        <v>0</v>
      </c>
      <c r="F3625" s="216" t="b">
        <v>0</v>
      </c>
      <c r="G3625" s="216"/>
      <c r="H3625" s="349" t="s">
        <v>184</v>
      </c>
      <c r="I3625" s="353"/>
      <c r="J3625" s="353">
        <v>0</v>
      </c>
      <c r="K3625" s="357"/>
      <c r="L3625" s="339" t="b">
        <v>0</v>
      </c>
      <c r="M3625" s="355"/>
    </row>
    <row r="3626" hidden="1" spans="3:13">
      <c r="C3626" s="338">
        <v>0</v>
      </c>
      <c r="D3626" s="200"/>
      <c r="E3626" s="350">
        <v>0</v>
      </c>
      <c r="F3626" s="350"/>
      <c r="G3626" s="350"/>
      <c r="H3626" s="351"/>
      <c r="M3626" s="339">
        <v>0</v>
      </c>
    </row>
    <row r="3627" hidden="1" spans="3:12">
      <c r="C3627" s="338">
        <v>0</v>
      </c>
      <c r="D3627" s="200"/>
      <c r="E3627" s="351"/>
      <c r="F3627" s="351"/>
      <c r="G3627" s="351"/>
      <c r="H3627" s="351"/>
      <c r="L3627" s="202"/>
    </row>
    <row r="3628" hidden="1" spans="3:13">
      <c r="C3628" s="338">
        <v>0</v>
      </c>
      <c r="D3628" s="224"/>
      <c r="E3628" s="225"/>
      <c r="F3628" s="225"/>
      <c r="G3628" s="225"/>
      <c r="H3628" s="225"/>
      <c r="K3628" s="354"/>
      <c r="L3628" s="202"/>
      <c r="M3628" s="202"/>
    </row>
    <row r="3629" hidden="1" spans="1:13">
      <c r="A3629" s="201">
        <v>10</v>
      </c>
      <c r="B3629" s="201">
        <v>37</v>
      </c>
      <c r="C3629" s="338">
        <v>0</v>
      </c>
      <c r="D3629" s="214" t="s">
        <v>1179</v>
      </c>
      <c r="E3629" s="348">
        <v>0</v>
      </c>
      <c r="F3629" s="216" t="b">
        <v>0</v>
      </c>
      <c r="G3629" s="216"/>
      <c r="H3629" s="349" t="s">
        <v>184</v>
      </c>
      <c r="I3629" s="353"/>
      <c r="J3629" s="353">
        <v>0</v>
      </c>
      <c r="K3629" s="357"/>
      <c r="L3629" s="339" t="b">
        <v>0</v>
      </c>
      <c r="M3629" s="355"/>
    </row>
    <row r="3630" hidden="1" spans="3:13">
      <c r="C3630" s="338">
        <v>0</v>
      </c>
      <c r="D3630" s="200"/>
      <c r="E3630" s="350">
        <v>0</v>
      </c>
      <c r="F3630" s="350"/>
      <c r="G3630" s="350"/>
      <c r="H3630" s="351"/>
      <c r="M3630" s="339">
        <v>0</v>
      </c>
    </row>
    <row r="3631" hidden="1" spans="3:12">
      <c r="C3631" s="338">
        <v>0</v>
      </c>
      <c r="D3631" s="200"/>
      <c r="E3631" s="351"/>
      <c r="F3631" s="351"/>
      <c r="G3631" s="351"/>
      <c r="H3631" s="351"/>
      <c r="L3631" s="202"/>
    </row>
    <row r="3632" hidden="1" spans="3:13">
      <c r="C3632" s="338">
        <v>0</v>
      </c>
      <c r="D3632" s="224"/>
      <c r="E3632" s="225"/>
      <c r="F3632" s="225"/>
      <c r="G3632" s="225"/>
      <c r="H3632" s="225"/>
      <c r="K3632" s="354"/>
      <c r="L3632" s="202"/>
      <c r="M3632" s="202"/>
    </row>
    <row r="3633" hidden="1" spans="1:13">
      <c r="A3633" s="201">
        <v>10</v>
      </c>
      <c r="B3633" s="201">
        <v>38</v>
      </c>
      <c r="C3633" s="338">
        <v>0</v>
      </c>
      <c r="D3633" s="214" t="s">
        <v>1180</v>
      </c>
      <c r="E3633" s="348">
        <v>0</v>
      </c>
      <c r="F3633" s="216" t="b">
        <v>0</v>
      </c>
      <c r="G3633" s="216"/>
      <c r="H3633" s="349" t="s">
        <v>184</v>
      </c>
      <c r="I3633" s="353"/>
      <c r="J3633" s="353">
        <v>0</v>
      </c>
      <c r="K3633" s="357"/>
      <c r="L3633" s="339" t="b">
        <v>0</v>
      </c>
      <c r="M3633" s="355"/>
    </row>
    <row r="3634" hidden="1" spans="3:13">
      <c r="C3634" s="338">
        <v>0</v>
      </c>
      <c r="D3634" s="200"/>
      <c r="E3634" s="350">
        <v>0</v>
      </c>
      <c r="F3634" s="350"/>
      <c r="G3634" s="350"/>
      <c r="H3634" s="351"/>
      <c r="M3634" s="339">
        <v>0</v>
      </c>
    </row>
    <row r="3635" hidden="1" spans="3:12">
      <c r="C3635" s="338">
        <v>0</v>
      </c>
      <c r="D3635" s="200"/>
      <c r="E3635" s="351"/>
      <c r="F3635" s="351"/>
      <c r="G3635" s="351"/>
      <c r="H3635" s="351"/>
      <c r="L3635" s="202"/>
    </row>
    <row r="3636" hidden="1" spans="3:13">
      <c r="C3636" s="338">
        <v>0</v>
      </c>
      <c r="D3636" s="224"/>
      <c r="E3636" s="225"/>
      <c r="F3636" s="225"/>
      <c r="G3636" s="225"/>
      <c r="H3636" s="225"/>
      <c r="K3636" s="354"/>
      <c r="L3636" s="202"/>
      <c r="M3636" s="202"/>
    </row>
    <row r="3637" hidden="1" spans="1:13">
      <c r="A3637" s="201">
        <v>10</v>
      </c>
      <c r="B3637" s="201">
        <v>39</v>
      </c>
      <c r="C3637" s="338">
        <v>0</v>
      </c>
      <c r="D3637" s="214" t="s">
        <v>1181</v>
      </c>
      <c r="E3637" s="348">
        <v>0</v>
      </c>
      <c r="F3637" s="216" t="b">
        <v>0</v>
      </c>
      <c r="G3637" s="216"/>
      <c r="H3637" s="349" t="s">
        <v>184</v>
      </c>
      <c r="I3637" s="353"/>
      <c r="J3637" s="353">
        <v>0</v>
      </c>
      <c r="K3637" s="357"/>
      <c r="L3637" s="339" t="b">
        <v>0</v>
      </c>
      <c r="M3637" s="355"/>
    </row>
    <row r="3638" hidden="1" spans="3:13">
      <c r="C3638" s="338">
        <v>0</v>
      </c>
      <c r="D3638" s="200"/>
      <c r="E3638" s="350">
        <v>0</v>
      </c>
      <c r="F3638" s="350"/>
      <c r="G3638" s="350"/>
      <c r="H3638" s="351"/>
      <c r="M3638" s="339">
        <v>0</v>
      </c>
    </row>
    <row r="3639" hidden="1" spans="3:12">
      <c r="C3639" s="338">
        <v>0</v>
      </c>
      <c r="D3639" s="200"/>
      <c r="E3639" s="351"/>
      <c r="F3639" s="351"/>
      <c r="G3639" s="351"/>
      <c r="H3639" s="351"/>
      <c r="L3639" s="202"/>
    </row>
    <row r="3640" hidden="1" spans="3:13">
      <c r="C3640" s="338">
        <v>0</v>
      </c>
      <c r="D3640" s="224"/>
      <c r="E3640" s="225"/>
      <c r="F3640" s="225"/>
      <c r="G3640" s="225"/>
      <c r="H3640" s="225"/>
      <c r="K3640" s="354"/>
      <c r="L3640" s="202"/>
      <c r="M3640" s="202"/>
    </row>
    <row r="3641" hidden="1" spans="1:13">
      <c r="A3641" s="201">
        <v>10</v>
      </c>
      <c r="B3641" s="201">
        <v>40</v>
      </c>
      <c r="C3641" s="338">
        <v>0</v>
      </c>
      <c r="D3641" s="214" t="s">
        <v>1182</v>
      </c>
      <c r="E3641" s="348">
        <v>0</v>
      </c>
      <c r="F3641" s="216" t="b">
        <v>0</v>
      </c>
      <c r="G3641" s="216"/>
      <c r="H3641" s="349" t="s">
        <v>184</v>
      </c>
      <c r="I3641" s="353"/>
      <c r="J3641" s="353">
        <v>0</v>
      </c>
      <c r="K3641" s="357"/>
      <c r="L3641" s="339" t="b">
        <v>0</v>
      </c>
      <c r="M3641" s="355"/>
    </row>
    <row r="3642" hidden="1" spans="3:13">
      <c r="C3642" s="338">
        <v>0</v>
      </c>
      <c r="D3642" s="200"/>
      <c r="E3642" s="350">
        <v>0</v>
      </c>
      <c r="F3642" s="350"/>
      <c r="G3642" s="350"/>
      <c r="H3642" s="351"/>
      <c r="M3642" s="339">
        <v>0</v>
      </c>
    </row>
    <row r="3643" hidden="1" spans="3:12">
      <c r="C3643" s="338">
        <v>0</v>
      </c>
      <c r="D3643" s="200"/>
      <c r="E3643" s="351"/>
      <c r="F3643" s="351"/>
      <c r="G3643" s="351"/>
      <c r="H3643" s="351"/>
      <c r="L3643" s="202"/>
    </row>
    <row r="3644" hidden="1" spans="3:13">
      <c r="C3644" s="338">
        <v>0</v>
      </c>
      <c r="D3644" s="224"/>
      <c r="E3644" s="225"/>
      <c r="F3644" s="225"/>
      <c r="G3644" s="225"/>
      <c r="H3644" s="225"/>
      <c r="K3644" s="354"/>
      <c r="L3644" s="202"/>
      <c r="M3644" s="202"/>
    </row>
    <row r="3645" hidden="1" spans="1:13">
      <c r="A3645" s="201">
        <v>10</v>
      </c>
      <c r="B3645" s="201">
        <v>41</v>
      </c>
      <c r="C3645" s="338">
        <v>0</v>
      </c>
      <c r="D3645" s="214" t="s">
        <v>1183</v>
      </c>
      <c r="E3645" s="348">
        <v>0</v>
      </c>
      <c r="F3645" s="216" t="b">
        <v>0</v>
      </c>
      <c r="G3645" s="216"/>
      <c r="H3645" s="349" t="s">
        <v>184</v>
      </c>
      <c r="I3645" s="353"/>
      <c r="J3645" s="353">
        <v>0</v>
      </c>
      <c r="K3645" s="357"/>
      <c r="L3645" s="339" t="b">
        <v>0</v>
      </c>
      <c r="M3645" s="355"/>
    </row>
    <row r="3646" hidden="1" spans="3:13">
      <c r="C3646" s="338">
        <v>0</v>
      </c>
      <c r="D3646" s="200"/>
      <c r="E3646" s="350">
        <v>0</v>
      </c>
      <c r="F3646" s="350"/>
      <c r="G3646" s="350"/>
      <c r="H3646" s="351"/>
      <c r="M3646" s="339">
        <v>0</v>
      </c>
    </row>
    <row r="3647" hidden="1" spans="3:12">
      <c r="C3647" s="338">
        <v>0</v>
      </c>
      <c r="D3647" s="200"/>
      <c r="E3647" s="351"/>
      <c r="F3647" s="351"/>
      <c r="G3647" s="351"/>
      <c r="H3647" s="351"/>
      <c r="L3647" s="202"/>
    </row>
    <row r="3648" hidden="1" spans="3:13">
      <c r="C3648" s="338">
        <v>0</v>
      </c>
      <c r="D3648" s="224"/>
      <c r="E3648" s="225"/>
      <c r="F3648" s="225"/>
      <c r="G3648" s="225"/>
      <c r="H3648" s="225"/>
      <c r="K3648" s="354"/>
      <c r="L3648" s="202"/>
      <c r="M3648" s="202"/>
    </row>
    <row r="3649" hidden="1" spans="1:13">
      <c r="A3649" s="201">
        <v>10</v>
      </c>
      <c r="B3649" s="201">
        <v>42</v>
      </c>
      <c r="C3649" s="338">
        <v>0</v>
      </c>
      <c r="D3649" s="214" t="s">
        <v>1184</v>
      </c>
      <c r="E3649" s="348">
        <v>0</v>
      </c>
      <c r="F3649" s="216" t="b">
        <v>0</v>
      </c>
      <c r="G3649" s="216"/>
      <c r="H3649" s="349" t="s">
        <v>184</v>
      </c>
      <c r="I3649" s="353"/>
      <c r="J3649" s="353">
        <v>0</v>
      </c>
      <c r="K3649" s="357"/>
      <c r="L3649" s="339" t="b">
        <v>0</v>
      </c>
      <c r="M3649" s="355"/>
    </row>
    <row r="3650" hidden="1" spans="3:13">
      <c r="C3650" s="338">
        <v>0</v>
      </c>
      <c r="D3650" s="200"/>
      <c r="E3650" s="350">
        <v>0</v>
      </c>
      <c r="F3650" s="350"/>
      <c r="G3650" s="350"/>
      <c r="H3650" s="351"/>
      <c r="M3650" s="339">
        <v>0</v>
      </c>
    </row>
    <row r="3651" hidden="1" spans="3:12">
      <c r="C3651" s="338">
        <v>0</v>
      </c>
      <c r="D3651" s="200"/>
      <c r="E3651" s="351"/>
      <c r="F3651" s="351"/>
      <c r="G3651" s="351"/>
      <c r="H3651" s="351"/>
      <c r="L3651" s="202"/>
    </row>
    <row r="3652" hidden="1" spans="3:13">
      <c r="C3652" s="338">
        <v>0</v>
      </c>
      <c r="D3652" s="224"/>
      <c r="E3652" s="225"/>
      <c r="F3652" s="225"/>
      <c r="G3652" s="225"/>
      <c r="H3652" s="225"/>
      <c r="K3652" s="354"/>
      <c r="L3652" s="202"/>
      <c r="M3652" s="202"/>
    </row>
    <row r="3653" hidden="1" spans="1:13">
      <c r="A3653" s="201">
        <v>10</v>
      </c>
      <c r="B3653" s="201">
        <v>43</v>
      </c>
      <c r="C3653" s="338">
        <v>0</v>
      </c>
      <c r="D3653" s="214" t="s">
        <v>1185</v>
      </c>
      <c r="E3653" s="348">
        <v>0</v>
      </c>
      <c r="F3653" s="216" t="b">
        <v>0</v>
      </c>
      <c r="G3653" s="216"/>
      <c r="H3653" s="349" t="s">
        <v>184</v>
      </c>
      <c r="I3653" s="353"/>
      <c r="J3653" s="353">
        <v>0</v>
      </c>
      <c r="K3653" s="357"/>
      <c r="L3653" s="339" t="b">
        <v>0</v>
      </c>
      <c r="M3653" s="355"/>
    </row>
    <row r="3654" hidden="1" spans="3:13">
      <c r="C3654" s="338">
        <v>0</v>
      </c>
      <c r="D3654" s="200"/>
      <c r="E3654" s="350">
        <v>0</v>
      </c>
      <c r="F3654" s="350"/>
      <c r="G3654" s="350"/>
      <c r="H3654" s="351"/>
      <c r="M3654" s="339">
        <v>0</v>
      </c>
    </row>
    <row r="3655" hidden="1" spans="3:12">
      <c r="C3655" s="338">
        <v>0</v>
      </c>
      <c r="D3655" s="200"/>
      <c r="E3655" s="351"/>
      <c r="F3655" s="351"/>
      <c r="G3655" s="351"/>
      <c r="H3655" s="351"/>
      <c r="L3655" s="202"/>
    </row>
    <row r="3656" hidden="1" spans="3:13">
      <c r="C3656" s="338">
        <v>0</v>
      </c>
      <c r="D3656" s="224"/>
      <c r="E3656" s="225"/>
      <c r="F3656" s="225"/>
      <c r="G3656" s="225"/>
      <c r="H3656" s="225"/>
      <c r="K3656" s="354"/>
      <c r="L3656" s="202"/>
      <c r="M3656" s="202"/>
    </row>
    <row r="3657" hidden="1" spans="1:13">
      <c r="A3657" s="201">
        <v>10</v>
      </c>
      <c r="B3657" s="201">
        <v>44</v>
      </c>
      <c r="C3657" s="338">
        <v>0</v>
      </c>
      <c r="D3657" s="214" t="s">
        <v>1186</v>
      </c>
      <c r="E3657" s="348">
        <v>0</v>
      </c>
      <c r="F3657" s="216" t="b">
        <v>0</v>
      </c>
      <c r="G3657" s="216"/>
      <c r="H3657" s="349" t="s">
        <v>184</v>
      </c>
      <c r="I3657" s="353"/>
      <c r="J3657" s="353">
        <v>0</v>
      </c>
      <c r="K3657" s="357"/>
      <c r="L3657" s="339" t="b">
        <v>0</v>
      </c>
      <c r="M3657" s="355"/>
    </row>
    <row r="3658" hidden="1" spans="3:13">
      <c r="C3658" s="338">
        <v>0</v>
      </c>
      <c r="D3658" s="200"/>
      <c r="E3658" s="350">
        <v>0</v>
      </c>
      <c r="F3658" s="350"/>
      <c r="G3658" s="350"/>
      <c r="H3658" s="351"/>
      <c r="M3658" s="339">
        <v>0</v>
      </c>
    </row>
    <row r="3659" hidden="1" spans="3:12">
      <c r="C3659" s="338">
        <v>0</v>
      </c>
      <c r="D3659" s="200"/>
      <c r="E3659" s="351"/>
      <c r="F3659" s="351"/>
      <c r="G3659" s="351"/>
      <c r="H3659" s="351"/>
      <c r="L3659" s="202"/>
    </row>
    <row r="3660" hidden="1" spans="3:13">
      <c r="C3660" s="338">
        <v>0</v>
      </c>
      <c r="D3660" s="224"/>
      <c r="E3660" s="225"/>
      <c r="F3660" s="225"/>
      <c r="G3660" s="225"/>
      <c r="H3660" s="225"/>
      <c r="K3660" s="354"/>
      <c r="L3660" s="202"/>
      <c r="M3660" s="202"/>
    </row>
    <row r="3661" hidden="1" spans="1:13">
      <c r="A3661" s="201">
        <v>10</v>
      </c>
      <c r="B3661" s="201">
        <v>45</v>
      </c>
      <c r="C3661" s="338">
        <v>0</v>
      </c>
      <c r="D3661" s="214" t="s">
        <v>1187</v>
      </c>
      <c r="E3661" s="348">
        <v>0</v>
      </c>
      <c r="F3661" s="216" t="b">
        <v>0</v>
      </c>
      <c r="G3661" s="216"/>
      <c r="H3661" s="349" t="s">
        <v>184</v>
      </c>
      <c r="I3661" s="353"/>
      <c r="J3661" s="353">
        <v>0</v>
      </c>
      <c r="K3661" s="357"/>
      <c r="L3661" s="339" t="b">
        <v>0</v>
      </c>
      <c r="M3661" s="355"/>
    </row>
    <row r="3662" hidden="1" spans="3:13">
      <c r="C3662" s="338">
        <v>0</v>
      </c>
      <c r="D3662" s="200"/>
      <c r="E3662" s="350">
        <v>0</v>
      </c>
      <c r="F3662" s="350"/>
      <c r="G3662" s="350"/>
      <c r="H3662" s="351"/>
      <c r="M3662" s="339">
        <v>0</v>
      </c>
    </row>
    <row r="3663" hidden="1" spans="3:12">
      <c r="C3663" s="338">
        <v>0</v>
      </c>
      <c r="D3663" s="200"/>
      <c r="E3663" s="351"/>
      <c r="F3663" s="351"/>
      <c r="G3663" s="351"/>
      <c r="H3663" s="351"/>
      <c r="L3663" s="202"/>
    </row>
    <row r="3664" hidden="1" spans="3:13">
      <c r="C3664" s="338">
        <v>0</v>
      </c>
      <c r="D3664" s="224"/>
      <c r="E3664" s="225"/>
      <c r="F3664" s="225"/>
      <c r="G3664" s="225"/>
      <c r="H3664" s="225"/>
      <c r="K3664" s="354"/>
      <c r="L3664" s="202"/>
      <c r="M3664" s="202"/>
    </row>
    <row r="3665" hidden="1" spans="1:13">
      <c r="A3665" s="201">
        <v>10</v>
      </c>
      <c r="B3665" s="201">
        <v>46</v>
      </c>
      <c r="C3665" s="338">
        <v>0</v>
      </c>
      <c r="D3665" s="214" t="s">
        <v>1188</v>
      </c>
      <c r="E3665" s="348">
        <v>0</v>
      </c>
      <c r="F3665" s="216" t="b">
        <v>0</v>
      </c>
      <c r="G3665" s="216"/>
      <c r="H3665" s="349" t="s">
        <v>184</v>
      </c>
      <c r="I3665" s="353"/>
      <c r="J3665" s="353">
        <v>0</v>
      </c>
      <c r="K3665" s="357"/>
      <c r="L3665" s="339" t="b">
        <v>0</v>
      </c>
      <c r="M3665" s="355"/>
    </row>
    <row r="3666" hidden="1" spans="3:13">
      <c r="C3666" s="338">
        <v>0</v>
      </c>
      <c r="D3666" s="200"/>
      <c r="E3666" s="350">
        <v>0</v>
      </c>
      <c r="F3666" s="350"/>
      <c r="G3666" s="350"/>
      <c r="H3666" s="351"/>
      <c r="M3666" s="339">
        <v>0</v>
      </c>
    </row>
    <row r="3667" hidden="1" spans="3:12">
      <c r="C3667" s="338">
        <v>0</v>
      </c>
      <c r="D3667" s="200"/>
      <c r="E3667" s="351"/>
      <c r="F3667" s="351"/>
      <c r="G3667" s="351"/>
      <c r="H3667" s="351"/>
      <c r="L3667" s="202"/>
    </row>
    <row r="3668" hidden="1" spans="3:13">
      <c r="C3668" s="338">
        <v>0</v>
      </c>
      <c r="D3668" s="224"/>
      <c r="E3668" s="225"/>
      <c r="F3668" s="225"/>
      <c r="G3668" s="225"/>
      <c r="H3668" s="225"/>
      <c r="K3668" s="354"/>
      <c r="L3668" s="202"/>
      <c r="M3668" s="202"/>
    </row>
    <row r="3669" hidden="1" spans="1:13">
      <c r="A3669" s="201">
        <v>10</v>
      </c>
      <c r="B3669" s="201">
        <v>47</v>
      </c>
      <c r="C3669" s="338">
        <v>0</v>
      </c>
      <c r="D3669" s="214" t="s">
        <v>1189</v>
      </c>
      <c r="E3669" s="348">
        <v>0</v>
      </c>
      <c r="F3669" s="216" t="b">
        <v>0</v>
      </c>
      <c r="G3669" s="216"/>
      <c r="H3669" s="349" t="s">
        <v>184</v>
      </c>
      <c r="I3669" s="353"/>
      <c r="J3669" s="353">
        <v>0</v>
      </c>
      <c r="K3669" s="357"/>
      <c r="L3669" s="339" t="b">
        <v>0</v>
      </c>
      <c r="M3669" s="355"/>
    </row>
    <row r="3670" hidden="1" spans="3:13">
      <c r="C3670" s="338">
        <v>0</v>
      </c>
      <c r="D3670" s="200"/>
      <c r="E3670" s="350">
        <v>0</v>
      </c>
      <c r="F3670" s="350"/>
      <c r="G3670" s="350"/>
      <c r="H3670" s="351"/>
      <c r="M3670" s="339">
        <v>0</v>
      </c>
    </row>
    <row r="3671" hidden="1" spans="3:12">
      <c r="C3671" s="338">
        <v>0</v>
      </c>
      <c r="D3671" s="200"/>
      <c r="E3671" s="351"/>
      <c r="F3671" s="351"/>
      <c r="G3671" s="351"/>
      <c r="H3671" s="351"/>
      <c r="L3671" s="202"/>
    </row>
    <row r="3672" hidden="1" spans="3:13">
      <c r="C3672" s="338">
        <v>0</v>
      </c>
      <c r="D3672" s="224"/>
      <c r="E3672" s="225"/>
      <c r="F3672" s="225"/>
      <c r="G3672" s="225"/>
      <c r="H3672" s="225"/>
      <c r="K3672" s="354"/>
      <c r="L3672" s="202"/>
      <c r="M3672" s="202"/>
    </row>
    <row r="3673" hidden="1" spans="1:13">
      <c r="A3673" s="201">
        <v>10</v>
      </c>
      <c r="B3673" s="201">
        <v>48</v>
      </c>
      <c r="C3673" s="338">
        <v>0</v>
      </c>
      <c r="D3673" s="214" t="s">
        <v>1190</v>
      </c>
      <c r="E3673" s="348">
        <v>0</v>
      </c>
      <c r="F3673" s="216" t="b">
        <v>0</v>
      </c>
      <c r="G3673" s="216"/>
      <c r="H3673" s="349" t="s">
        <v>184</v>
      </c>
      <c r="I3673" s="353"/>
      <c r="J3673" s="353">
        <v>0</v>
      </c>
      <c r="K3673" s="357"/>
      <c r="L3673" s="339" t="b">
        <v>0</v>
      </c>
      <c r="M3673" s="355"/>
    </row>
    <row r="3674" hidden="1" spans="3:13">
      <c r="C3674" s="338">
        <v>0</v>
      </c>
      <c r="D3674" s="200"/>
      <c r="E3674" s="350">
        <v>0</v>
      </c>
      <c r="F3674" s="350"/>
      <c r="G3674" s="350"/>
      <c r="H3674" s="351"/>
      <c r="M3674" s="339">
        <v>0</v>
      </c>
    </row>
    <row r="3675" hidden="1" spans="3:12">
      <c r="C3675" s="338">
        <v>0</v>
      </c>
      <c r="D3675" s="200"/>
      <c r="E3675" s="351"/>
      <c r="F3675" s="351"/>
      <c r="G3675" s="351"/>
      <c r="H3675" s="351"/>
      <c r="L3675" s="202"/>
    </row>
    <row r="3676" hidden="1" spans="3:13">
      <c r="C3676" s="338">
        <v>0</v>
      </c>
      <c r="D3676" s="224"/>
      <c r="E3676" s="225"/>
      <c r="F3676" s="225"/>
      <c r="G3676" s="225"/>
      <c r="H3676" s="225"/>
      <c r="K3676" s="354"/>
      <c r="L3676" s="202"/>
      <c r="M3676" s="202"/>
    </row>
    <row r="3677" hidden="1" spans="1:13">
      <c r="A3677" s="201">
        <v>10</v>
      </c>
      <c r="B3677" s="201">
        <v>49</v>
      </c>
      <c r="C3677" s="338">
        <v>0</v>
      </c>
      <c r="D3677" s="214" t="s">
        <v>1191</v>
      </c>
      <c r="E3677" s="348">
        <v>0</v>
      </c>
      <c r="F3677" s="216" t="b">
        <v>0</v>
      </c>
      <c r="G3677" s="216"/>
      <c r="H3677" s="349" t="s">
        <v>184</v>
      </c>
      <c r="I3677" s="353"/>
      <c r="J3677" s="353">
        <v>0</v>
      </c>
      <c r="K3677" s="357"/>
      <c r="L3677" s="339" t="b">
        <v>0</v>
      </c>
      <c r="M3677" s="355"/>
    </row>
    <row r="3678" hidden="1" spans="3:13">
      <c r="C3678" s="338">
        <v>0</v>
      </c>
      <c r="D3678" s="200"/>
      <c r="E3678" s="350">
        <v>0</v>
      </c>
      <c r="F3678" s="350"/>
      <c r="G3678" s="350"/>
      <c r="H3678" s="351"/>
      <c r="M3678" s="339">
        <v>0</v>
      </c>
    </row>
    <row r="3679" hidden="1" spans="3:12">
      <c r="C3679" s="338">
        <v>0</v>
      </c>
      <c r="D3679" s="200"/>
      <c r="E3679" s="351"/>
      <c r="F3679" s="351"/>
      <c r="G3679" s="351"/>
      <c r="H3679" s="351"/>
      <c r="L3679" s="202"/>
    </row>
    <row r="3680" hidden="1" spans="3:13">
      <c r="C3680" s="338">
        <v>0</v>
      </c>
      <c r="D3680" s="224"/>
      <c r="E3680" s="225"/>
      <c r="F3680" s="225"/>
      <c r="G3680" s="225"/>
      <c r="H3680" s="225"/>
      <c r="K3680" s="354"/>
      <c r="L3680" s="202"/>
      <c r="M3680" s="202"/>
    </row>
    <row r="3681" hidden="1" spans="1:13">
      <c r="A3681" s="201">
        <v>10</v>
      </c>
      <c r="B3681" s="201">
        <v>50</v>
      </c>
      <c r="C3681" s="338">
        <v>0</v>
      </c>
      <c r="D3681" s="214" t="s">
        <v>1192</v>
      </c>
      <c r="E3681" s="348">
        <v>0</v>
      </c>
      <c r="F3681" s="216" t="b">
        <v>0</v>
      </c>
      <c r="G3681" s="216"/>
      <c r="H3681" s="349" t="s">
        <v>184</v>
      </c>
      <c r="I3681" s="353"/>
      <c r="J3681" s="353">
        <v>0</v>
      </c>
      <c r="K3681" s="357"/>
      <c r="L3681" s="339" t="b">
        <v>0</v>
      </c>
      <c r="M3681" s="355"/>
    </row>
    <row r="3682" hidden="1" spans="3:13">
      <c r="C3682" s="338">
        <v>0</v>
      </c>
      <c r="D3682" s="200"/>
      <c r="E3682" s="350">
        <v>0</v>
      </c>
      <c r="F3682" s="350"/>
      <c r="G3682" s="350"/>
      <c r="H3682" s="351"/>
      <c r="M3682" s="339">
        <v>0</v>
      </c>
    </row>
    <row r="3683" hidden="1" spans="3:12">
      <c r="C3683" s="338">
        <v>0</v>
      </c>
      <c r="D3683" s="200"/>
      <c r="E3683" s="351"/>
      <c r="F3683" s="351"/>
      <c r="G3683" s="351"/>
      <c r="H3683" s="351"/>
      <c r="L3683" s="202"/>
    </row>
    <row r="3684" hidden="1" spans="3:13">
      <c r="C3684" s="338">
        <v>0</v>
      </c>
      <c r="D3684" s="224"/>
      <c r="E3684" s="225"/>
      <c r="F3684" s="225"/>
      <c r="G3684" s="225"/>
      <c r="H3684" s="225"/>
      <c r="K3684" s="354"/>
      <c r="L3684" s="202"/>
      <c r="M3684" s="202"/>
    </row>
    <row r="3685" hidden="1" spans="1:13">
      <c r="A3685" s="201">
        <v>10</v>
      </c>
      <c r="B3685" s="201">
        <v>51</v>
      </c>
      <c r="C3685" s="338">
        <v>0</v>
      </c>
      <c r="D3685" s="214" t="s">
        <v>1193</v>
      </c>
      <c r="E3685" s="348">
        <v>0</v>
      </c>
      <c r="F3685" s="216" t="b">
        <v>0</v>
      </c>
      <c r="G3685" s="216"/>
      <c r="H3685" s="349" t="s">
        <v>184</v>
      </c>
      <c r="I3685" s="353"/>
      <c r="J3685" s="353">
        <v>0</v>
      </c>
      <c r="K3685" s="357"/>
      <c r="L3685" s="339" t="b">
        <v>0</v>
      </c>
      <c r="M3685" s="355"/>
    </row>
    <row r="3686" hidden="1" spans="3:13">
      <c r="C3686" s="338">
        <v>0</v>
      </c>
      <c r="D3686" s="200"/>
      <c r="E3686" s="350">
        <v>0</v>
      </c>
      <c r="F3686" s="350"/>
      <c r="G3686" s="350"/>
      <c r="H3686" s="351"/>
      <c r="M3686" s="339">
        <v>0</v>
      </c>
    </row>
    <row r="3687" hidden="1" spans="3:12">
      <c r="C3687" s="338">
        <v>0</v>
      </c>
      <c r="D3687" s="200"/>
      <c r="E3687" s="351"/>
      <c r="F3687" s="351"/>
      <c r="G3687" s="351"/>
      <c r="H3687" s="351"/>
      <c r="L3687" s="202"/>
    </row>
    <row r="3688" hidden="1" spans="3:13">
      <c r="C3688" s="338">
        <v>0</v>
      </c>
      <c r="D3688" s="224"/>
      <c r="E3688" s="225"/>
      <c r="F3688" s="225"/>
      <c r="G3688" s="225"/>
      <c r="H3688" s="225"/>
      <c r="K3688" s="354"/>
      <c r="L3688" s="202"/>
      <c r="M3688" s="202"/>
    </row>
    <row r="3689" hidden="1" spans="1:13">
      <c r="A3689" s="201">
        <v>10</v>
      </c>
      <c r="B3689" s="201">
        <v>52</v>
      </c>
      <c r="C3689" s="338">
        <v>0</v>
      </c>
      <c r="D3689" s="214" t="s">
        <v>1194</v>
      </c>
      <c r="E3689" s="348">
        <v>0</v>
      </c>
      <c r="F3689" s="216" t="b">
        <v>0</v>
      </c>
      <c r="G3689" s="216"/>
      <c r="H3689" s="349" t="s">
        <v>184</v>
      </c>
      <c r="I3689" s="353"/>
      <c r="J3689" s="353">
        <v>0</v>
      </c>
      <c r="K3689" s="357"/>
      <c r="L3689" s="339" t="b">
        <v>0</v>
      </c>
      <c r="M3689" s="355"/>
    </row>
    <row r="3690" hidden="1" spans="3:13">
      <c r="C3690" s="338">
        <v>0</v>
      </c>
      <c r="D3690" s="200"/>
      <c r="E3690" s="350">
        <v>0</v>
      </c>
      <c r="F3690" s="350"/>
      <c r="G3690" s="350"/>
      <c r="H3690" s="351"/>
      <c r="M3690" s="339">
        <v>0</v>
      </c>
    </row>
    <row r="3691" hidden="1" spans="3:12">
      <c r="C3691" s="338">
        <v>0</v>
      </c>
      <c r="D3691" s="200"/>
      <c r="E3691" s="351"/>
      <c r="F3691" s="351"/>
      <c r="G3691" s="351"/>
      <c r="H3691" s="351"/>
      <c r="L3691" s="202"/>
    </row>
    <row r="3692" hidden="1" spans="3:13">
      <c r="C3692" s="338">
        <v>0</v>
      </c>
      <c r="D3692" s="224"/>
      <c r="E3692" s="225"/>
      <c r="F3692" s="225"/>
      <c r="G3692" s="225"/>
      <c r="H3692" s="225"/>
      <c r="K3692" s="354"/>
      <c r="L3692" s="202"/>
      <c r="M3692" s="202"/>
    </row>
    <row r="3693" hidden="1" spans="1:13">
      <c r="A3693" s="201">
        <v>10</v>
      </c>
      <c r="B3693" s="201">
        <v>53</v>
      </c>
      <c r="C3693" s="338">
        <v>0</v>
      </c>
      <c r="D3693" s="214" t="s">
        <v>1195</v>
      </c>
      <c r="E3693" s="348">
        <v>0</v>
      </c>
      <c r="F3693" s="216" t="b">
        <v>0</v>
      </c>
      <c r="G3693" s="216"/>
      <c r="H3693" s="349" t="s">
        <v>184</v>
      </c>
      <c r="I3693" s="353"/>
      <c r="J3693" s="353">
        <v>0</v>
      </c>
      <c r="K3693" s="357"/>
      <c r="L3693" s="339" t="b">
        <v>0</v>
      </c>
      <c r="M3693" s="355"/>
    </row>
    <row r="3694" hidden="1" spans="3:13">
      <c r="C3694" s="338">
        <v>0</v>
      </c>
      <c r="D3694" s="200"/>
      <c r="E3694" s="350">
        <v>0</v>
      </c>
      <c r="F3694" s="350"/>
      <c r="G3694" s="350"/>
      <c r="H3694" s="351"/>
      <c r="M3694" s="339">
        <v>0</v>
      </c>
    </row>
    <row r="3695" hidden="1" spans="3:12">
      <c r="C3695" s="338">
        <v>0</v>
      </c>
      <c r="D3695" s="200"/>
      <c r="E3695" s="351"/>
      <c r="F3695" s="351"/>
      <c r="G3695" s="351"/>
      <c r="H3695" s="351"/>
      <c r="L3695" s="202"/>
    </row>
    <row r="3696" hidden="1" spans="3:13">
      <c r="C3696" s="338">
        <v>0</v>
      </c>
      <c r="D3696" s="224"/>
      <c r="E3696" s="225"/>
      <c r="F3696" s="225"/>
      <c r="G3696" s="225"/>
      <c r="H3696" s="225"/>
      <c r="K3696" s="354"/>
      <c r="L3696" s="202"/>
      <c r="M3696" s="202"/>
    </row>
    <row r="3697" hidden="1" spans="1:13">
      <c r="A3697" s="201">
        <v>10</v>
      </c>
      <c r="B3697" s="201">
        <v>54</v>
      </c>
      <c r="C3697" s="338">
        <v>0</v>
      </c>
      <c r="D3697" s="214" t="s">
        <v>1196</v>
      </c>
      <c r="E3697" s="348">
        <v>0</v>
      </c>
      <c r="F3697" s="216" t="b">
        <v>0</v>
      </c>
      <c r="G3697" s="216"/>
      <c r="H3697" s="349" t="s">
        <v>184</v>
      </c>
      <c r="I3697" s="353"/>
      <c r="J3697" s="353">
        <v>0</v>
      </c>
      <c r="K3697" s="357"/>
      <c r="L3697" s="339" t="b">
        <v>0</v>
      </c>
      <c r="M3697" s="355"/>
    </row>
    <row r="3698" hidden="1" spans="3:13">
      <c r="C3698" s="338">
        <v>0</v>
      </c>
      <c r="D3698" s="200"/>
      <c r="E3698" s="350">
        <v>0</v>
      </c>
      <c r="F3698" s="350"/>
      <c r="G3698" s="350"/>
      <c r="H3698" s="351"/>
      <c r="M3698" s="339">
        <v>0</v>
      </c>
    </row>
    <row r="3699" hidden="1" spans="3:12">
      <c r="C3699" s="338">
        <v>0</v>
      </c>
      <c r="D3699" s="200"/>
      <c r="E3699" s="351"/>
      <c r="F3699" s="351"/>
      <c r="G3699" s="351"/>
      <c r="H3699" s="351"/>
      <c r="L3699" s="202"/>
    </row>
    <row r="3700" hidden="1" spans="3:13">
      <c r="C3700" s="338">
        <v>0</v>
      </c>
      <c r="D3700" s="224"/>
      <c r="E3700" s="225"/>
      <c r="F3700" s="225"/>
      <c r="G3700" s="225"/>
      <c r="H3700" s="225"/>
      <c r="K3700" s="354"/>
      <c r="L3700" s="202"/>
      <c r="M3700" s="202"/>
    </row>
    <row r="3701" hidden="1" spans="1:13">
      <c r="A3701" s="201">
        <v>10</v>
      </c>
      <c r="B3701" s="201">
        <v>55</v>
      </c>
      <c r="C3701" s="338">
        <v>0</v>
      </c>
      <c r="D3701" s="214" t="s">
        <v>1197</v>
      </c>
      <c r="E3701" s="348">
        <v>0</v>
      </c>
      <c r="F3701" s="216" t="b">
        <v>0</v>
      </c>
      <c r="G3701" s="216"/>
      <c r="H3701" s="349" t="s">
        <v>184</v>
      </c>
      <c r="I3701" s="353"/>
      <c r="J3701" s="353">
        <v>0</v>
      </c>
      <c r="K3701" s="357"/>
      <c r="L3701" s="339" t="b">
        <v>0</v>
      </c>
      <c r="M3701" s="355"/>
    </row>
    <row r="3702" hidden="1" spans="3:13">
      <c r="C3702" s="338">
        <v>0</v>
      </c>
      <c r="D3702" s="200"/>
      <c r="E3702" s="350">
        <v>0</v>
      </c>
      <c r="F3702" s="350"/>
      <c r="G3702" s="350"/>
      <c r="H3702" s="351"/>
      <c r="M3702" s="339">
        <v>0</v>
      </c>
    </row>
    <row r="3703" hidden="1" spans="3:12">
      <c r="C3703" s="338">
        <v>0</v>
      </c>
      <c r="D3703" s="200"/>
      <c r="E3703" s="351"/>
      <c r="F3703" s="351"/>
      <c r="G3703" s="351"/>
      <c r="H3703" s="351"/>
      <c r="L3703" s="202"/>
    </row>
    <row r="3704" hidden="1" spans="3:13">
      <c r="C3704" s="338">
        <v>0</v>
      </c>
      <c r="D3704" s="224"/>
      <c r="E3704" s="225"/>
      <c r="F3704" s="225"/>
      <c r="G3704" s="225"/>
      <c r="H3704" s="225"/>
      <c r="K3704" s="354"/>
      <c r="L3704" s="202"/>
      <c r="M3704" s="202"/>
    </row>
    <row r="3705" hidden="1" spans="1:13">
      <c r="A3705" s="201">
        <v>10</v>
      </c>
      <c r="B3705" s="201">
        <v>56</v>
      </c>
      <c r="C3705" s="338">
        <v>0</v>
      </c>
      <c r="D3705" s="214" t="s">
        <v>1198</v>
      </c>
      <c r="E3705" s="348">
        <v>0</v>
      </c>
      <c r="F3705" s="216" t="b">
        <v>0</v>
      </c>
      <c r="G3705" s="216"/>
      <c r="H3705" s="349" t="s">
        <v>184</v>
      </c>
      <c r="I3705" s="353"/>
      <c r="J3705" s="353">
        <v>0</v>
      </c>
      <c r="K3705" s="357"/>
      <c r="L3705" s="339" t="b">
        <v>0</v>
      </c>
      <c r="M3705" s="355"/>
    </row>
    <row r="3706" hidden="1" spans="3:13">
      <c r="C3706" s="338">
        <v>0</v>
      </c>
      <c r="D3706" s="200"/>
      <c r="E3706" s="350">
        <v>0</v>
      </c>
      <c r="F3706" s="350"/>
      <c r="G3706" s="350"/>
      <c r="H3706" s="351"/>
      <c r="M3706" s="339">
        <v>0</v>
      </c>
    </row>
    <row r="3707" hidden="1" spans="3:12">
      <c r="C3707" s="338">
        <v>0</v>
      </c>
      <c r="D3707" s="200"/>
      <c r="E3707" s="351"/>
      <c r="F3707" s="351"/>
      <c r="G3707" s="351"/>
      <c r="H3707" s="351"/>
      <c r="L3707" s="202"/>
    </row>
    <row r="3708" hidden="1" spans="3:13">
      <c r="C3708" s="338">
        <v>0</v>
      </c>
      <c r="D3708" s="224"/>
      <c r="E3708" s="225"/>
      <c r="F3708" s="225"/>
      <c r="G3708" s="225"/>
      <c r="H3708" s="225"/>
      <c r="K3708" s="354"/>
      <c r="L3708" s="202"/>
      <c r="M3708" s="202"/>
    </row>
    <row r="3709" hidden="1" spans="1:13">
      <c r="A3709" s="201">
        <v>10</v>
      </c>
      <c r="B3709" s="201">
        <v>57</v>
      </c>
      <c r="C3709" s="338">
        <v>0</v>
      </c>
      <c r="D3709" s="214" t="s">
        <v>1199</v>
      </c>
      <c r="E3709" s="348">
        <v>0</v>
      </c>
      <c r="F3709" s="216" t="b">
        <v>0</v>
      </c>
      <c r="G3709" s="216"/>
      <c r="H3709" s="349" t="s">
        <v>184</v>
      </c>
      <c r="I3709" s="353"/>
      <c r="J3709" s="353">
        <v>0</v>
      </c>
      <c r="K3709" s="357"/>
      <c r="L3709" s="339" t="b">
        <v>0</v>
      </c>
      <c r="M3709" s="355"/>
    </row>
    <row r="3710" hidden="1" spans="3:13">
      <c r="C3710" s="338">
        <v>0</v>
      </c>
      <c r="D3710" s="200"/>
      <c r="E3710" s="350">
        <v>0</v>
      </c>
      <c r="F3710" s="350"/>
      <c r="G3710" s="350"/>
      <c r="H3710" s="351"/>
      <c r="M3710" s="339">
        <v>0</v>
      </c>
    </row>
    <row r="3711" hidden="1" spans="3:12">
      <c r="C3711" s="338">
        <v>0</v>
      </c>
      <c r="D3711" s="200"/>
      <c r="E3711" s="351"/>
      <c r="F3711" s="351"/>
      <c r="G3711" s="351"/>
      <c r="H3711" s="351"/>
      <c r="L3711" s="202"/>
    </row>
    <row r="3712" hidden="1" spans="3:13">
      <c r="C3712" s="338">
        <v>0</v>
      </c>
      <c r="D3712" s="224"/>
      <c r="E3712" s="225"/>
      <c r="F3712" s="225"/>
      <c r="G3712" s="225"/>
      <c r="H3712" s="225"/>
      <c r="K3712" s="354"/>
      <c r="L3712" s="202"/>
      <c r="M3712" s="202"/>
    </row>
    <row r="3713" hidden="1" spans="1:13">
      <c r="A3713" s="201">
        <v>10</v>
      </c>
      <c r="B3713" s="201">
        <v>58</v>
      </c>
      <c r="C3713" s="338">
        <v>0</v>
      </c>
      <c r="D3713" s="214" t="s">
        <v>1200</v>
      </c>
      <c r="E3713" s="348">
        <v>0</v>
      </c>
      <c r="F3713" s="216" t="b">
        <v>0</v>
      </c>
      <c r="G3713" s="216"/>
      <c r="H3713" s="349" t="s">
        <v>184</v>
      </c>
      <c r="I3713" s="353"/>
      <c r="J3713" s="353">
        <v>0</v>
      </c>
      <c r="K3713" s="357"/>
      <c r="L3713" s="339" t="b">
        <v>0</v>
      </c>
      <c r="M3713" s="355"/>
    </row>
    <row r="3714" hidden="1" spans="3:13">
      <c r="C3714" s="338">
        <v>0</v>
      </c>
      <c r="D3714" s="200"/>
      <c r="E3714" s="350">
        <v>0</v>
      </c>
      <c r="F3714" s="350"/>
      <c r="G3714" s="350"/>
      <c r="H3714" s="351"/>
      <c r="M3714" s="339">
        <v>0</v>
      </c>
    </row>
    <row r="3715" hidden="1" spans="3:12">
      <c r="C3715" s="338">
        <v>0</v>
      </c>
      <c r="D3715" s="200"/>
      <c r="E3715" s="351"/>
      <c r="F3715" s="351"/>
      <c r="G3715" s="351"/>
      <c r="H3715" s="351"/>
      <c r="L3715" s="202"/>
    </row>
    <row r="3716" hidden="1" spans="3:13">
      <c r="C3716" s="338">
        <v>0</v>
      </c>
      <c r="D3716" s="224"/>
      <c r="E3716" s="225"/>
      <c r="F3716" s="225"/>
      <c r="G3716" s="225"/>
      <c r="H3716" s="225"/>
      <c r="K3716" s="354"/>
      <c r="L3716" s="202"/>
      <c r="M3716" s="202"/>
    </row>
    <row r="3717" hidden="1" spans="1:13">
      <c r="A3717" s="201">
        <v>10</v>
      </c>
      <c r="B3717" s="201">
        <v>59</v>
      </c>
      <c r="C3717" s="338">
        <v>0</v>
      </c>
      <c r="D3717" s="214" t="s">
        <v>1201</v>
      </c>
      <c r="E3717" s="348">
        <v>0</v>
      </c>
      <c r="F3717" s="216" t="b">
        <v>0</v>
      </c>
      <c r="G3717" s="216"/>
      <c r="H3717" s="349" t="s">
        <v>184</v>
      </c>
      <c r="I3717" s="353"/>
      <c r="J3717" s="353">
        <v>0</v>
      </c>
      <c r="K3717" s="357"/>
      <c r="L3717" s="339" t="b">
        <v>0</v>
      </c>
      <c r="M3717" s="355"/>
    </row>
    <row r="3718" hidden="1" spans="3:13">
      <c r="C3718" s="338">
        <v>0</v>
      </c>
      <c r="D3718" s="200"/>
      <c r="E3718" s="350">
        <v>0</v>
      </c>
      <c r="F3718" s="350"/>
      <c r="G3718" s="350"/>
      <c r="H3718" s="351"/>
      <c r="M3718" s="339">
        <v>0</v>
      </c>
    </row>
    <row r="3719" hidden="1" spans="3:12">
      <c r="C3719" s="338">
        <v>0</v>
      </c>
      <c r="D3719" s="200"/>
      <c r="E3719" s="351"/>
      <c r="F3719" s="351"/>
      <c r="G3719" s="351"/>
      <c r="H3719" s="351"/>
      <c r="L3719" s="202"/>
    </row>
    <row r="3720" hidden="1" spans="3:13">
      <c r="C3720" s="338">
        <v>0</v>
      </c>
      <c r="D3720" s="224"/>
      <c r="E3720" s="225"/>
      <c r="F3720" s="225"/>
      <c r="G3720" s="225"/>
      <c r="H3720" s="225"/>
      <c r="K3720" s="354"/>
      <c r="L3720" s="202"/>
      <c r="M3720" s="202"/>
    </row>
    <row r="3721" hidden="1" spans="1:13">
      <c r="A3721" s="201">
        <v>10</v>
      </c>
      <c r="B3721" s="201">
        <v>60</v>
      </c>
      <c r="C3721" s="338">
        <v>0</v>
      </c>
      <c r="D3721" s="214" t="s">
        <v>1202</v>
      </c>
      <c r="E3721" s="348">
        <v>0</v>
      </c>
      <c r="F3721" s="216" t="b">
        <v>0</v>
      </c>
      <c r="G3721" s="216"/>
      <c r="H3721" s="349" t="s">
        <v>184</v>
      </c>
      <c r="I3721" s="353"/>
      <c r="J3721" s="353">
        <v>0</v>
      </c>
      <c r="K3721" s="357"/>
      <c r="L3721" s="339" t="b">
        <v>0</v>
      </c>
      <c r="M3721" s="355"/>
    </row>
    <row r="3722" hidden="1" spans="3:13">
      <c r="C3722" s="338">
        <v>0</v>
      </c>
      <c r="D3722" s="200"/>
      <c r="E3722" s="350">
        <v>0</v>
      </c>
      <c r="F3722" s="350"/>
      <c r="G3722" s="350"/>
      <c r="H3722" s="351"/>
      <c r="M3722" s="339">
        <v>0</v>
      </c>
    </row>
    <row r="3723" hidden="1" spans="3:12">
      <c r="C3723" s="338">
        <v>0</v>
      </c>
      <c r="D3723" s="200"/>
      <c r="E3723" s="351"/>
      <c r="F3723" s="351"/>
      <c r="G3723" s="351"/>
      <c r="H3723" s="351"/>
      <c r="L3723" s="202"/>
    </row>
    <row r="3724" hidden="1" spans="3:13">
      <c r="C3724" s="338">
        <v>0</v>
      </c>
      <c r="D3724" s="224"/>
      <c r="E3724" s="225"/>
      <c r="F3724" s="225"/>
      <c r="G3724" s="225"/>
      <c r="H3724" s="225"/>
      <c r="K3724" s="354"/>
      <c r="L3724" s="202"/>
      <c r="M3724" s="202"/>
    </row>
    <row r="3725" hidden="1" spans="1:13">
      <c r="A3725" s="201">
        <v>10</v>
      </c>
      <c r="B3725" s="201">
        <v>61</v>
      </c>
      <c r="C3725" s="338">
        <v>0</v>
      </c>
      <c r="D3725" s="214" t="s">
        <v>1203</v>
      </c>
      <c r="E3725" s="348">
        <v>0</v>
      </c>
      <c r="F3725" s="216" t="b">
        <v>0</v>
      </c>
      <c r="G3725" s="216"/>
      <c r="H3725" s="349" t="s">
        <v>184</v>
      </c>
      <c r="I3725" s="353"/>
      <c r="J3725" s="353">
        <v>0</v>
      </c>
      <c r="K3725" s="357"/>
      <c r="L3725" s="339" t="b">
        <v>0</v>
      </c>
      <c r="M3725" s="355"/>
    </row>
    <row r="3726" hidden="1" spans="3:13">
      <c r="C3726" s="338">
        <v>0</v>
      </c>
      <c r="D3726" s="200"/>
      <c r="E3726" s="350">
        <v>0</v>
      </c>
      <c r="F3726" s="350"/>
      <c r="G3726" s="350"/>
      <c r="H3726" s="351"/>
      <c r="M3726" s="339">
        <v>0</v>
      </c>
    </row>
    <row r="3727" hidden="1" spans="3:12">
      <c r="C3727" s="338">
        <v>0</v>
      </c>
      <c r="D3727" s="200"/>
      <c r="E3727" s="351"/>
      <c r="F3727" s="351"/>
      <c r="G3727" s="351"/>
      <c r="H3727" s="351"/>
      <c r="L3727" s="202"/>
    </row>
    <row r="3728" hidden="1" spans="3:13">
      <c r="C3728" s="338">
        <v>0</v>
      </c>
      <c r="D3728" s="224"/>
      <c r="E3728" s="225"/>
      <c r="F3728" s="225"/>
      <c r="G3728" s="225"/>
      <c r="H3728" s="225"/>
      <c r="K3728" s="354"/>
      <c r="L3728" s="202"/>
      <c r="M3728" s="202"/>
    </row>
    <row r="3729" hidden="1" spans="1:13">
      <c r="A3729" s="201">
        <v>10</v>
      </c>
      <c r="B3729" s="201">
        <v>62</v>
      </c>
      <c r="C3729" s="338">
        <v>0</v>
      </c>
      <c r="D3729" s="214" t="s">
        <v>1204</v>
      </c>
      <c r="E3729" s="348">
        <v>0</v>
      </c>
      <c r="F3729" s="216" t="b">
        <v>0</v>
      </c>
      <c r="G3729" s="216"/>
      <c r="H3729" s="349" t="s">
        <v>184</v>
      </c>
      <c r="I3729" s="353"/>
      <c r="J3729" s="353">
        <v>0</v>
      </c>
      <c r="K3729" s="357"/>
      <c r="L3729" s="339" t="b">
        <v>0</v>
      </c>
      <c r="M3729" s="355"/>
    </row>
    <row r="3730" hidden="1" spans="3:13">
      <c r="C3730" s="338">
        <v>0</v>
      </c>
      <c r="D3730" s="200"/>
      <c r="E3730" s="350">
        <v>0</v>
      </c>
      <c r="F3730" s="350"/>
      <c r="G3730" s="350"/>
      <c r="H3730" s="351"/>
      <c r="M3730" s="339">
        <v>0</v>
      </c>
    </row>
    <row r="3731" hidden="1" spans="3:12">
      <c r="C3731" s="338">
        <v>0</v>
      </c>
      <c r="D3731" s="200"/>
      <c r="E3731" s="351"/>
      <c r="F3731" s="351"/>
      <c r="G3731" s="351"/>
      <c r="H3731" s="351"/>
      <c r="L3731" s="202"/>
    </row>
    <row r="3732" hidden="1" spans="3:13">
      <c r="C3732" s="338">
        <v>0</v>
      </c>
      <c r="D3732" s="224"/>
      <c r="E3732" s="225"/>
      <c r="F3732" s="225"/>
      <c r="G3732" s="225"/>
      <c r="H3732" s="225"/>
      <c r="K3732" s="354"/>
      <c r="L3732" s="202"/>
      <c r="M3732" s="202"/>
    </row>
    <row r="3733" hidden="1" spans="1:13">
      <c r="A3733" s="201">
        <v>10</v>
      </c>
      <c r="B3733" s="201">
        <v>63</v>
      </c>
      <c r="C3733" s="338">
        <v>0</v>
      </c>
      <c r="D3733" s="214" t="s">
        <v>1205</v>
      </c>
      <c r="E3733" s="348">
        <v>0</v>
      </c>
      <c r="F3733" s="216" t="b">
        <v>0</v>
      </c>
      <c r="G3733" s="216"/>
      <c r="H3733" s="349" t="s">
        <v>184</v>
      </c>
      <c r="I3733" s="353"/>
      <c r="J3733" s="353">
        <v>0</v>
      </c>
      <c r="K3733" s="357"/>
      <c r="L3733" s="339" t="b">
        <v>0</v>
      </c>
      <c r="M3733" s="355"/>
    </row>
    <row r="3734" hidden="1" spans="3:13">
      <c r="C3734" s="338">
        <v>0</v>
      </c>
      <c r="D3734" s="200"/>
      <c r="E3734" s="350">
        <v>0</v>
      </c>
      <c r="F3734" s="350"/>
      <c r="G3734" s="350"/>
      <c r="H3734" s="351"/>
      <c r="M3734" s="339">
        <v>0</v>
      </c>
    </row>
    <row r="3735" hidden="1" spans="3:12">
      <c r="C3735" s="338">
        <v>0</v>
      </c>
      <c r="D3735" s="200"/>
      <c r="E3735" s="351"/>
      <c r="F3735" s="351"/>
      <c r="G3735" s="351"/>
      <c r="H3735" s="351"/>
      <c r="L3735" s="202"/>
    </row>
    <row r="3736" hidden="1" spans="3:13">
      <c r="C3736" s="338">
        <v>0</v>
      </c>
      <c r="D3736" s="224"/>
      <c r="E3736" s="225"/>
      <c r="F3736" s="225"/>
      <c r="G3736" s="225"/>
      <c r="H3736" s="225"/>
      <c r="K3736" s="354"/>
      <c r="L3736" s="202"/>
      <c r="M3736" s="202"/>
    </row>
    <row r="3737" hidden="1" spans="1:13">
      <c r="A3737" s="201">
        <v>10</v>
      </c>
      <c r="B3737" s="201">
        <v>64</v>
      </c>
      <c r="C3737" s="338">
        <v>0</v>
      </c>
      <c r="D3737" s="214" t="s">
        <v>1206</v>
      </c>
      <c r="E3737" s="348">
        <v>0</v>
      </c>
      <c r="F3737" s="216" t="b">
        <v>0</v>
      </c>
      <c r="G3737" s="216"/>
      <c r="H3737" s="349" t="s">
        <v>184</v>
      </c>
      <c r="I3737" s="353"/>
      <c r="J3737" s="353">
        <v>0</v>
      </c>
      <c r="K3737" s="357"/>
      <c r="L3737" s="339" t="b">
        <v>0</v>
      </c>
      <c r="M3737" s="355"/>
    </row>
    <row r="3738" hidden="1" spans="3:13">
      <c r="C3738" s="338">
        <v>0</v>
      </c>
      <c r="D3738" s="200"/>
      <c r="E3738" s="350">
        <v>0</v>
      </c>
      <c r="F3738" s="350"/>
      <c r="G3738" s="350"/>
      <c r="H3738" s="351"/>
      <c r="M3738" s="339">
        <v>0</v>
      </c>
    </row>
    <row r="3739" hidden="1" spans="3:12">
      <c r="C3739" s="338">
        <v>0</v>
      </c>
      <c r="D3739" s="200"/>
      <c r="E3739" s="351"/>
      <c r="F3739" s="351"/>
      <c r="G3739" s="351"/>
      <c r="H3739" s="351"/>
      <c r="L3739" s="202"/>
    </row>
    <row r="3740" hidden="1" spans="3:13">
      <c r="C3740" s="338">
        <v>0</v>
      </c>
      <c r="D3740" s="224"/>
      <c r="E3740" s="225"/>
      <c r="F3740" s="225"/>
      <c r="G3740" s="225"/>
      <c r="H3740" s="225"/>
      <c r="K3740" s="354"/>
      <c r="L3740" s="202"/>
      <c r="M3740" s="202"/>
    </row>
    <row r="3741" hidden="1" spans="1:13">
      <c r="A3741" s="201">
        <v>10</v>
      </c>
      <c r="B3741" s="201">
        <v>65</v>
      </c>
      <c r="C3741" s="338">
        <v>0</v>
      </c>
      <c r="D3741" s="214" t="s">
        <v>1207</v>
      </c>
      <c r="E3741" s="348">
        <v>0</v>
      </c>
      <c r="F3741" s="216" t="b">
        <v>0</v>
      </c>
      <c r="G3741" s="216"/>
      <c r="H3741" s="349" t="s">
        <v>184</v>
      </c>
      <c r="I3741" s="353"/>
      <c r="J3741" s="353">
        <v>0</v>
      </c>
      <c r="K3741" s="357"/>
      <c r="L3741" s="339" t="b">
        <v>0</v>
      </c>
      <c r="M3741" s="355"/>
    </row>
    <row r="3742" hidden="1" spans="3:13">
      <c r="C3742" s="338">
        <v>0</v>
      </c>
      <c r="D3742" s="200"/>
      <c r="E3742" s="350">
        <v>0</v>
      </c>
      <c r="F3742" s="350"/>
      <c r="G3742" s="350"/>
      <c r="H3742" s="351"/>
      <c r="M3742" s="339">
        <v>0</v>
      </c>
    </row>
    <row r="3743" hidden="1" spans="3:12">
      <c r="C3743" s="338">
        <v>0</v>
      </c>
      <c r="D3743" s="200"/>
      <c r="E3743" s="351"/>
      <c r="F3743" s="351"/>
      <c r="G3743" s="351"/>
      <c r="H3743" s="351"/>
      <c r="L3743" s="202"/>
    </row>
    <row r="3744" hidden="1" spans="3:13">
      <c r="C3744" s="338">
        <v>0</v>
      </c>
      <c r="D3744" s="224"/>
      <c r="E3744" s="225"/>
      <c r="F3744" s="225"/>
      <c r="G3744" s="225"/>
      <c r="H3744" s="225"/>
      <c r="K3744" s="354"/>
      <c r="L3744" s="202"/>
      <c r="M3744" s="202"/>
    </row>
    <row r="3745" hidden="1" spans="1:13">
      <c r="A3745" s="201">
        <v>10</v>
      </c>
      <c r="B3745" s="201">
        <v>66</v>
      </c>
      <c r="C3745" s="338">
        <v>0</v>
      </c>
      <c r="D3745" s="214" t="s">
        <v>1208</v>
      </c>
      <c r="E3745" s="348">
        <v>0</v>
      </c>
      <c r="F3745" s="216" t="b">
        <v>0</v>
      </c>
      <c r="G3745" s="216"/>
      <c r="H3745" s="349" t="s">
        <v>184</v>
      </c>
      <c r="I3745" s="353"/>
      <c r="J3745" s="353">
        <v>0</v>
      </c>
      <c r="K3745" s="357"/>
      <c r="L3745" s="339" t="b">
        <v>0</v>
      </c>
      <c r="M3745" s="355"/>
    </row>
    <row r="3746" hidden="1" spans="3:13">
      <c r="C3746" s="338">
        <v>0</v>
      </c>
      <c r="D3746" s="200"/>
      <c r="E3746" s="350">
        <v>0</v>
      </c>
      <c r="F3746" s="350"/>
      <c r="G3746" s="350"/>
      <c r="H3746" s="351"/>
      <c r="M3746" s="339">
        <v>0</v>
      </c>
    </row>
    <row r="3747" hidden="1" spans="3:12">
      <c r="C3747" s="338">
        <v>0</v>
      </c>
      <c r="D3747" s="200"/>
      <c r="E3747" s="351"/>
      <c r="F3747" s="351"/>
      <c r="G3747" s="351"/>
      <c r="H3747" s="351"/>
      <c r="L3747" s="202"/>
    </row>
    <row r="3748" hidden="1" spans="3:13">
      <c r="C3748" s="338">
        <v>0</v>
      </c>
      <c r="D3748" s="224"/>
      <c r="E3748" s="225"/>
      <c r="F3748" s="225"/>
      <c r="G3748" s="225"/>
      <c r="H3748" s="225"/>
      <c r="K3748" s="354"/>
      <c r="L3748" s="202"/>
      <c r="M3748" s="202"/>
    </row>
    <row r="3749" hidden="1" spans="1:13">
      <c r="A3749" s="201">
        <v>10</v>
      </c>
      <c r="B3749" s="201">
        <v>67</v>
      </c>
      <c r="C3749" s="338">
        <v>0</v>
      </c>
      <c r="D3749" s="214" t="s">
        <v>1209</v>
      </c>
      <c r="E3749" s="348">
        <v>0</v>
      </c>
      <c r="F3749" s="216" t="b">
        <v>0</v>
      </c>
      <c r="G3749" s="216"/>
      <c r="H3749" s="349" t="s">
        <v>184</v>
      </c>
      <c r="I3749" s="353"/>
      <c r="J3749" s="353">
        <v>0</v>
      </c>
      <c r="K3749" s="357"/>
      <c r="L3749" s="339" t="b">
        <v>0</v>
      </c>
      <c r="M3749" s="355"/>
    </row>
    <row r="3750" hidden="1" spans="3:13">
      <c r="C3750" s="338">
        <v>0</v>
      </c>
      <c r="D3750" s="200"/>
      <c r="E3750" s="350">
        <v>0</v>
      </c>
      <c r="F3750" s="350"/>
      <c r="G3750" s="350"/>
      <c r="H3750" s="351"/>
      <c r="M3750" s="339">
        <v>0</v>
      </c>
    </row>
    <row r="3751" hidden="1" spans="3:12">
      <c r="C3751" s="338">
        <v>0</v>
      </c>
      <c r="D3751" s="200"/>
      <c r="E3751" s="351"/>
      <c r="F3751" s="351"/>
      <c r="G3751" s="351"/>
      <c r="H3751" s="351"/>
      <c r="L3751" s="202"/>
    </row>
    <row r="3752" hidden="1" spans="3:13">
      <c r="C3752" s="338">
        <v>0</v>
      </c>
      <c r="D3752" s="224"/>
      <c r="E3752" s="225"/>
      <c r="F3752" s="225"/>
      <c r="G3752" s="225"/>
      <c r="H3752" s="225"/>
      <c r="K3752" s="354"/>
      <c r="L3752" s="202"/>
      <c r="M3752" s="202"/>
    </row>
    <row r="3753" hidden="1" spans="1:13">
      <c r="A3753" s="201">
        <v>10</v>
      </c>
      <c r="B3753" s="201">
        <v>68</v>
      </c>
      <c r="C3753" s="338">
        <v>0</v>
      </c>
      <c r="D3753" s="214" t="s">
        <v>1210</v>
      </c>
      <c r="E3753" s="348">
        <v>0</v>
      </c>
      <c r="F3753" s="216" t="b">
        <v>0</v>
      </c>
      <c r="G3753" s="216"/>
      <c r="H3753" s="349" t="s">
        <v>184</v>
      </c>
      <c r="I3753" s="353"/>
      <c r="J3753" s="353">
        <v>0</v>
      </c>
      <c r="K3753" s="357"/>
      <c r="L3753" s="339" t="b">
        <v>0</v>
      </c>
      <c r="M3753" s="355"/>
    </row>
    <row r="3754" hidden="1" spans="3:13">
      <c r="C3754" s="338">
        <v>0</v>
      </c>
      <c r="D3754" s="200"/>
      <c r="E3754" s="350">
        <v>0</v>
      </c>
      <c r="F3754" s="350"/>
      <c r="G3754" s="350"/>
      <c r="H3754" s="351"/>
      <c r="M3754" s="339">
        <v>0</v>
      </c>
    </row>
    <row r="3755" hidden="1" spans="3:12">
      <c r="C3755" s="338">
        <v>0</v>
      </c>
      <c r="D3755" s="200"/>
      <c r="E3755" s="351"/>
      <c r="F3755" s="351"/>
      <c r="G3755" s="351"/>
      <c r="H3755" s="351"/>
      <c r="L3755" s="202"/>
    </row>
    <row r="3756" hidden="1" spans="3:13">
      <c r="C3756" s="338">
        <v>0</v>
      </c>
      <c r="D3756" s="224"/>
      <c r="E3756" s="225"/>
      <c r="F3756" s="225"/>
      <c r="G3756" s="225"/>
      <c r="H3756" s="225"/>
      <c r="K3756" s="354"/>
      <c r="L3756" s="202"/>
      <c r="M3756" s="202"/>
    </row>
    <row r="3757" hidden="1" spans="1:13">
      <c r="A3757" s="201">
        <v>10</v>
      </c>
      <c r="B3757" s="201">
        <v>69</v>
      </c>
      <c r="C3757" s="338">
        <v>0</v>
      </c>
      <c r="D3757" s="214" t="s">
        <v>1211</v>
      </c>
      <c r="E3757" s="348">
        <v>0</v>
      </c>
      <c r="F3757" s="216" t="b">
        <v>0</v>
      </c>
      <c r="G3757" s="216"/>
      <c r="H3757" s="349" t="s">
        <v>184</v>
      </c>
      <c r="I3757" s="353"/>
      <c r="J3757" s="353">
        <v>0</v>
      </c>
      <c r="K3757" s="357"/>
      <c r="L3757" s="339" t="b">
        <v>0</v>
      </c>
      <c r="M3757" s="355"/>
    </row>
    <row r="3758" hidden="1" spans="3:13">
      <c r="C3758" s="338">
        <v>0</v>
      </c>
      <c r="D3758" s="200"/>
      <c r="E3758" s="350">
        <v>0</v>
      </c>
      <c r="F3758" s="350"/>
      <c r="G3758" s="350"/>
      <c r="H3758" s="351"/>
      <c r="M3758" s="339">
        <v>0</v>
      </c>
    </row>
    <row r="3759" hidden="1" spans="3:12">
      <c r="C3759" s="338">
        <v>0</v>
      </c>
      <c r="D3759" s="200"/>
      <c r="E3759" s="351"/>
      <c r="F3759" s="351"/>
      <c r="G3759" s="351"/>
      <c r="H3759" s="351"/>
      <c r="L3759" s="202"/>
    </row>
    <row r="3760" hidden="1" spans="3:13">
      <c r="C3760" s="338">
        <v>0</v>
      </c>
      <c r="D3760" s="224"/>
      <c r="E3760" s="225"/>
      <c r="F3760" s="225"/>
      <c r="G3760" s="225"/>
      <c r="H3760" s="225"/>
      <c r="K3760" s="354"/>
      <c r="L3760" s="202"/>
      <c r="M3760" s="202"/>
    </row>
    <row r="3761" hidden="1" spans="1:13">
      <c r="A3761" s="201">
        <v>10</v>
      </c>
      <c r="B3761" s="201">
        <v>70</v>
      </c>
      <c r="C3761" s="338">
        <v>0</v>
      </c>
      <c r="D3761" s="214" t="s">
        <v>1212</v>
      </c>
      <c r="E3761" s="348">
        <v>0</v>
      </c>
      <c r="F3761" s="216" t="b">
        <v>0</v>
      </c>
      <c r="G3761" s="216"/>
      <c r="H3761" s="349" t="s">
        <v>184</v>
      </c>
      <c r="I3761" s="353"/>
      <c r="J3761" s="353">
        <v>0</v>
      </c>
      <c r="K3761" s="357"/>
      <c r="L3761" s="339" t="b">
        <v>0</v>
      </c>
      <c r="M3761" s="355"/>
    </row>
    <row r="3762" hidden="1" spans="3:13">
      <c r="C3762" s="338">
        <v>0</v>
      </c>
      <c r="D3762" s="200"/>
      <c r="E3762" s="350">
        <v>0</v>
      </c>
      <c r="F3762" s="350"/>
      <c r="G3762" s="350"/>
      <c r="H3762" s="351"/>
      <c r="M3762" s="339">
        <v>0</v>
      </c>
    </row>
    <row r="3763" hidden="1" spans="3:12">
      <c r="C3763" s="338">
        <v>0</v>
      </c>
      <c r="D3763" s="200"/>
      <c r="E3763" s="351"/>
      <c r="F3763" s="351"/>
      <c r="G3763" s="351"/>
      <c r="H3763" s="351"/>
      <c r="L3763" s="202"/>
    </row>
    <row r="3764" hidden="1" spans="3:13">
      <c r="C3764" s="338">
        <v>0</v>
      </c>
      <c r="D3764" s="224"/>
      <c r="E3764" s="225"/>
      <c r="F3764" s="225"/>
      <c r="G3764" s="225"/>
      <c r="H3764" s="225"/>
      <c r="K3764" s="354"/>
      <c r="L3764" s="202"/>
      <c r="M3764" s="202"/>
    </row>
    <row r="3765" hidden="1" spans="1:13">
      <c r="A3765" s="201">
        <v>10</v>
      </c>
      <c r="B3765" s="201">
        <v>71</v>
      </c>
      <c r="C3765" s="338">
        <v>0</v>
      </c>
      <c r="D3765" s="214" t="s">
        <v>1213</v>
      </c>
      <c r="E3765" s="348">
        <v>0</v>
      </c>
      <c r="F3765" s="216" t="b">
        <v>0</v>
      </c>
      <c r="G3765" s="216"/>
      <c r="H3765" s="349" t="s">
        <v>184</v>
      </c>
      <c r="I3765" s="353"/>
      <c r="J3765" s="353">
        <v>0</v>
      </c>
      <c r="K3765" s="357"/>
      <c r="L3765" s="339" t="b">
        <v>0</v>
      </c>
      <c r="M3765" s="355"/>
    </row>
    <row r="3766" hidden="1" spans="3:13">
      <c r="C3766" s="338">
        <v>0</v>
      </c>
      <c r="D3766" s="200"/>
      <c r="E3766" s="350">
        <v>0</v>
      </c>
      <c r="F3766" s="350"/>
      <c r="G3766" s="350"/>
      <c r="H3766" s="351"/>
      <c r="M3766" s="339">
        <v>0</v>
      </c>
    </row>
    <row r="3767" hidden="1" spans="3:12">
      <c r="C3767" s="338">
        <v>0</v>
      </c>
      <c r="D3767" s="200"/>
      <c r="E3767" s="351"/>
      <c r="F3767" s="351"/>
      <c r="G3767" s="351"/>
      <c r="H3767" s="351"/>
      <c r="L3767" s="202"/>
    </row>
    <row r="3768" hidden="1" spans="3:13">
      <c r="C3768" s="338">
        <v>0</v>
      </c>
      <c r="D3768" s="224"/>
      <c r="E3768" s="225"/>
      <c r="F3768" s="225"/>
      <c r="G3768" s="225"/>
      <c r="H3768" s="225"/>
      <c r="K3768" s="354"/>
      <c r="L3768" s="202"/>
      <c r="M3768" s="202"/>
    </row>
    <row r="3769" hidden="1" spans="1:13">
      <c r="A3769" s="201">
        <v>10</v>
      </c>
      <c r="B3769" s="201">
        <v>72</v>
      </c>
      <c r="C3769" s="338">
        <v>0</v>
      </c>
      <c r="D3769" s="214" t="s">
        <v>1214</v>
      </c>
      <c r="E3769" s="348">
        <v>0</v>
      </c>
      <c r="F3769" s="216" t="b">
        <v>0</v>
      </c>
      <c r="G3769" s="216"/>
      <c r="H3769" s="349" t="s">
        <v>184</v>
      </c>
      <c r="I3769" s="353"/>
      <c r="J3769" s="353">
        <v>0</v>
      </c>
      <c r="K3769" s="357"/>
      <c r="L3769" s="339" t="b">
        <v>0</v>
      </c>
      <c r="M3769" s="355"/>
    </row>
    <row r="3770" hidden="1" spans="3:13">
      <c r="C3770" s="338">
        <v>0</v>
      </c>
      <c r="D3770" s="200"/>
      <c r="E3770" s="350">
        <v>0</v>
      </c>
      <c r="F3770" s="350"/>
      <c r="G3770" s="350"/>
      <c r="H3770" s="351"/>
      <c r="M3770" s="339">
        <v>0</v>
      </c>
    </row>
    <row r="3771" hidden="1" spans="3:12">
      <c r="C3771" s="338">
        <v>0</v>
      </c>
      <c r="D3771" s="200"/>
      <c r="E3771" s="351"/>
      <c r="F3771" s="351"/>
      <c r="G3771" s="351"/>
      <c r="H3771" s="351"/>
      <c r="L3771" s="202"/>
    </row>
    <row r="3772" hidden="1" spans="3:13">
      <c r="C3772" s="338">
        <v>0</v>
      </c>
      <c r="D3772" s="224"/>
      <c r="E3772" s="225"/>
      <c r="F3772" s="225"/>
      <c r="G3772" s="225"/>
      <c r="H3772" s="225"/>
      <c r="K3772" s="354"/>
      <c r="L3772" s="202"/>
      <c r="M3772" s="202"/>
    </row>
    <row r="3773" hidden="1" spans="1:13">
      <c r="A3773" s="201">
        <v>10</v>
      </c>
      <c r="B3773" s="201">
        <v>73</v>
      </c>
      <c r="C3773" s="338">
        <v>0</v>
      </c>
      <c r="D3773" s="214" t="s">
        <v>1215</v>
      </c>
      <c r="E3773" s="348">
        <v>0</v>
      </c>
      <c r="F3773" s="216" t="b">
        <v>0</v>
      </c>
      <c r="G3773" s="216"/>
      <c r="H3773" s="349" t="s">
        <v>184</v>
      </c>
      <c r="I3773" s="353"/>
      <c r="J3773" s="353">
        <v>0</v>
      </c>
      <c r="K3773" s="357"/>
      <c r="L3773" s="339" t="b">
        <v>0</v>
      </c>
      <c r="M3773" s="355"/>
    </row>
    <row r="3774" hidden="1" spans="3:13">
      <c r="C3774" s="338">
        <v>0</v>
      </c>
      <c r="D3774" s="200"/>
      <c r="E3774" s="350">
        <v>0</v>
      </c>
      <c r="F3774" s="350"/>
      <c r="G3774" s="350"/>
      <c r="H3774" s="351"/>
      <c r="M3774" s="339">
        <v>0</v>
      </c>
    </row>
    <row r="3775" hidden="1" spans="3:12">
      <c r="C3775" s="338">
        <v>0</v>
      </c>
      <c r="D3775" s="200"/>
      <c r="E3775" s="351"/>
      <c r="F3775" s="351"/>
      <c r="G3775" s="351"/>
      <c r="H3775" s="351"/>
      <c r="L3775" s="202"/>
    </row>
    <row r="3776" hidden="1" spans="3:13">
      <c r="C3776" s="338">
        <v>0</v>
      </c>
      <c r="D3776" s="224"/>
      <c r="E3776" s="225"/>
      <c r="F3776" s="225"/>
      <c r="G3776" s="225"/>
      <c r="H3776" s="225"/>
      <c r="K3776" s="354"/>
      <c r="L3776" s="202"/>
      <c r="M3776" s="202"/>
    </row>
    <row r="3777" hidden="1" spans="1:13">
      <c r="A3777" s="201">
        <v>10</v>
      </c>
      <c r="B3777" s="201">
        <v>74</v>
      </c>
      <c r="C3777" s="338">
        <v>0</v>
      </c>
      <c r="D3777" s="214" t="s">
        <v>1216</v>
      </c>
      <c r="E3777" s="348">
        <v>0</v>
      </c>
      <c r="F3777" s="216" t="b">
        <v>0</v>
      </c>
      <c r="G3777" s="216"/>
      <c r="H3777" s="349" t="s">
        <v>184</v>
      </c>
      <c r="I3777" s="353"/>
      <c r="J3777" s="353">
        <v>0</v>
      </c>
      <c r="K3777" s="357"/>
      <c r="L3777" s="339" t="b">
        <v>0</v>
      </c>
      <c r="M3777" s="355"/>
    </row>
    <row r="3778" hidden="1" spans="3:13">
      <c r="C3778" s="338">
        <v>0</v>
      </c>
      <c r="D3778" s="200"/>
      <c r="E3778" s="350">
        <v>0</v>
      </c>
      <c r="F3778" s="350"/>
      <c r="G3778" s="350"/>
      <c r="H3778" s="351"/>
      <c r="M3778" s="339">
        <v>0</v>
      </c>
    </row>
    <row r="3779" hidden="1" spans="3:12">
      <c r="C3779" s="338">
        <v>0</v>
      </c>
      <c r="D3779" s="200"/>
      <c r="E3779" s="351"/>
      <c r="F3779" s="351"/>
      <c r="G3779" s="351"/>
      <c r="H3779" s="351"/>
      <c r="L3779" s="202"/>
    </row>
    <row r="3780" hidden="1" spans="3:13">
      <c r="C3780" s="338">
        <v>0</v>
      </c>
      <c r="D3780" s="224"/>
      <c r="E3780" s="225"/>
      <c r="F3780" s="225"/>
      <c r="G3780" s="225"/>
      <c r="H3780" s="225"/>
      <c r="K3780" s="354"/>
      <c r="L3780" s="202"/>
      <c r="M3780" s="202"/>
    </row>
    <row r="3781" hidden="1" spans="1:13">
      <c r="A3781" s="201">
        <v>10</v>
      </c>
      <c r="B3781" s="201">
        <v>75</v>
      </c>
      <c r="C3781" s="338">
        <v>0</v>
      </c>
      <c r="D3781" s="214" t="s">
        <v>1217</v>
      </c>
      <c r="E3781" s="348">
        <v>0</v>
      </c>
      <c r="F3781" s="216" t="b">
        <v>0</v>
      </c>
      <c r="G3781" s="216"/>
      <c r="H3781" s="349" t="s">
        <v>184</v>
      </c>
      <c r="I3781" s="353"/>
      <c r="J3781" s="353">
        <v>0</v>
      </c>
      <c r="K3781" s="357"/>
      <c r="L3781" s="339" t="b">
        <v>0</v>
      </c>
      <c r="M3781" s="355"/>
    </row>
    <row r="3782" hidden="1" spans="3:13">
      <c r="C3782" s="338">
        <v>0</v>
      </c>
      <c r="D3782" s="200"/>
      <c r="E3782" s="350">
        <v>0</v>
      </c>
      <c r="F3782" s="350"/>
      <c r="G3782" s="350"/>
      <c r="H3782" s="351"/>
      <c r="M3782" s="339">
        <v>0</v>
      </c>
    </row>
    <row r="3783" hidden="1" spans="3:12">
      <c r="C3783" s="338">
        <v>0</v>
      </c>
      <c r="D3783" s="200"/>
      <c r="E3783" s="351"/>
      <c r="F3783" s="351"/>
      <c r="G3783" s="351"/>
      <c r="H3783" s="351"/>
      <c r="L3783" s="202"/>
    </row>
    <row r="3784" hidden="1" spans="3:13">
      <c r="C3784" s="338">
        <v>0</v>
      </c>
      <c r="D3784" s="224"/>
      <c r="E3784" s="225"/>
      <c r="F3784" s="225"/>
      <c r="G3784" s="225"/>
      <c r="H3784" s="225"/>
      <c r="K3784" s="354"/>
      <c r="L3784" s="202"/>
      <c r="M3784" s="202"/>
    </row>
    <row r="3785" hidden="1" spans="1:13">
      <c r="A3785" s="201">
        <v>10</v>
      </c>
      <c r="B3785" s="201">
        <v>76</v>
      </c>
      <c r="C3785" s="338">
        <v>0</v>
      </c>
      <c r="D3785" s="214" t="s">
        <v>1218</v>
      </c>
      <c r="E3785" s="348">
        <v>0</v>
      </c>
      <c r="F3785" s="216" t="b">
        <v>0</v>
      </c>
      <c r="G3785" s="216"/>
      <c r="H3785" s="349" t="s">
        <v>184</v>
      </c>
      <c r="I3785" s="353"/>
      <c r="J3785" s="353">
        <v>0</v>
      </c>
      <c r="K3785" s="357"/>
      <c r="L3785" s="339" t="b">
        <v>0</v>
      </c>
      <c r="M3785" s="355"/>
    </row>
    <row r="3786" hidden="1" spans="3:13">
      <c r="C3786" s="338">
        <v>0</v>
      </c>
      <c r="D3786" s="200"/>
      <c r="E3786" s="350">
        <v>0</v>
      </c>
      <c r="F3786" s="350"/>
      <c r="G3786" s="350"/>
      <c r="H3786" s="351"/>
      <c r="M3786" s="339">
        <v>0</v>
      </c>
    </row>
    <row r="3787" hidden="1" spans="3:12">
      <c r="C3787" s="338">
        <v>0</v>
      </c>
      <c r="D3787" s="200"/>
      <c r="E3787" s="351"/>
      <c r="F3787" s="351"/>
      <c r="G3787" s="351"/>
      <c r="H3787" s="351"/>
      <c r="L3787" s="202"/>
    </row>
    <row r="3788" hidden="1" spans="3:13">
      <c r="C3788" s="338">
        <v>0</v>
      </c>
      <c r="D3788" s="224"/>
      <c r="E3788" s="225"/>
      <c r="F3788" s="225"/>
      <c r="G3788" s="225"/>
      <c r="H3788" s="225"/>
      <c r="K3788" s="354"/>
      <c r="L3788" s="202"/>
      <c r="M3788" s="202"/>
    </row>
    <row r="3789" hidden="1" spans="1:13">
      <c r="A3789" s="201">
        <v>10</v>
      </c>
      <c r="B3789" s="201">
        <v>77</v>
      </c>
      <c r="C3789" s="338">
        <v>0</v>
      </c>
      <c r="D3789" s="214" t="s">
        <v>1219</v>
      </c>
      <c r="E3789" s="348">
        <v>0</v>
      </c>
      <c r="F3789" s="216" t="b">
        <v>0</v>
      </c>
      <c r="G3789" s="216"/>
      <c r="H3789" s="349" t="s">
        <v>184</v>
      </c>
      <c r="I3789" s="353"/>
      <c r="J3789" s="353">
        <v>0</v>
      </c>
      <c r="K3789" s="357"/>
      <c r="L3789" s="339" t="b">
        <v>0</v>
      </c>
      <c r="M3789" s="355"/>
    </row>
    <row r="3790" hidden="1" spans="3:13">
      <c r="C3790" s="338">
        <v>0</v>
      </c>
      <c r="D3790" s="200"/>
      <c r="E3790" s="350">
        <v>0</v>
      </c>
      <c r="F3790" s="350"/>
      <c r="G3790" s="350"/>
      <c r="H3790" s="351"/>
      <c r="M3790" s="339">
        <v>0</v>
      </c>
    </row>
    <row r="3791" hidden="1" spans="3:12">
      <c r="C3791" s="338">
        <v>0</v>
      </c>
      <c r="D3791" s="200"/>
      <c r="E3791" s="351"/>
      <c r="F3791" s="351"/>
      <c r="G3791" s="351"/>
      <c r="H3791" s="351"/>
      <c r="L3791" s="202"/>
    </row>
    <row r="3792" hidden="1" spans="3:13">
      <c r="C3792" s="338">
        <v>0</v>
      </c>
      <c r="D3792" s="224"/>
      <c r="E3792" s="225"/>
      <c r="F3792" s="225"/>
      <c r="G3792" s="225"/>
      <c r="H3792" s="225"/>
      <c r="K3792" s="354"/>
      <c r="L3792" s="202"/>
      <c r="M3792" s="202"/>
    </row>
    <row r="3793" hidden="1" spans="1:13">
      <c r="A3793" s="201">
        <v>10</v>
      </c>
      <c r="B3793" s="201">
        <v>78</v>
      </c>
      <c r="C3793" s="338">
        <v>0</v>
      </c>
      <c r="D3793" s="214" t="s">
        <v>1220</v>
      </c>
      <c r="E3793" s="348">
        <v>0</v>
      </c>
      <c r="F3793" s="216" t="b">
        <v>0</v>
      </c>
      <c r="G3793" s="216"/>
      <c r="H3793" s="349" t="s">
        <v>184</v>
      </c>
      <c r="I3793" s="353"/>
      <c r="J3793" s="353">
        <v>0</v>
      </c>
      <c r="K3793" s="357"/>
      <c r="L3793" s="339" t="b">
        <v>0</v>
      </c>
      <c r="M3793" s="355"/>
    </row>
    <row r="3794" hidden="1" spans="3:13">
      <c r="C3794" s="338">
        <v>0</v>
      </c>
      <c r="D3794" s="200"/>
      <c r="E3794" s="350">
        <v>0</v>
      </c>
      <c r="F3794" s="350"/>
      <c r="G3794" s="350"/>
      <c r="H3794" s="351"/>
      <c r="M3794" s="339">
        <v>0</v>
      </c>
    </row>
    <row r="3795" hidden="1" spans="3:12">
      <c r="C3795" s="338">
        <v>0</v>
      </c>
      <c r="D3795" s="200"/>
      <c r="E3795" s="351"/>
      <c r="F3795" s="351"/>
      <c r="G3795" s="351"/>
      <c r="H3795" s="351"/>
      <c r="L3795" s="202"/>
    </row>
    <row r="3796" hidden="1" spans="3:13">
      <c r="C3796" s="338">
        <v>0</v>
      </c>
      <c r="D3796" s="224"/>
      <c r="E3796" s="225"/>
      <c r="F3796" s="225"/>
      <c r="G3796" s="225"/>
      <c r="H3796" s="225"/>
      <c r="K3796" s="354"/>
      <c r="L3796" s="202"/>
      <c r="M3796" s="202"/>
    </row>
    <row r="3797" hidden="1" spans="1:13">
      <c r="A3797" s="201">
        <v>10</v>
      </c>
      <c r="B3797" s="201">
        <v>79</v>
      </c>
      <c r="C3797" s="338">
        <v>0</v>
      </c>
      <c r="D3797" s="214" t="s">
        <v>1221</v>
      </c>
      <c r="E3797" s="348">
        <v>0</v>
      </c>
      <c r="F3797" s="216" t="b">
        <v>0</v>
      </c>
      <c r="G3797" s="216"/>
      <c r="H3797" s="349" t="s">
        <v>184</v>
      </c>
      <c r="I3797" s="353"/>
      <c r="J3797" s="353">
        <v>0</v>
      </c>
      <c r="K3797" s="357"/>
      <c r="L3797" s="339" t="b">
        <v>0</v>
      </c>
      <c r="M3797" s="355"/>
    </row>
    <row r="3798" hidden="1" spans="3:13">
      <c r="C3798" s="338">
        <v>0</v>
      </c>
      <c r="D3798" s="200"/>
      <c r="E3798" s="350">
        <v>0</v>
      </c>
      <c r="F3798" s="350"/>
      <c r="G3798" s="350"/>
      <c r="H3798" s="351"/>
      <c r="M3798" s="339">
        <v>0</v>
      </c>
    </row>
    <row r="3799" hidden="1" spans="3:12">
      <c r="C3799" s="338">
        <v>0</v>
      </c>
      <c r="D3799" s="200"/>
      <c r="E3799" s="351"/>
      <c r="F3799" s="351"/>
      <c r="G3799" s="351"/>
      <c r="H3799" s="351"/>
      <c r="L3799" s="202"/>
    </row>
    <row r="3800" hidden="1" spans="3:13">
      <c r="C3800" s="338">
        <v>0</v>
      </c>
      <c r="D3800" s="224"/>
      <c r="E3800" s="225"/>
      <c r="F3800" s="225"/>
      <c r="G3800" s="225"/>
      <c r="H3800" s="225"/>
      <c r="K3800" s="354"/>
      <c r="L3800" s="202"/>
      <c r="M3800" s="202"/>
    </row>
    <row r="3801" hidden="1" spans="1:13">
      <c r="A3801" s="201">
        <v>10</v>
      </c>
      <c r="B3801" s="201">
        <v>80</v>
      </c>
      <c r="C3801" s="338">
        <v>0</v>
      </c>
      <c r="D3801" s="214" t="s">
        <v>1222</v>
      </c>
      <c r="E3801" s="348">
        <v>0</v>
      </c>
      <c r="F3801" s="216" t="b">
        <v>0</v>
      </c>
      <c r="G3801" s="216"/>
      <c r="H3801" s="349" t="s">
        <v>184</v>
      </c>
      <c r="I3801" s="353"/>
      <c r="J3801" s="353">
        <v>0</v>
      </c>
      <c r="K3801" s="357"/>
      <c r="L3801" s="339" t="b">
        <v>0</v>
      </c>
      <c r="M3801" s="355"/>
    </row>
    <row r="3802" hidden="1" spans="3:13">
      <c r="C3802" s="338">
        <v>0</v>
      </c>
      <c r="D3802" s="200"/>
      <c r="E3802" s="350">
        <v>0</v>
      </c>
      <c r="F3802" s="350"/>
      <c r="G3802" s="350"/>
      <c r="H3802" s="351"/>
      <c r="M3802" s="339">
        <v>0</v>
      </c>
    </row>
    <row r="3803" hidden="1" spans="3:12">
      <c r="C3803" s="338">
        <v>0</v>
      </c>
      <c r="D3803" s="200"/>
      <c r="E3803" s="351"/>
      <c r="F3803" s="351"/>
      <c r="G3803" s="351"/>
      <c r="H3803" s="351"/>
      <c r="L3803" s="202"/>
    </row>
    <row r="3804" hidden="1" spans="3:13">
      <c r="C3804" s="338">
        <v>0</v>
      </c>
      <c r="D3804" s="224"/>
      <c r="E3804" s="225"/>
      <c r="F3804" s="225"/>
      <c r="G3804" s="225"/>
      <c r="H3804" s="225"/>
      <c r="K3804" s="354"/>
      <c r="L3804" s="202"/>
      <c r="M3804" s="202"/>
    </row>
    <row r="3805" hidden="1" spans="1:13">
      <c r="A3805" s="201">
        <v>10</v>
      </c>
      <c r="B3805" s="201">
        <v>81</v>
      </c>
      <c r="C3805" s="338">
        <v>0</v>
      </c>
      <c r="D3805" s="214" t="s">
        <v>1223</v>
      </c>
      <c r="E3805" s="348">
        <v>0</v>
      </c>
      <c r="F3805" s="216" t="b">
        <v>0</v>
      </c>
      <c r="G3805" s="216"/>
      <c r="H3805" s="349" t="s">
        <v>184</v>
      </c>
      <c r="I3805" s="353"/>
      <c r="J3805" s="353">
        <v>0</v>
      </c>
      <c r="K3805" s="357"/>
      <c r="L3805" s="339" t="b">
        <v>0</v>
      </c>
      <c r="M3805" s="355"/>
    </row>
    <row r="3806" hidden="1" spans="3:13">
      <c r="C3806" s="338">
        <v>0</v>
      </c>
      <c r="D3806" s="200"/>
      <c r="E3806" s="350">
        <v>0</v>
      </c>
      <c r="F3806" s="350"/>
      <c r="G3806" s="350"/>
      <c r="H3806" s="351"/>
      <c r="M3806" s="339">
        <v>0</v>
      </c>
    </row>
    <row r="3807" hidden="1" spans="3:12">
      <c r="C3807" s="338">
        <v>0</v>
      </c>
      <c r="D3807" s="200"/>
      <c r="E3807" s="351"/>
      <c r="F3807" s="351"/>
      <c r="G3807" s="351"/>
      <c r="H3807" s="351"/>
      <c r="L3807" s="202"/>
    </row>
    <row r="3808" hidden="1" spans="3:13">
      <c r="C3808" s="338">
        <v>0</v>
      </c>
      <c r="D3808" s="224"/>
      <c r="E3808" s="225"/>
      <c r="F3808" s="225"/>
      <c r="G3808" s="225"/>
      <c r="H3808" s="225"/>
      <c r="K3808" s="354"/>
      <c r="L3808" s="202"/>
      <c r="M3808" s="202"/>
    </row>
    <row r="3809" hidden="1" spans="1:13">
      <c r="A3809" s="201">
        <v>10</v>
      </c>
      <c r="B3809" s="201">
        <v>82</v>
      </c>
      <c r="C3809" s="338">
        <v>0</v>
      </c>
      <c r="D3809" s="214" t="s">
        <v>1224</v>
      </c>
      <c r="E3809" s="348">
        <v>0</v>
      </c>
      <c r="F3809" s="216" t="b">
        <v>0</v>
      </c>
      <c r="G3809" s="216"/>
      <c r="H3809" s="349" t="s">
        <v>184</v>
      </c>
      <c r="I3809" s="353"/>
      <c r="J3809" s="353">
        <v>0</v>
      </c>
      <c r="K3809" s="357"/>
      <c r="L3809" s="339" t="b">
        <v>0</v>
      </c>
      <c r="M3809" s="355"/>
    </row>
    <row r="3810" hidden="1" spans="3:13">
      <c r="C3810" s="338">
        <v>0</v>
      </c>
      <c r="D3810" s="200"/>
      <c r="E3810" s="350">
        <v>0</v>
      </c>
      <c r="F3810" s="350"/>
      <c r="G3810" s="350"/>
      <c r="H3810" s="351"/>
      <c r="M3810" s="339">
        <v>0</v>
      </c>
    </row>
    <row r="3811" hidden="1" spans="3:12">
      <c r="C3811" s="338">
        <v>0</v>
      </c>
      <c r="D3811" s="200"/>
      <c r="E3811" s="351"/>
      <c r="F3811" s="351"/>
      <c r="G3811" s="351"/>
      <c r="H3811" s="351"/>
      <c r="L3811" s="202"/>
    </row>
    <row r="3812" hidden="1" spans="3:13">
      <c r="C3812" s="338">
        <v>0</v>
      </c>
      <c r="D3812" s="224"/>
      <c r="E3812" s="225"/>
      <c r="F3812" s="225"/>
      <c r="G3812" s="225"/>
      <c r="H3812" s="225"/>
      <c r="K3812" s="354"/>
      <c r="L3812" s="202"/>
      <c r="M3812" s="202"/>
    </row>
    <row r="3813" hidden="1" spans="1:13">
      <c r="A3813" s="201">
        <v>10</v>
      </c>
      <c r="B3813" s="201">
        <v>83</v>
      </c>
      <c r="C3813" s="338">
        <v>0</v>
      </c>
      <c r="D3813" s="214" t="s">
        <v>1225</v>
      </c>
      <c r="E3813" s="348">
        <v>0</v>
      </c>
      <c r="F3813" s="216" t="b">
        <v>0</v>
      </c>
      <c r="G3813" s="216"/>
      <c r="H3813" s="349" t="s">
        <v>184</v>
      </c>
      <c r="I3813" s="353"/>
      <c r="J3813" s="353">
        <v>0</v>
      </c>
      <c r="K3813" s="357"/>
      <c r="L3813" s="339" t="b">
        <v>0</v>
      </c>
      <c r="M3813" s="355"/>
    </row>
    <row r="3814" hidden="1" spans="3:13">
      <c r="C3814" s="338">
        <v>0</v>
      </c>
      <c r="D3814" s="200"/>
      <c r="E3814" s="350">
        <v>0</v>
      </c>
      <c r="F3814" s="350"/>
      <c r="G3814" s="350"/>
      <c r="H3814" s="351"/>
      <c r="M3814" s="339">
        <v>0</v>
      </c>
    </row>
    <row r="3815" hidden="1" spans="3:12">
      <c r="C3815" s="338">
        <v>0</v>
      </c>
      <c r="D3815" s="200"/>
      <c r="E3815" s="351"/>
      <c r="F3815" s="351"/>
      <c r="G3815" s="351"/>
      <c r="H3815" s="351"/>
      <c r="L3815" s="202"/>
    </row>
    <row r="3816" hidden="1" spans="3:13">
      <c r="C3816" s="338">
        <v>0</v>
      </c>
      <c r="D3816" s="224"/>
      <c r="E3816" s="225"/>
      <c r="F3816" s="225"/>
      <c r="G3816" s="225"/>
      <c r="H3816" s="225"/>
      <c r="K3816" s="354"/>
      <c r="L3816" s="202"/>
      <c r="M3816" s="202"/>
    </row>
    <row r="3817" hidden="1" spans="1:13">
      <c r="A3817" s="201">
        <v>10</v>
      </c>
      <c r="B3817" s="201">
        <v>84</v>
      </c>
      <c r="C3817" s="338">
        <v>0</v>
      </c>
      <c r="D3817" s="214" t="s">
        <v>1226</v>
      </c>
      <c r="E3817" s="348">
        <v>0</v>
      </c>
      <c r="F3817" s="216" t="b">
        <v>0</v>
      </c>
      <c r="G3817" s="216"/>
      <c r="H3817" s="349" t="s">
        <v>184</v>
      </c>
      <c r="I3817" s="353"/>
      <c r="J3817" s="353">
        <v>0</v>
      </c>
      <c r="K3817" s="357"/>
      <c r="L3817" s="339" t="b">
        <v>0</v>
      </c>
      <c r="M3817" s="355"/>
    </row>
    <row r="3818" hidden="1" spans="3:13">
      <c r="C3818" s="338">
        <v>0</v>
      </c>
      <c r="D3818" s="200"/>
      <c r="E3818" s="350">
        <v>0</v>
      </c>
      <c r="F3818" s="350"/>
      <c r="G3818" s="350"/>
      <c r="H3818" s="351"/>
      <c r="M3818" s="339">
        <v>0</v>
      </c>
    </row>
    <row r="3819" hidden="1" spans="3:12">
      <c r="C3819" s="338">
        <v>0</v>
      </c>
      <c r="D3819" s="200"/>
      <c r="E3819" s="351"/>
      <c r="F3819" s="351"/>
      <c r="G3819" s="351"/>
      <c r="H3819" s="351"/>
      <c r="L3819" s="202"/>
    </row>
    <row r="3820" hidden="1" spans="3:13">
      <c r="C3820" s="338">
        <v>0</v>
      </c>
      <c r="D3820" s="224"/>
      <c r="E3820" s="225"/>
      <c r="F3820" s="225"/>
      <c r="G3820" s="225"/>
      <c r="H3820" s="225"/>
      <c r="K3820" s="354"/>
      <c r="L3820" s="202"/>
      <c r="M3820" s="202"/>
    </row>
    <row r="3821" hidden="1" spans="1:13">
      <c r="A3821" s="201">
        <v>10</v>
      </c>
      <c r="B3821" s="201">
        <v>85</v>
      </c>
      <c r="C3821" s="338">
        <v>0</v>
      </c>
      <c r="D3821" s="214" t="s">
        <v>1227</v>
      </c>
      <c r="E3821" s="348">
        <v>0</v>
      </c>
      <c r="F3821" s="216" t="b">
        <v>0</v>
      </c>
      <c r="G3821" s="216"/>
      <c r="H3821" s="349" t="s">
        <v>184</v>
      </c>
      <c r="I3821" s="353"/>
      <c r="J3821" s="353">
        <v>0</v>
      </c>
      <c r="K3821" s="357"/>
      <c r="L3821" s="339" t="b">
        <v>0</v>
      </c>
      <c r="M3821" s="355"/>
    </row>
    <row r="3822" hidden="1" spans="3:13">
      <c r="C3822" s="338">
        <v>0</v>
      </c>
      <c r="D3822" s="200"/>
      <c r="E3822" s="350">
        <v>0</v>
      </c>
      <c r="F3822" s="350"/>
      <c r="G3822" s="350"/>
      <c r="H3822" s="351"/>
      <c r="M3822" s="339">
        <v>0</v>
      </c>
    </row>
    <row r="3823" hidden="1" spans="3:12">
      <c r="C3823" s="338">
        <v>0</v>
      </c>
      <c r="D3823" s="200"/>
      <c r="E3823" s="351"/>
      <c r="F3823" s="351"/>
      <c r="G3823" s="351"/>
      <c r="H3823" s="351"/>
      <c r="L3823" s="202"/>
    </row>
    <row r="3824" hidden="1" spans="3:13">
      <c r="C3824" s="338">
        <v>0</v>
      </c>
      <c r="D3824" s="224"/>
      <c r="E3824" s="225"/>
      <c r="F3824" s="225"/>
      <c r="G3824" s="225"/>
      <c r="H3824" s="225"/>
      <c r="K3824" s="354"/>
      <c r="L3824" s="202"/>
      <c r="M3824" s="202"/>
    </row>
    <row r="3825" hidden="1" spans="1:13">
      <c r="A3825" s="201">
        <v>10</v>
      </c>
      <c r="B3825" s="201">
        <v>86</v>
      </c>
      <c r="C3825" s="338">
        <v>0</v>
      </c>
      <c r="D3825" s="214" t="s">
        <v>1228</v>
      </c>
      <c r="E3825" s="348">
        <v>0</v>
      </c>
      <c r="F3825" s="216" t="b">
        <v>0</v>
      </c>
      <c r="G3825" s="216"/>
      <c r="H3825" s="349" t="s">
        <v>184</v>
      </c>
      <c r="I3825" s="353"/>
      <c r="J3825" s="353">
        <v>0</v>
      </c>
      <c r="K3825" s="357"/>
      <c r="L3825" s="339" t="b">
        <v>0</v>
      </c>
      <c r="M3825" s="355"/>
    </row>
    <row r="3826" hidden="1" spans="3:13">
      <c r="C3826" s="338">
        <v>0</v>
      </c>
      <c r="D3826" s="200"/>
      <c r="E3826" s="350">
        <v>0</v>
      </c>
      <c r="F3826" s="350"/>
      <c r="G3826" s="350"/>
      <c r="H3826" s="351"/>
      <c r="M3826" s="339">
        <v>0</v>
      </c>
    </row>
    <row r="3827" hidden="1" spans="3:12">
      <c r="C3827" s="338">
        <v>0</v>
      </c>
      <c r="D3827" s="200"/>
      <c r="E3827" s="351"/>
      <c r="F3827" s="351"/>
      <c r="G3827" s="351"/>
      <c r="H3827" s="351"/>
      <c r="L3827" s="202"/>
    </row>
    <row r="3828" hidden="1" spans="3:13">
      <c r="C3828" s="338">
        <v>0</v>
      </c>
      <c r="D3828" s="224"/>
      <c r="E3828" s="225"/>
      <c r="F3828" s="225"/>
      <c r="G3828" s="225"/>
      <c r="H3828" s="225"/>
      <c r="K3828" s="354"/>
      <c r="L3828" s="202"/>
      <c r="M3828" s="202"/>
    </row>
    <row r="3829" hidden="1" spans="1:13">
      <c r="A3829" s="201">
        <v>10</v>
      </c>
      <c r="B3829" s="201">
        <v>87</v>
      </c>
      <c r="C3829" s="338">
        <v>0</v>
      </c>
      <c r="D3829" s="214" t="s">
        <v>1229</v>
      </c>
      <c r="E3829" s="348">
        <v>0</v>
      </c>
      <c r="F3829" s="216" t="b">
        <v>0</v>
      </c>
      <c r="G3829" s="216"/>
      <c r="H3829" s="349" t="s">
        <v>184</v>
      </c>
      <c r="I3829" s="353"/>
      <c r="J3829" s="353">
        <v>0</v>
      </c>
      <c r="K3829" s="357"/>
      <c r="L3829" s="339" t="b">
        <v>0</v>
      </c>
      <c r="M3829" s="355"/>
    </row>
    <row r="3830" hidden="1" spans="3:13">
      <c r="C3830" s="338">
        <v>0</v>
      </c>
      <c r="D3830" s="200"/>
      <c r="E3830" s="350">
        <v>0</v>
      </c>
      <c r="F3830" s="350"/>
      <c r="G3830" s="350"/>
      <c r="H3830" s="351"/>
      <c r="M3830" s="339">
        <v>0</v>
      </c>
    </row>
    <row r="3831" hidden="1" spans="3:12">
      <c r="C3831" s="338">
        <v>0</v>
      </c>
      <c r="D3831" s="200"/>
      <c r="E3831" s="351"/>
      <c r="F3831" s="351"/>
      <c r="G3831" s="351"/>
      <c r="H3831" s="351"/>
      <c r="L3831" s="202"/>
    </row>
    <row r="3832" hidden="1" spans="3:13">
      <c r="C3832" s="338">
        <v>0</v>
      </c>
      <c r="D3832" s="224"/>
      <c r="E3832" s="225"/>
      <c r="F3832" s="225"/>
      <c r="G3832" s="225"/>
      <c r="H3832" s="225"/>
      <c r="K3832" s="354"/>
      <c r="L3832" s="202"/>
      <c r="M3832" s="202"/>
    </row>
    <row r="3833" hidden="1" spans="1:13">
      <c r="A3833" s="201">
        <v>10</v>
      </c>
      <c r="B3833" s="201">
        <v>88</v>
      </c>
      <c r="C3833" s="338">
        <v>0</v>
      </c>
      <c r="D3833" s="214" t="s">
        <v>1230</v>
      </c>
      <c r="E3833" s="348">
        <v>0</v>
      </c>
      <c r="F3833" s="216" t="b">
        <v>0</v>
      </c>
      <c r="G3833" s="216"/>
      <c r="H3833" s="349" t="s">
        <v>184</v>
      </c>
      <c r="I3833" s="353"/>
      <c r="J3833" s="353">
        <v>0</v>
      </c>
      <c r="K3833" s="357"/>
      <c r="L3833" s="339" t="b">
        <v>0</v>
      </c>
      <c r="M3833" s="355"/>
    </row>
    <row r="3834" hidden="1" spans="3:13">
      <c r="C3834" s="338">
        <v>0</v>
      </c>
      <c r="D3834" s="200"/>
      <c r="E3834" s="350">
        <v>0</v>
      </c>
      <c r="F3834" s="350"/>
      <c r="G3834" s="350"/>
      <c r="H3834" s="351"/>
      <c r="M3834" s="339">
        <v>0</v>
      </c>
    </row>
    <row r="3835" hidden="1" spans="3:12">
      <c r="C3835" s="338">
        <v>0</v>
      </c>
      <c r="D3835" s="200"/>
      <c r="E3835" s="351"/>
      <c r="F3835" s="351"/>
      <c r="G3835" s="351"/>
      <c r="H3835" s="351"/>
      <c r="L3835" s="202"/>
    </row>
    <row r="3836" hidden="1" spans="3:13">
      <c r="C3836" s="338">
        <v>0</v>
      </c>
      <c r="D3836" s="224"/>
      <c r="E3836" s="225"/>
      <c r="F3836" s="225"/>
      <c r="G3836" s="225"/>
      <c r="H3836" s="225"/>
      <c r="K3836" s="354"/>
      <c r="L3836" s="202"/>
      <c r="M3836" s="202"/>
    </row>
    <row r="3837" hidden="1" spans="1:13">
      <c r="A3837" s="201">
        <v>10</v>
      </c>
      <c r="B3837" s="201">
        <v>89</v>
      </c>
      <c r="C3837" s="338">
        <v>0</v>
      </c>
      <c r="D3837" s="214" t="s">
        <v>1231</v>
      </c>
      <c r="E3837" s="348">
        <v>0</v>
      </c>
      <c r="F3837" s="216" t="b">
        <v>0</v>
      </c>
      <c r="G3837" s="216"/>
      <c r="H3837" s="349" t="s">
        <v>184</v>
      </c>
      <c r="I3837" s="353"/>
      <c r="J3837" s="353">
        <v>0</v>
      </c>
      <c r="K3837" s="357"/>
      <c r="L3837" s="339" t="b">
        <v>0</v>
      </c>
      <c r="M3837" s="355"/>
    </row>
    <row r="3838" hidden="1" spans="3:13">
      <c r="C3838" s="338">
        <v>0</v>
      </c>
      <c r="D3838" s="200"/>
      <c r="E3838" s="350">
        <v>0</v>
      </c>
      <c r="F3838" s="350"/>
      <c r="G3838" s="350"/>
      <c r="H3838" s="351"/>
      <c r="M3838" s="339">
        <v>0</v>
      </c>
    </row>
    <row r="3839" hidden="1" spans="3:12">
      <c r="C3839" s="338">
        <v>0</v>
      </c>
      <c r="D3839" s="200"/>
      <c r="E3839" s="351"/>
      <c r="F3839" s="351"/>
      <c r="G3839" s="351"/>
      <c r="H3839" s="351"/>
      <c r="L3839" s="202"/>
    </row>
    <row r="3840" hidden="1" spans="3:13">
      <c r="C3840" s="338">
        <v>0</v>
      </c>
      <c r="D3840" s="224"/>
      <c r="E3840" s="225"/>
      <c r="F3840" s="225"/>
      <c r="G3840" s="225"/>
      <c r="H3840" s="225"/>
      <c r="K3840" s="354"/>
      <c r="L3840" s="202"/>
      <c r="M3840" s="202"/>
    </row>
    <row r="3841" hidden="1" spans="1:13">
      <c r="A3841" s="201">
        <v>10</v>
      </c>
      <c r="B3841" s="201">
        <v>90</v>
      </c>
      <c r="C3841" s="338">
        <v>0</v>
      </c>
      <c r="D3841" s="214" t="s">
        <v>1232</v>
      </c>
      <c r="E3841" s="348">
        <v>0</v>
      </c>
      <c r="F3841" s="216" t="b">
        <v>0</v>
      </c>
      <c r="G3841" s="216"/>
      <c r="H3841" s="349" t="s">
        <v>184</v>
      </c>
      <c r="I3841" s="353"/>
      <c r="J3841" s="353">
        <v>0</v>
      </c>
      <c r="K3841" s="357"/>
      <c r="L3841" s="339" t="b">
        <v>0</v>
      </c>
      <c r="M3841" s="355"/>
    </row>
    <row r="3842" hidden="1" spans="3:13">
      <c r="C3842" s="338">
        <v>0</v>
      </c>
      <c r="D3842" s="200"/>
      <c r="E3842" s="350">
        <v>0</v>
      </c>
      <c r="F3842" s="350"/>
      <c r="G3842" s="350"/>
      <c r="H3842" s="351"/>
      <c r="M3842" s="339">
        <v>0</v>
      </c>
    </row>
    <row r="3843" hidden="1" spans="3:12">
      <c r="C3843" s="338">
        <v>0</v>
      </c>
      <c r="D3843" s="200"/>
      <c r="E3843" s="351"/>
      <c r="F3843" s="351"/>
      <c r="G3843" s="351"/>
      <c r="H3843" s="351"/>
      <c r="L3843" s="202"/>
    </row>
    <row r="3844" hidden="1" spans="3:13">
      <c r="C3844" s="338">
        <v>0</v>
      </c>
      <c r="D3844" s="224"/>
      <c r="E3844" s="225"/>
      <c r="F3844" s="225"/>
      <c r="G3844" s="225"/>
      <c r="H3844" s="225"/>
      <c r="K3844" s="354"/>
      <c r="L3844" s="202"/>
      <c r="M3844" s="202"/>
    </row>
    <row r="3845" hidden="1" spans="1:13">
      <c r="A3845" s="201">
        <v>10</v>
      </c>
      <c r="B3845" s="201">
        <v>91</v>
      </c>
      <c r="C3845" s="338">
        <v>0</v>
      </c>
      <c r="D3845" s="214" t="s">
        <v>1233</v>
      </c>
      <c r="E3845" s="348">
        <v>0</v>
      </c>
      <c r="F3845" s="216" t="b">
        <v>0</v>
      </c>
      <c r="G3845" s="216"/>
      <c r="H3845" s="349" t="s">
        <v>184</v>
      </c>
      <c r="I3845" s="353"/>
      <c r="J3845" s="353">
        <v>0</v>
      </c>
      <c r="K3845" s="357"/>
      <c r="L3845" s="339" t="b">
        <v>0</v>
      </c>
      <c r="M3845" s="355"/>
    </row>
    <row r="3846" hidden="1" spans="3:13">
      <c r="C3846" s="338">
        <v>0</v>
      </c>
      <c r="D3846" s="200"/>
      <c r="E3846" s="350">
        <v>0</v>
      </c>
      <c r="F3846" s="350"/>
      <c r="G3846" s="350"/>
      <c r="H3846" s="351"/>
      <c r="M3846" s="339">
        <v>0</v>
      </c>
    </row>
    <row r="3847" hidden="1" spans="3:12">
      <c r="C3847" s="338">
        <v>0</v>
      </c>
      <c r="D3847" s="200"/>
      <c r="E3847" s="351"/>
      <c r="F3847" s="351"/>
      <c r="G3847" s="351"/>
      <c r="H3847" s="351"/>
      <c r="L3847" s="202"/>
    </row>
    <row r="3848" hidden="1" spans="3:13">
      <c r="C3848" s="338">
        <v>0</v>
      </c>
      <c r="D3848" s="224"/>
      <c r="E3848" s="225"/>
      <c r="F3848" s="225"/>
      <c r="G3848" s="225"/>
      <c r="H3848" s="225"/>
      <c r="K3848" s="354"/>
      <c r="L3848" s="202"/>
      <c r="M3848" s="202"/>
    </row>
    <row r="3849" hidden="1" spans="1:13">
      <c r="A3849" s="201">
        <v>10</v>
      </c>
      <c r="B3849" s="201">
        <v>92</v>
      </c>
      <c r="C3849" s="338">
        <v>0</v>
      </c>
      <c r="D3849" s="214" t="s">
        <v>1234</v>
      </c>
      <c r="E3849" s="348">
        <v>0</v>
      </c>
      <c r="F3849" s="216" t="b">
        <v>0</v>
      </c>
      <c r="G3849" s="216"/>
      <c r="H3849" s="349" t="s">
        <v>184</v>
      </c>
      <c r="I3849" s="353"/>
      <c r="J3849" s="353">
        <v>0</v>
      </c>
      <c r="K3849" s="357"/>
      <c r="L3849" s="339" t="b">
        <v>0</v>
      </c>
      <c r="M3849" s="355"/>
    </row>
    <row r="3850" hidden="1" spans="3:13">
      <c r="C3850" s="338">
        <v>0</v>
      </c>
      <c r="D3850" s="200"/>
      <c r="E3850" s="350">
        <v>0</v>
      </c>
      <c r="F3850" s="350"/>
      <c r="G3850" s="350"/>
      <c r="H3850" s="351"/>
      <c r="M3850" s="339">
        <v>0</v>
      </c>
    </row>
    <row r="3851" hidden="1" spans="3:12">
      <c r="C3851" s="338">
        <v>0</v>
      </c>
      <c r="D3851" s="200"/>
      <c r="E3851" s="351"/>
      <c r="F3851" s="351"/>
      <c r="G3851" s="351"/>
      <c r="H3851" s="351"/>
      <c r="L3851" s="202"/>
    </row>
    <row r="3852" hidden="1" spans="3:13">
      <c r="C3852" s="338">
        <v>0</v>
      </c>
      <c r="D3852" s="224"/>
      <c r="E3852" s="225"/>
      <c r="F3852" s="225"/>
      <c r="G3852" s="225"/>
      <c r="H3852" s="225"/>
      <c r="K3852" s="354"/>
      <c r="L3852" s="202"/>
      <c r="M3852" s="202"/>
    </row>
    <row r="3853" hidden="1" spans="1:13">
      <c r="A3853" s="201">
        <v>10</v>
      </c>
      <c r="B3853" s="201">
        <v>93</v>
      </c>
      <c r="C3853" s="338">
        <v>0</v>
      </c>
      <c r="D3853" s="214" t="s">
        <v>1235</v>
      </c>
      <c r="E3853" s="348">
        <v>0</v>
      </c>
      <c r="F3853" s="216" t="b">
        <v>0</v>
      </c>
      <c r="G3853" s="216"/>
      <c r="H3853" s="349" t="s">
        <v>184</v>
      </c>
      <c r="I3853" s="353"/>
      <c r="J3853" s="353">
        <v>0</v>
      </c>
      <c r="K3853" s="357"/>
      <c r="L3853" s="339" t="b">
        <v>0</v>
      </c>
      <c r="M3853" s="355"/>
    </row>
    <row r="3854" hidden="1" spans="3:13">
      <c r="C3854" s="338">
        <v>0</v>
      </c>
      <c r="D3854" s="200"/>
      <c r="E3854" s="350">
        <v>0</v>
      </c>
      <c r="F3854" s="350"/>
      <c r="G3854" s="350"/>
      <c r="H3854" s="351"/>
      <c r="M3854" s="339">
        <v>0</v>
      </c>
    </row>
    <row r="3855" hidden="1" spans="3:12">
      <c r="C3855" s="338">
        <v>0</v>
      </c>
      <c r="D3855" s="200"/>
      <c r="E3855" s="351"/>
      <c r="F3855" s="351"/>
      <c r="G3855" s="351"/>
      <c r="H3855" s="351"/>
      <c r="L3855" s="202"/>
    </row>
    <row r="3856" hidden="1" spans="3:13">
      <c r="C3856" s="338">
        <v>0</v>
      </c>
      <c r="D3856" s="224"/>
      <c r="E3856" s="225"/>
      <c r="F3856" s="225"/>
      <c r="G3856" s="225"/>
      <c r="H3856" s="225"/>
      <c r="K3856" s="354"/>
      <c r="L3856" s="202"/>
      <c r="M3856" s="202"/>
    </row>
    <row r="3857" hidden="1" spans="1:13">
      <c r="A3857" s="201">
        <v>10</v>
      </c>
      <c r="B3857" s="201">
        <v>94</v>
      </c>
      <c r="C3857" s="338">
        <v>0</v>
      </c>
      <c r="D3857" s="214" t="s">
        <v>1236</v>
      </c>
      <c r="E3857" s="348">
        <v>0</v>
      </c>
      <c r="F3857" s="216" t="b">
        <v>0</v>
      </c>
      <c r="G3857" s="216"/>
      <c r="H3857" s="349" t="s">
        <v>184</v>
      </c>
      <c r="I3857" s="353"/>
      <c r="J3857" s="353">
        <v>0</v>
      </c>
      <c r="K3857" s="357"/>
      <c r="L3857" s="339" t="b">
        <v>0</v>
      </c>
      <c r="M3857" s="355"/>
    </row>
    <row r="3858" hidden="1" spans="3:13">
      <c r="C3858" s="338">
        <v>0</v>
      </c>
      <c r="D3858" s="200"/>
      <c r="E3858" s="350">
        <v>0</v>
      </c>
      <c r="F3858" s="350"/>
      <c r="G3858" s="350"/>
      <c r="H3858" s="351"/>
      <c r="M3858" s="339">
        <v>0</v>
      </c>
    </row>
    <row r="3859" hidden="1" spans="3:12">
      <c r="C3859" s="338">
        <v>0</v>
      </c>
      <c r="D3859" s="200"/>
      <c r="E3859" s="351"/>
      <c r="F3859" s="351"/>
      <c r="G3859" s="351"/>
      <c r="H3859" s="351"/>
      <c r="L3859" s="202"/>
    </row>
    <row r="3860" hidden="1" spans="3:13">
      <c r="C3860" s="338">
        <v>0</v>
      </c>
      <c r="D3860" s="224"/>
      <c r="E3860" s="225"/>
      <c r="F3860" s="225"/>
      <c r="G3860" s="225"/>
      <c r="H3860" s="225"/>
      <c r="K3860" s="354"/>
      <c r="L3860" s="202"/>
      <c r="M3860" s="202"/>
    </row>
    <row r="3861" hidden="1" spans="1:13">
      <c r="A3861" s="201">
        <v>10</v>
      </c>
      <c r="B3861" s="201">
        <v>95</v>
      </c>
      <c r="C3861" s="338">
        <v>0</v>
      </c>
      <c r="D3861" s="214" t="s">
        <v>1237</v>
      </c>
      <c r="E3861" s="348">
        <v>0</v>
      </c>
      <c r="F3861" s="216" t="b">
        <v>0</v>
      </c>
      <c r="G3861" s="216"/>
      <c r="H3861" s="349" t="s">
        <v>184</v>
      </c>
      <c r="I3861" s="353"/>
      <c r="J3861" s="353">
        <v>0</v>
      </c>
      <c r="K3861" s="357"/>
      <c r="L3861" s="339" t="b">
        <v>0</v>
      </c>
      <c r="M3861" s="355"/>
    </row>
    <row r="3862" hidden="1" spans="3:13">
      <c r="C3862" s="338">
        <v>0</v>
      </c>
      <c r="D3862" s="200"/>
      <c r="E3862" s="350">
        <v>0</v>
      </c>
      <c r="F3862" s="350"/>
      <c r="G3862" s="350"/>
      <c r="H3862" s="351"/>
      <c r="M3862" s="339">
        <v>0</v>
      </c>
    </row>
    <row r="3863" hidden="1" spans="3:12">
      <c r="C3863" s="338">
        <v>0</v>
      </c>
      <c r="D3863" s="200"/>
      <c r="E3863" s="351"/>
      <c r="F3863" s="351"/>
      <c r="G3863" s="351"/>
      <c r="H3863" s="351"/>
      <c r="L3863" s="202"/>
    </row>
    <row r="3864" hidden="1" spans="3:13">
      <c r="C3864" s="338">
        <v>0</v>
      </c>
      <c r="D3864" s="224"/>
      <c r="E3864" s="225"/>
      <c r="F3864" s="225"/>
      <c r="G3864" s="225"/>
      <c r="H3864" s="225"/>
      <c r="K3864" s="354"/>
      <c r="L3864" s="202"/>
      <c r="M3864" s="202"/>
    </row>
    <row r="3865" hidden="1" spans="1:13">
      <c r="A3865" s="201">
        <v>10</v>
      </c>
      <c r="B3865" s="201">
        <v>96</v>
      </c>
      <c r="C3865" s="338">
        <v>0</v>
      </c>
      <c r="D3865" s="214" t="s">
        <v>1238</v>
      </c>
      <c r="E3865" s="348">
        <v>0</v>
      </c>
      <c r="F3865" s="216" t="b">
        <v>0</v>
      </c>
      <c r="G3865" s="216"/>
      <c r="H3865" s="349" t="s">
        <v>184</v>
      </c>
      <c r="I3865" s="353"/>
      <c r="J3865" s="353">
        <v>0</v>
      </c>
      <c r="K3865" s="357"/>
      <c r="L3865" s="339" t="b">
        <v>0</v>
      </c>
      <c r="M3865" s="355"/>
    </row>
    <row r="3866" hidden="1" spans="3:13">
      <c r="C3866" s="338">
        <v>0</v>
      </c>
      <c r="D3866" s="200"/>
      <c r="E3866" s="350">
        <v>0</v>
      </c>
      <c r="F3866" s="350"/>
      <c r="G3866" s="350"/>
      <c r="H3866" s="351"/>
      <c r="M3866" s="339">
        <v>0</v>
      </c>
    </row>
    <row r="3867" hidden="1" spans="3:12">
      <c r="C3867" s="338">
        <v>0</v>
      </c>
      <c r="D3867" s="200"/>
      <c r="E3867" s="351"/>
      <c r="F3867" s="351"/>
      <c r="G3867" s="351"/>
      <c r="H3867" s="351"/>
      <c r="L3867" s="202"/>
    </row>
    <row r="3868" hidden="1" spans="3:13">
      <c r="C3868" s="338">
        <v>0</v>
      </c>
      <c r="D3868" s="224"/>
      <c r="E3868" s="225"/>
      <c r="F3868" s="225"/>
      <c r="G3868" s="225"/>
      <c r="H3868" s="225"/>
      <c r="K3868" s="354"/>
      <c r="L3868" s="202"/>
      <c r="M3868" s="202"/>
    </row>
    <row r="3869" hidden="1" spans="1:13">
      <c r="A3869" s="201">
        <v>10</v>
      </c>
      <c r="B3869" s="201">
        <v>97</v>
      </c>
      <c r="C3869" s="338">
        <v>0</v>
      </c>
      <c r="D3869" s="214" t="s">
        <v>1239</v>
      </c>
      <c r="E3869" s="348">
        <v>0</v>
      </c>
      <c r="F3869" s="216" t="b">
        <v>0</v>
      </c>
      <c r="G3869" s="216"/>
      <c r="H3869" s="349" t="s">
        <v>184</v>
      </c>
      <c r="I3869" s="353"/>
      <c r="J3869" s="353">
        <v>0</v>
      </c>
      <c r="K3869" s="357"/>
      <c r="L3869" s="339" t="b">
        <v>0</v>
      </c>
      <c r="M3869" s="355"/>
    </row>
    <row r="3870" hidden="1" spans="3:13">
      <c r="C3870" s="338">
        <v>0</v>
      </c>
      <c r="D3870" s="200"/>
      <c r="E3870" s="350">
        <v>0</v>
      </c>
      <c r="F3870" s="350"/>
      <c r="G3870" s="350"/>
      <c r="H3870" s="351"/>
      <c r="M3870" s="339">
        <v>0</v>
      </c>
    </row>
    <row r="3871" hidden="1" spans="3:12">
      <c r="C3871" s="338">
        <v>0</v>
      </c>
      <c r="D3871" s="200"/>
      <c r="E3871" s="351"/>
      <c r="F3871" s="351"/>
      <c r="G3871" s="351"/>
      <c r="H3871" s="351"/>
      <c r="L3871" s="202"/>
    </row>
    <row r="3872" hidden="1" spans="3:13">
      <c r="C3872" s="338">
        <v>0</v>
      </c>
      <c r="D3872" s="224"/>
      <c r="E3872" s="225"/>
      <c r="F3872" s="225"/>
      <c r="G3872" s="225"/>
      <c r="H3872" s="225"/>
      <c r="K3872" s="354"/>
      <c r="L3872" s="202"/>
      <c r="M3872" s="202"/>
    </row>
    <row r="3873" hidden="1" spans="1:13">
      <c r="A3873" s="201">
        <v>10</v>
      </c>
      <c r="B3873" s="201">
        <v>98</v>
      </c>
      <c r="C3873" s="338">
        <v>0</v>
      </c>
      <c r="D3873" s="214" t="s">
        <v>1240</v>
      </c>
      <c r="E3873" s="348">
        <v>0</v>
      </c>
      <c r="F3873" s="216" t="b">
        <v>0</v>
      </c>
      <c r="G3873" s="216"/>
      <c r="H3873" s="349" t="s">
        <v>184</v>
      </c>
      <c r="I3873" s="353"/>
      <c r="J3873" s="353">
        <v>0</v>
      </c>
      <c r="K3873" s="357"/>
      <c r="L3873" s="339" t="b">
        <v>0</v>
      </c>
      <c r="M3873" s="355"/>
    </row>
    <row r="3874" hidden="1" spans="3:13">
      <c r="C3874" s="338">
        <v>0</v>
      </c>
      <c r="D3874" s="200"/>
      <c r="E3874" s="350">
        <v>0</v>
      </c>
      <c r="F3874" s="350"/>
      <c r="G3874" s="350"/>
      <c r="H3874" s="351"/>
      <c r="M3874" s="339">
        <v>0</v>
      </c>
    </row>
    <row r="3875" hidden="1" spans="3:12">
      <c r="C3875" s="338">
        <v>0</v>
      </c>
      <c r="D3875" s="200"/>
      <c r="E3875" s="351"/>
      <c r="F3875" s="351"/>
      <c r="G3875" s="351"/>
      <c r="H3875" s="351"/>
      <c r="L3875" s="202"/>
    </row>
    <row r="3876" hidden="1" spans="3:13">
      <c r="C3876" s="338">
        <v>0</v>
      </c>
      <c r="D3876" s="224"/>
      <c r="E3876" s="225"/>
      <c r="F3876" s="225"/>
      <c r="G3876" s="225"/>
      <c r="H3876" s="225"/>
      <c r="K3876" s="354"/>
      <c r="L3876" s="202"/>
      <c r="M3876" s="202"/>
    </row>
    <row r="3877" hidden="1" spans="3:11">
      <c r="C3877" s="338">
        <v>0</v>
      </c>
      <c r="D3877" s="342">
        <v>11</v>
      </c>
      <c r="E3877" s="347">
        <v>0</v>
      </c>
      <c r="F3877" s="347"/>
      <c r="G3877" s="347"/>
      <c r="H3877" s="347"/>
      <c r="J3877" s="353">
        <v>0</v>
      </c>
      <c r="K3877" s="357"/>
    </row>
    <row r="3878" hidden="1" spans="1:13">
      <c r="A3878" s="201">
        <v>11</v>
      </c>
      <c r="B3878" s="201">
        <v>1</v>
      </c>
      <c r="C3878" s="338">
        <v>0</v>
      </c>
      <c r="D3878" s="214" t="s">
        <v>1241</v>
      </c>
      <c r="E3878" s="348">
        <v>0</v>
      </c>
      <c r="F3878" s="216" t="b">
        <v>0</v>
      </c>
      <c r="G3878" s="216"/>
      <c r="H3878" s="349" t="s">
        <v>184</v>
      </c>
      <c r="I3878" s="353"/>
      <c r="J3878" s="353">
        <v>0</v>
      </c>
      <c r="L3878" s="339" t="b">
        <v>0</v>
      </c>
      <c r="M3878" s="355"/>
    </row>
    <row r="3879" hidden="1" spans="3:13">
      <c r="C3879" s="338">
        <v>0</v>
      </c>
      <c r="D3879" s="200"/>
      <c r="E3879" s="350">
        <v>0</v>
      </c>
      <c r="F3879" s="350"/>
      <c r="G3879" s="350"/>
      <c r="H3879" s="351"/>
      <c r="M3879" s="339">
        <v>0</v>
      </c>
    </row>
    <row r="3880" hidden="1" spans="3:12">
      <c r="C3880" s="338">
        <v>0</v>
      </c>
      <c r="D3880" s="200"/>
      <c r="E3880" s="351"/>
      <c r="F3880" s="351"/>
      <c r="G3880" s="351"/>
      <c r="H3880" s="351"/>
      <c r="K3880" s="354"/>
      <c r="L3880" s="202"/>
    </row>
    <row r="3881" hidden="1" spans="3:13">
      <c r="C3881" s="338">
        <v>0</v>
      </c>
      <c r="D3881" s="224"/>
      <c r="E3881" s="225"/>
      <c r="F3881" s="225"/>
      <c r="G3881" s="225"/>
      <c r="H3881" s="225"/>
      <c r="K3881" s="357"/>
      <c r="L3881" s="202"/>
      <c r="M3881" s="202"/>
    </row>
    <row r="3882" hidden="1" spans="1:13">
      <c r="A3882" s="201">
        <v>11</v>
      </c>
      <c r="B3882" s="201">
        <v>2</v>
      </c>
      <c r="C3882" s="338">
        <v>0</v>
      </c>
      <c r="D3882" s="214" t="s">
        <v>1242</v>
      </c>
      <c r="E3882" s="348">
        <v>0</v>
      </c>
      <c r="F3882" s="216" t="b">
        <v>0</v>
      </c>
      <c r="G3882" s="216"/>
      <c r="H3882" s="349" t="s">
        <v>184</v>
      </c>
      <c r="I3882" s="353"/>
      <c r="J3882" s="353">
        <v>0</v>
      </c>
      <c r="L3882" s="339" t="b">
        <v>0</v>
      </c>
      <c r="M3882" s="355"/>
    </row>
    <row r="3883" hidden="1" spans="3:13">
      <c r="C3883" s="338">
        <v>0</v>
      </c>
      <c r="D3883" s="200"/>
      <c r="E3883" s="350">
        <v>0</v>
      </c>
      <c r="F3883" s="350"/>
      <c r="G3883" s="350"/>
      <c r="H3883" s="351"/>
      <c r="M3883" s="339">
        <v>0</v>
      </c>
    </row>
    <row r="3884" hidden="1" spans="3:12">
      <c r="C3884" s="338">
        <v>0</v>
      </c>
      <c r="D3884" s="200"/>
      <c r="E3884" s="351"/>
      <c r="F3884" s="351"/>
      <c r="G3884" s="351"/>
      <c r="H3884" s="351"/>
      <c r="K3884" s="354"/>
      <c r="L3884" s="202"/>
    </row>
    <row r="3885" hidden="1" spans="3:13">
      <c r="C3885" s="338">
        <v>0</v>
      </c>
      <c r="D3885" s="224"/>
      <c r="E3885" s="225"/>
      <c r="F3885" s="225"/>
      <c r="G3885" s="225"/>
      <c r="H3885" s="225"/>
      <c r="K3885" s="357"/>
      <c r="L3885" s="202"/>
      <c r="M3885" s="202"/>
    </row>
    <row r="3886" hidden="1" spans="1:13">
      <c r="A3886" s="201">
        <v>11</v>
      </c>
      <c r="B3886" s="201">
        <v>3</v>
      </c>
      <c r="C3886" s="338">
        <v>0</v>
      </c>
      <c r="D3886" s="214" t="s">
        <v>1243</v>
      </c>
      <c r="E3886" s="348">
        <v>0</v>
      </c>
      <c r="F3886" s="216" t="b">
        <v>0</v>
      </c>
      <c r="G3886" s="216"/>
      <c r="H3886" s="349" t="s">
        <v>184</v>
      </c>
      <c r="I3886" s="353"/>
      <c r="J3886" s="353">
        <v>0</v>
      </c>
      <c r="L3886" s="339" t="b">
        <v>0</v>
      </c>
      <c r="M3886" s="355"/>
    </row>
    <row r="3887" hidden="1" spans="3:13">
      <c r="C3887" s="338">
        <v>0</v>
      </c>
      <c r="D3887" s="200"/>
      <c r="E3887" s="350">
        <v>0</v>
      </c>
      <c r="F3887" s="350"/>
      <c r="G3887" s="350"/>
      <c r="H3887" s="351"/>
      <c r="M3887" s="339">
        <v>0</v>
      </c>
    </row>
    <row r="3888" hidden="1" spans="3:12">
      <c r="C3888" s="338">
        <v>0</v>
      </c>
      <c r="D3888" s="200"/>
      <c r="E3888" s="351"/>
      <c r="F3888" s="351"/>
      <c r="G3888" s="351"/>
      <c r="H3888" s="351"/>
      <c r="K3888" s="354"/>
      <c r="L3888" s="202"/>
    </row>
    <row r="3889" hidden="1" spans="3:13">
      <c r="C3889" s="338">
        <v>0</v>
      </c>
      <c r="D3889" s="224"/>
      <c r="E3889" s="225"/>
      <c r="F3889" s="225"/>
      <c r="G3889" s="225"/>
      <c r="H3889" s="225"/>
      <c r="K3889" s="357"/>
      <c r="L3889" s="202"/>
      <c r="M3889" s="202"/>
    </row>
    <row r="3890" hidden="1" spans="1:13">
      <c r="A3890" s="201">
        <v>11</v>
      </c>
      <c r="B3890" s="201">
        <v>4</v>
      </c>
      <c r="C3890" s="338">
        <v>0</v>
      </c>
      <c r="D3890" s="214" t="s">
        <v>1244</v>
      </c>
      <c r="E3890" s="348">
        <v>0</v>
      </c>
      <c r="F3890" s="216" t="b">
        <v>0</v>
      </c>
      <c r="G3890" s="216"/>
      <c r="H3890" s="349" t="s">
        <v>184</v>
      </c>
      <c r="I3890" s="353"/>
      <c r="J3890" s="353">
        <v>0</v>
      </c>
      <c r="L3890" s="339" t="b">
        <v>0</v>
      </c>
      <c r="M3890" s="355"/>
    </row>
    <row r="3891" hidden="1" spans="3:13">
      <c r="C3891" s="338">
        <v>0</v>
      </c>
      <c r="D3891" s="200"/>
      <c r="E3891" s="350">
        <v>0</v>
      </c>
      <c r="F3891" s="350"/>
      <c r="G3891" s="350"/>
      <c r="H3891" s="351"/>
      <c r="M3891" s="339">
        <v>0</v>
      </c>
    </row>
    <row r="3892" hidden="1" spans="3:12">
      <c r="C3892" s="338">
        <v>0</v>
      </c>
      <c r="D3892" s="200"/>
      <c r="E3892" s="351"/>
      <c r="F3892" s="351"/>
      <c r="G3892" s="351"/>
      <c r="H3892" s="351"/>
      <c r="K3892" s="354"/>
      <c r="L3892" s="202"/>
    </row>
    <row r="3893" hidden="1" spans="3:13">
      <c r="C3893" s="338">
        <v>0</v>
      </c>
      <c r="D3893" s="224"/>
      <c r="E3893" s="225"/>
      <c r="F3893" s="225"/>
      <c r="G3893" s="225"/>
      <c r="H3893" s="225"/>
      <c r="K3893" s="357"/>
      <c r="L3893" s="202"/>
      <c r="M3893" s="202"/>
    </row>
    <row r="3894" hidden="1" spans="1:13">
      <c r="A3894" s="201">
        <v>11</v>
      </c>
      <c r="B3894" s="201">
        <v>5</v>
      </c>
      <c r="C3894" s="338">
        <v>0</v>
      </c>
      <c r="D3894" s="214" t="s">
        <v>1245</v>
      </c>
      <c r="E3894" s="348">
        <v>0</v>
      </c>
      <c r="F3894" s="216" t="b">
        <v>0</v>
      </c>
      <c r="G3894" s="216"/>
      <c r="H3894" s="349" t="s">
        <v>184</v>
      </c>
      <c r="I3894" s="353"/>
      <c r="J3894" s="353">
        <v>0</v>
      </c>
      <c r="L3894" s="339" t="b">
        <v>0</v>
      </c>
      <c r="M3894" s="355"/>
    </row>
    <row r="3895" hidden="1" spans="3:13">
      <c r="C3895" s="338">
        <v>0</v>
      </c>
      <c r="D3895" s="200"/>
      <c r="E3895" s="350">
        <v>0</v>
      </c>
      <c r="F3895" s="350"/>
      <c r="G3895" s="350"/>
      <c r="H3895" s="351"/>
      <c r="M3895" s="339">
        <v>0</v>
      </c>
    </row>
    <row r="3896" hidden="1" spans="3:12">
      <c r="C3896" s="338">
        <v>0</v>
      </c>
      <c r="D3896" s="200"/>
      <c r="E3896" s="351"/>
      <c r="F3896" s="351"/>
      <c r="G3896" s="351"/>
      <c r="H3896" s="351"/>
      <c r="K3896" s="354"/>
      <c r="L3896" s="202"/>
    </row>
    <row r="3897" hidden="1" spans="3:13">
      <c r="C3897" s="338">
        <v>0</v>
      </c>
      <c r="D3897" s="224"/>
      <c r="E3897" s="225"/>
      <c r="F3897" s="225"/>
      <c r="G3897" s="225"/>
      <c r="H3897" s="225"/>
      <c r="K3897" s="357"/>
      <c r="L3897" s="202"/>
      <c r="M3897" s="202"/>
    </row>
    <row r="3898" hidden="1" spans="1:13">
      <c r="A3898" s="201">
        <v>11</v>
      </c>
      <c r="B3898" s="201">
        <v>6</v>
      </c>
      <c r="C3898" s="338">
        <v>0</v>
      </c>
      <c r="D3898" s="214" t="s">
        <v>1246</v>
      </c>
      <c r="E3898" s="348">
        <v>0</v>
      </c>
      <c r="F3898" s="216" t="b">
        <v>0</v>
      </c>
      <c r="G3898" s="216"/>
      <c r="H3898" s="349" t="s">
        <v>184</v>
      </c>
      <c r="I3898" s="353"/>
      <c r="J3898" s="353">
        <v>0</v>
      </c>
      <c r="L3898" s="339" t="b">
        <v>0</v>
      </c>
      <c r="M3898" s="355"/>
    </row>
    <row r="3899" hidden="1" spans="3:13">
      <c r="C3899" s="338">
        <v>0</v>
      </c>
      <c r="D3899" s="200"/>
      <c r="E3899" s="350">
        <v>0</v>
      </c>
      <c r="F3899" s="350"/>
      <c r="G3899" s="350"/>
      <c r="H3899" s="351"/>
      <c r="M3899" s="339">
        <v>0</v>
      </c>
    </row>
    <row r="3900" hidden="1" spans="3:12">
      <c r="C3900" s="338">
        <v>0</v>
      </c>
      <c r="D3900" s="200"/>
      <c r="E3900" s="351"/>
      <c r="F3900" s="351"/>
      <c r="G3900" s="351"/>
      <c r="H3900" s="351"/>
      <c r="K3900" s="354"/>
      <c r="L3900" s="202"/>
    </row>
    <row r="3901" hidden="1" spans="3:13">
      <c r="C3901" s="338">
        <v>0</v>
      </c>
      <c r="D3901" s="224"/>
      <c r="E3901" s="225"/>
      <c r="F3901" s="225"/>
      <c r="G3901" s="225"/>
      <c r="H3901" s="225"/>
      <c r="K3901" s="357"/>
      <c r="L3901" s="202"/>
      <c r="M3901" s="202"/>
    </row>
    <row r="3902" hidden="1" spans="1:13">
      <c r="A3902" s="201">
        <v>11</v>
      </c>
      <c r="B3902" s="201">
        <v>7</v>
      </c>
      <c r="C3902" s="338">
        <v>0</v>
      </c>
      <c r="D3902" s="214" t="s">
        <v>1247</v>
      </c>
      <c r="E3902" s="348">
        <v>0</v>
      </c>
      <c r="F3902" s="216" t="b">
        <v>0</v>
      </c>
      <c r="G3902" s="216"/>
      <c r="H3902" s="349" t="s">
        <v>184</v>
      </c>
      <c r="I3902" s="353"/>
      <c r="J3902" s="353">
        <v>0</v>
      </c>
      <c r="L3902" s="339" t="b">
        <v>0</v>
      </c>
      <c r="M3902" s="355"/>
    </row>
    <row r="3903" hidden="1" spans="3:13">
      <c r="C3903" s="338">
        <v>0</v>
      </c>
      <c r="D3903" s="200"/>
      <c r="E3903" s="350">
        <v>0</v>
      </c>
      <c r="F3903" s="350"/>
      <c r="G3903" s="350"/>
      <c r="H3903" s="351"/>
      <c r="M3903" s="339">
        <v>0</v>
      </c>
    </row>
    <row r="3904" hidden="1" spans="3:12">
      <c r="C3904" s="338">
        <v>0</v>
      </c>
      <c r="D3904" s="200"/>
      <c r="E3904" s="351"/>
      <c r="F3904" s="351"/>
      <c r="G3904" s="351"/>
      <c r="H3904" s="351"/>
      <c r="K3904" s="354"/>
      <c r="L3904" s="202"/>
    </row>
    <row r="3905" hidden="1" spans="3:13">
      <c r="C3905" s="338">
        <v>0</v>
      </c>
      <c r="D3905" s="224"/>
      <c r="E3905" s="225"/>
      <c r="F3905" s="225"/>
      <c r="G3905" s="225"/>
      <c r="H3905" s="225"/>
      <c r="K3905" s="357"/>
      <c r="L3905" s="202"/>
      <c r="M3905" s="202"/>
    </row>
    <row r="3906" hidden="1" spans="1:13">
      <c r="A3906" s="201">
        <v>11</v>
      </c>
      <c r="B3906" s="201">
        <v>8</v>
      </c>
      <c r="C3906" s="338">
        <v>0</v>
      </c>
      <c r="D3906" s="214" t="s">
        <v>1248</v>
      </c>
      <c r="E3906" s="348">
        <v>0</v>
      </c>
      <c r="F3906" s="216" t="b">
        <v>0</v>
      </c>
      <c r="G3906" s="216"/>
      <c r="H3906" s="349" t="s">
        <v>184</v>
      </c>
      <c r="I3906" s="353"/>
      <c r="J3906" s="353">
        <v>0</v>
      </c>
      <c r="L3906" s="339" t="b">
        <v>0</v>
      </c>
      <c r="M3906" s="355"/>
    </row>
    <row r="3907" hidden="1" spans="3:13">
      <c r="C3907" s="338">
        <v>0</v>
      </c>
      <c r="D3907" s="200"/>
      <c r="E3907" s="350">
        <v>0</v>
      </c>
      <c r="F3907" s="350"/>
      <c r="G3907" s="350"/>
      <c r="H3907" s="351"/>
      <c r="M3907" s="339">
        <v>0</v>
      </c>
    </row>
    <row r="3908" hidden="1" spans="3:12">
      <c r="C3908" s="338">
        <v>0</v>
      </c>
      <c r="D3908" s="200"/>
      <c r="E3908" s="351"/>
      <c r="F3908" s="351"/>
      <c r="G3908" s="351"/>
      <c r="H3908" s="351"/>
      <c r="K3908" s="354"/>
      <c r="L3908" s="202"/>
    </row>
    <row r="3909" hidden="1" spans="3:13">
      <c r="C3909" s="338">
        <v>0</v>
      </c>
      <c r="D3909" s="224"/>
      <c r="E3909" s="225"/>
      <c r="F3909" s="225"/>
      <c r="G3909" s="225"/>
      <c r="H3909" s="225"/>
      <c r="K3909" s="357"/>
      <c r="L3909" s="202"/>
      <c r="M3909" s="202"/>
    </row>
    <row r="3910" hidden="1" spans="1:13">
      <c r="A3910" s="201">
        <v>11</v>
      </c>
      <c r="B3910" s="201">
        <v>9</v>
      </c>
      <c r="C3910" s="338">
        <v>0</v>
      </c>
      <c r="D3910" s="214" t="s">
        <v>1249</v>
      </c>
      <c r="E3910" s="348">
        <v>0</v>
      </c>
      <c r="F3910" s="216" t="b">
        <v>0</v>
      </c>
      <c r="G3910" s="216"/>
      <c r="H3910" s="349" t="s">
        <v>184</v>
      </c>
      <c r="I3910" s="353"/>
      <c r="J3910" s="353">
        <v>0</v>
      </c>
      <c r="L3910" s="339" t="b">
        <v>0</v>
      </c>
      <c r="M3910" s="355"/>
    </row>
    <row r="3911" hidden="1" spans="3:13">
      <c r="C3911" s="338">
        <v>0</v>
      </c>
      <c r="D3911" s="200"/>
      <c r="E3911" s="350">
        <v>0</v>
      </c>
      <c r="F3911" s="350"/>
      <c r="G3911" s="350"/>
      <c r="H3911" s="351"/>
      <c r="M3911" s="339">
        <v>0</v>
      </c>
    </row>
    <row r="3912" hidden="1" spans="3:12">
      <c r="C3912" s="338">
        <v>0</v>
      </c>
      <c r="D3912" s="200"/>
      <c r="E3912" s="351"/>
      <c r="F3912" s="351"/>
      <c r="G3912" s="351"/>
      <c r="H3912" s="351"/>
      <c r="K3912" s="354"/>
      <c r="L3912" s="202"/>
    </row>
    <row r="3913" hidden="1" spans="3:13">
      <c r="C3913" s="338">
        <v>0</v>
      </c>
      <c r="D3913" s="224"/>
      <c r="E3913" s="225"/>
      <c r="F3913" s="225"/>
      <c r="G3913" s="225"/>
      <c r="H3913" s="225"/>
      <c r="K3913" s="357"/>
      <c r="L3913" s="202"/>
      <c r="M3913" s="202"/>
    </row>
    <row r="3914" hidden="1" spans="1:13">
      <c r="A3914" s="201">
        <v>11</v>
      </c>
      <c r="B3914" s="201">
        <v>10</v>
      </c>
      <c r="C3914" s="338">
        <v>0</v>
      </c>
      <c r="D3914" s="214" t="s">
        <v>1250</v>
      </c>
      <c r="E3914" s="348">
        <v>0</v>
      </c>
      <c r="F3914" s="216" t="b">
        <v>0</v>
      </c>
      <c r="G3914" s="216"/>
      <c r="H3914" s="349" t="s">
        <v>184</v>
      </c>
      <c r="I3914" s="353"/>
      <c r="J3914" s="353">
        <v>0</v>
      </c>
      <c r="L3914" s="339" t="b">
        <v>0</v>
      </c>
      <c r="M3914" s="355"/>
    </row>
    <row r="3915" hidden="1" spans="3:13">
      <c r="C3915" s="338">
        <v>0</v>
      </c>
      <c r="D3915" s="200"/>
      <c r="E3915" s="350">
        <v>0</v>
      </c>
      <c r="F3915" s="350"/>
      <c r="G3915" s="350"/>
      <c r="H3915" s="351"/>
      <c r="M3915" s="339">
        <v>0</v>
      </c>
    </row>
    <row r="3916" hidden="1" spans="3:12">
      <c r="C3916" s="338">
        <v>0</v>
      </c>
      <c r="D3916" s="200"/>
      <c r="E3916" s="351"/>
      <c r="F3916" s="351"/>
      <c r="G3916" s="351"/>
      <c r="H3916" s="351"/>
      <c r="K3916" s="354"/>
      <c r="L3916" s="202"/>
    </row>
    <row r="3917" hidden="1" spans="3:13">
      <c r="C3917" s="338">
        <v>0</v>
      </c>
      <c r="D3917" s="224"/>
      <c r="E3917" s="225"/>
      <c r="F3917" s="225"/>
      <c r="G3917" s="225"/>
      <c r="H3917" s="225"/>
      <c r="K3917" s="357"/>
      <c r="L3917" s="202"/>
      <c r="M3917" s="202"/>
    </row>
    <row r="3918" hidden="1" spans="1:13">
      <c r="A3918" s="201">
        <v>11</v>
      </c>
      <c r="B3918" s="201">
        <v>11</v>
      </c>
      <c r="C3918" s="338">
        <v>0</v>
      </c>
      <c r="D3918" s="214" t="s">
        <v>1251</v>
      </c>
      <c r="E3918" s="348">
        <v>0</v>
      </c>
      <c r="F3918" s="216" t="b">
        <v>0</v>
      </c>
      <c r="G3918" s="216"/>
      <c r="H3918" s="349" t="s">
        <v>184</v>
      </c>
      <c r="I3918" s="353"/>
      <c r="J3918" s="353">
        <v>0</v>
      </c>
      <c r="L3918" s="339" t="b">
        <v>0</v>
      </c>
      <c r="M3918" s="355"/>
    </row>
    <row r="3919" hidden="1" spans="3:13">
      <c r="C3919" s="338">
        <v>0</v>
      </c>
      <c r="D3919" s="200"/>
      <c r="E3919" s="350">
        <v>0</v>
      </c>
      <c r="F3919" s="350"/>
      <c r="G3919" s="350"/>
      <c r="H3919" s="351"/>
      <c r="M3919" s="339">
        <v>0</v>
      </c>
    </row>
    <row r="3920" hidden="1" spans="3:12">
      <c r="C3920" s="338">
        <v>0</v>
      </c>
      <c r="D3920" s="200"/>
      <c r="E3920" s="351"/>
      <c r="F3920" s="351"/>
      <c r="G3920" s="351"/>
      <c r="H3920" s="351"/>
      <c r="K3920" s="354"/>
      <c r="L3920" s="202"/>
    </row>
    <row r="3921" hidden="1" spans="3:13">
      <c r="C3921" s="338">
        <v>0</v>
      </c>
      <c r="D3921" s="224"/>
      <c r="E3921" s="225"/>
      <c r="F3921" s="225"/>
      <c r="G3921" s="225"/>
      <c r="H3921" s="225"/>
      <c r="K3921" s="357"/>
      <c r="L3921" s="202"/>
      <c r="M3921" s="202"/>
    </row>
    <row r="3922" hidden="1" spans="1:13">
      <c r="A3922" s="201">
        <v>11</v>
      </c>
      <c r="B3922" s="201">
        <v>12</v>
      </c>
      <c r="C3922" s="338">
        <v>0</v>
      </c>
      <c r="D3922" s="214" t="s">
        <v>1252</v>
      </c>
      <c r="E3922" s="348">
        <v>0</v>
      </c>
      <c r="F3922" s="216" t="b">
        <v>0</v>
      </c>
      <c r="G3922" s="216"/>
      <c r="H3922" s="349" t="s">
        <v>184</v>
      </c>
      <c r="I3922" s="353"/>
      <c r="J3922" s="353">
        <v>0</v>
      </c>
      <c r="L3922" s="339" t="b">
        <v>0</v>
      </c>
      <c r="M3922" s="355"/>
    </row>
    <row r="3923" hidden="1" spans="3:13">
      <c r="C3923" s="338">
        <v>0</v>
      </c>
      <c r="D3923" s="200"/>
      <c r="E3923" s="350">
        <v>0</v>
      </c>
      <c r="F3923" s="350"/>
      <c r="G3923" s="350"/>
      <c r="H3923" s="351"/>
      <c r="M3923" s="339">
        <v>0</v>
      </c>
    </row>
    <row r="3924" hidden="1" spans="3:12">
      <c r="C3924" s="338">
        <v>0</v>
      </c>
      <c r="D3924" s="200"/>
      <c r="E3924" s="351"/>
      <c r="F3924" s="351"/>
      <c r="G3924" s="351"/>
      <c r="H3924" s="351"/>
      <c r="K3924" s="354"/>
      <c r="L3924" s="202"/>
    </row>
    <row r="3925" hidden="1" spans="3:13">
      <c r="C3925" s="338">
        <v>0</v>
      </c>
      <c r="D3925" s="224"/>
      <c r="E3925" s="225"/>
      <c r="F3925" s="225"/>
      <c r="G3925" s="225"/>
      <c r="H3925" s="225"/>
      <c r="K3925" s="357"/>
      <c r="L3925" s="202"/>
      <c r="M3925" s="202"/>
    </row>
    <row r="3926" hidden="1" spans="1:13">
      <c r="A3926" s="201">
        <v>11</v>
      </c>
      <c r="B3926" s="201">
        <v>13</v>
      </c>
      <c r="C3926" s="338">
        <v>0</v>
      </c>
      <c r="D3926" s="214" t="s">
        <v>1253</v>
      </c>
      <c r="E3926" s="348">
        <v>0</v>
      </c>
      <c r="F3926" s="216" t="b">
        <v>0</v>
      </c>
      <c r="G3926" s="216"/>
      <c r="H3926" s="349" t="s">
        <v>184</v>
      </c>
      <c r="I3926" s="353"/>
      <c r="J3926" s="353">
        <v>0</v>
      </c>
      <c r="L3926" s="339" t="b">
        <v>0</v>
      </c>
      <c r="M3926" s="355"/>
    </row>
    <row r="3927" hidden="1" spans="3:13">
      <c r="C3927" s="338">
        <v>0</v>
      </c>
      <c r="D3927" s="200"/>
      <c r="E3927" s="350">
        <v>0</v>
      </c>
      <c r="F3927" s="350"/>
      <c r="G3927" s="350"/>
      <c r="H3927" s="351"/>
      <c r="M3927" s="339">
        <v>0</v>
      </c>
    </row>
    <row r="3928" hidden="1" spans="3:12">
      <c r="C3928" s="338">
        <v>0</v>
      </c>
      <c r="D3928" s="200"/>
      <c r="E3928" s="351"/>
      <c r="F3928" s="351"/>
      <c r="G3928" s="351"/>
      <c r="H3928" s="351"/>
      <c r="K3928" s="354"/>
      <c r="L3928" s="202"/>
    </row>
    <row r="3929" hidden="1" spans="3:13">
      <c r="C3929" s="338">
        <v>0</v>
      </c>
      <c r="D3929" s="224"/>
      <c r="E3929" s="225"/>
      <c r="F3929" s="225"/>
      <c r="G3929" s="225"/>
      <c r="H3929" s="225"/>
      <c r="K3929" s="357"/>
      <c r="L3929" s="202"/>
      <c r="M3929" s="202"/>
    </row>
    <row r="3930" hidden="1" spans="1:13">
      <c r="A3930" s="201">
        <v>11</v>
      </c>
      <c r="B3930" s="201">
        <v>14</v>
      </c>
      <c r="C3930" s="338">
        <v>0</v>
      </c>
      <c r="D3930" s="214" t="s">
        <v>1254</v>
      </c>
      <c r="E3930" s="348">
        <v>0</v>
      </c>
      <c r="F3930" s="216" t="b">
        <v>0</v>
      </c>
      <c r="G3930" s="216"/>
      <c r="H3930" s="349" t="s">
        <v>184</v>
      </c>
      <c r="I3930" s="353"/>
      <c r="J3930" s="353">
        <v>0</v>
      </c>
      <c r="L3930" s="339" t="b">
        <v>0</v>
      </c>
      <c r="M3930" s="355"/>
    </row>
    <row r="3931" hidden="1" spans="3:13">
      <c r="C3931" s="338">
        <v>0</v>
      </c>
      <c r="D3931" s="200"/>
      <c r="E3931" s="350">
        <v>0</v>
      </c>
      <c r="F3931" s="350"/>
      <c r="G3931" s="350"/>
      <c r="H3931" s="351"/>
      <c r="M3931" s="339">
        <v>0</v>
      </c>
    </row>
    <row r="3932" hidden="1" spans="3:12">
      <c r="C3932" s="338">
        <v>0</v>
      </c>
      <c r="D3932" s="200"/>
      <c r="E3932" s="351"/>
      <c r="F3932" s="351"/>
      <c r="G3932" s="351"/>
      <c r="H3932" s="351"/>
      <c r="K3932" s="354"/>
      <c r="L3932" s="202"/>
    </row>
    <row r="3933" hidden="1" spans="3:13">
      <c r="C3933" s="338">
        <v>0</v>
      </c>
      <c r="D3933" s="224"/>
      <c r="E3933" s="225"/>
      <c r="F3933" s="225"/>
      <c r="G3933" s="225"/>
      <c r="H3933" s="225"/>
      <c r="K3933" s="357"/>
      <c r="L3933" s="202"/>
      <c r="M3933" s="202"/>
    </row>
    <row r="3934" hidden="1" spans="1:13">
      <c r="A3934" s="201">
        <v>11</v>
      </c>
      <c r="B3934" s="201">
        <v>15</v>
      </c>
      <c r="C3934" s="338">
        <v>0</v>
      </c>
      <c r="D3934" s="214" t="s">
        <v>1255</v>
      </c>
      <c r="E3934" s="348">
        <v>0</v>
      </c>
      <c r="F3934" s="216" t="b">
        <v>0</v>
      </c>
      <c r="G3934" s="216"/>
      <c r="H3934" s="349" t="s">
        <v>184</v>
      </c>
      <c r="I3934" s="353"/>
      <c r="J3934" s="353">
        <v>0</v>
      </c>
      <c r="L3934" s="339" t="b">
        <v>0</v>
      </c>
      <c r="M3934" s="355"/>
    </row>
    <row r="3935" hidden="1" spans="3:13">
      <c r="C3935" s="338">
        <v>0</v>
      </c>
      <c r="D3935" s="200"/>
      <c r="E3935" s="350">
        <v>0</v>
      </c>
      <c r="F3935" s="350"/>
      <c r="G3935" s="350"/>
      <c r="H3935" s="351"/>
      <c r="M3935" s="339">
        <v>0</v>
      </c>
    </row>
    <row r="3936" hidden="1" spans="3:12">
      <c r="C3936" s="338">
        <v>0</v>
      </c>
      <c r="D3936" s="200"/>
      <c r="E3936" s="351"/>
      <c r="F3936" s="351"/>
      <c r="G3936" s="351"/>
      <c r="H3936" s="351"/>
      <c r="K3936" s="354"/>
      <c r="L3936" s="202"/>
    </row>
    <row r="3937" hidden="1" spans="3:13">
      <c r="C3937" s="338">
        <v>0</v>
      </c>
      <c r="D3937" s="224"/>
      <c r="E3937" s="225"/>
      <c r="F3937" s="225"/>
      <c r="G3937" s="225"/>
      <c r="H3937" s="225"/>
      <c r="K3937" s="357"/>
      <c r="L3937" s="202"/>
      <c r="M3937" s="202"/>
    </row>
    <row r="3938" hidden="1" spans="1:13">
      <c r="A3938" s="201">
        <v>11</v>
      </c>
      <c r="B3938" s="201">
        <v>16</v>
      </c>
      <c r="C3938" s="338">
        <v>0</v>
      </c>
      <c r="D3938" s="214" t="s">
        <v>1256</v>
      </c>
      <c r="E3938" s="348">
        <v>0</v>
      </c>
      <c r="F3938" s="216" t="b">
        <v>0</v>
      </c>
      <c r="G3938" s="216"/>
      <c r="H3938" s="349" t="s">
        <v>184</v>
      </c>
      <c r="I3938" s="353"/>
      <c r="J3938" s="353">
        <v>0</v>
      </c>
      <c r="L3938" s="339" t="b">
        <v>0</v>
      </c>
      <c r="M3938" s="355"/>
    </row>
    <row r="3939" hidden="1" spans="3:13">
      <c r="C3939" s="338">
        <v>0</v>
      </c>
      <c r="D3939" s="200"/>
      <c r="E3939" s="350">
        <v>0</v>
      </c>
      <c r="F3939" s="350"/>
      <c r="G3939" s="350"/>
      <c r="H3939" s="351"/>
      <c r="M3939" s="339">
        <v>0</v>
      </c>
    </row>
    <row r="3940" hidden="1" spans="3:12">
      <c r="C3940" s="338">
        <v>0</v>
      </c>
      <c r="D3940" s="200"/>
      <c r="E3940" s="351"/>
      <c r="F3940" s="351"/>
      <c r="G3940" s="351"/>
      <c r="H3940" s="351"/>
      <c r="K3940" s="354"/>
      <c r="L3940" s="202"/>
    </row>
    <row r="3941" hidden="1" spans="3:13">
      <c r="C3941" s="338">
        <v>0</v>
      </c>
      <c r="D3941" s="224"/>
      <c r="E3941" s="225"/>
      <c r="F3941" s="225"/>
      <c r="G3941" s="225"/>
      <c r="H3941" s="225"/>
      <c r="K3941" s="357"/>
      <c r="L3941" s="202"/>
      <c r="M3941" s="202"/>
    </row>
    <row r="3942" hidden="1" spans="1:13">
      <c r="A3942" s="201">
        <v>11</v>
      </c>
      <c r="B3942" s="201">
        <v>17</v>
      </c>
      <c r="C3942" s="338">
        <v>0</v>
      </c>
      <c r="D3942" s="214" t="s">
        <v>1257</v>
      </c>
      <c r="E3942" s="348">
        <v>0</v>
      </c>
      <c r="F3942" s="216" t="b">
        <v>0</v>
      </c>
      <c r="G3942" s="216"/>
      <c r="H3942" s="349" t="s">
        <v>184</v>
      </c>
      <c r="I3942" s="353"/>
      <c r="J3942" s="353">
        <v>0</v>
      </c>
      <c r="L3942" s="339" t="b">
        <v>0</v>
      </c>
      <c r="M3942" s="355"/>
    </row>
    <row r="3943" hidden="1" spans="3:13">
      <c r="C3943" s="338">
        <v>0</v>
      </c>
      <c r="D3943" s="200"/>
      <c r="E3943" s="350">
        <v>0</v>
      </c>
      <c r="F3943" s="350"/>
      <c r="G3943" s="350"/>
      <c r="H3943" s="351"/>
      <c r="M3943" s="339">
        <v>0</v>
      </c>
    </row>
    <row r="3944" hidden="1" spans="3:12">
      <c r="C3944" s="338">
        <v>0</v>
      </c>
      <c r="D3944" s="200"/>
      <c r="E3944" s="351"/>
      <c r="F3944" s="351"/>
      <c r="G3944" s="351"/>
      <c r="H3944" s="351"/>
      <c r="K3944" s="354"/>
      <c r="L3944" s="202"/>
    </row>
    <row r="3945" hidden="1" spans="3:13">
      <c r="C3945" s="338">
        <v>0</v>
      </c>
      <c r="D3945" s="224"/>
      <c r="E3945" s="225"/>
      <c r="F3945" s="225"/>
      <c r="G3945" s="225"/>
      <c r="H3945" s="225"/>
      <c r="K3945" s="357"/>
      <c r="L3945" s="202"/>
      <c r="M3945" s="202"/>
    </row>
    <row r="3946" hidden="1" spans="1:13">
      <c r="A3946" s="201">
        <v>11</v>
      </c>
      <c r="B3946" s="201">
        <v>18</v>
      </c>
      <c r="C3946" s="338">
        <v>0</v>
      </c>
      <c r="D3946" s="214" t="s">
        <v>1258</v>
      </c>
      <c r="E3946" s="348">
        <v>0</v>
      </c>
      <c r="F3946" s="216" t="b">
        <v>0</v>
      </c>
      <c r="G3946" s="216"/>
      <c r="H3946" s="349" t="s">
        <v>184</v>
      </c>
      <c r="I3946" s="353"/>
      <c r="J3946" s="353">
        <v>0</v>
      </c>
      <c r="L3946" s="339" t="b">
        <v>0</v>
      </c>
      <c r="M3946" s="355"/>
    </row>
    <row r="3947" hidden="1" spans="3:13">
      <c r="C3947" s="338">
        <v>0</v>
      </c>
      <c r="D3947" s="200"/>
      <c r="E3947" s="350">
        <v>0</v>
      </c>
      <c r="F3947" s="350"/>
      <c r="G3947" s="350"/>
      <c r="H3947" s="351"/>
      <c r="M3947" s="339">
        <v>0</v>
      </c>
    </row>
    <row r="3948" hidden="1" spans="3:12">
      <c r="C3948" s="338">
        <v>0</v>
      </c>
      <c r="D3948" s="200"/>
      <c r="E3948" s="351"/>
      <c r="F3948" s="351"/>
      <c r="G3948" s="351"/>
      <c r="H3948" s="351"/>
      <c r="K3948" s="354"/>
      <c r="L3948" s="202"/>
    </row>
    <row r="3949" hidden="1" spans="3:13">
      <c r="C3949" s="338">
        <v>0</v>
      </c>
      <c r="D3949" s="224"/>
      <c r="E3949" s="225"/>
      <c r="F3949" s="225"/>
      <c r="G3949" s="225"/>
      <c r="H3949" s="225"/>
      <c r="K3949" s="357"/>
      <c r="L3949" s="202"/>
      <c r="M3949" s="202"/>
    </row>
    <row r="3950" hidden="1" spans="1:13">
      <c r="A3950" s="201">
        <v>11</v>
      </c>
      <c r="B3950" s="201">
        <v>19</v>
      </c>
      <c r="C3950" s="338">
        <v>0</v>
      </c>
      <c r="D3950" s="214" t="s">
        <v>1259</v>
      </c>
      <c r="E3950" s="348">
        <v>0</v>
      </c>
      <c r="F3950" s="216" t="b">
        <v>0</v>
      </c>
      <c r="G3950" s="216"/>
      <c r="H3950" s="349" t="s">
        <v>184</v>
      </c>
      <c r="I3950" s="353"/>
      <c r="J3950" s="353">
        <v>0</v>
      </c>
      <c r="L3950" s="339" t="b">
        <v>0</v>
      </c>
      <c r="M3950" s="355"/>
    </row>
    <row r="3951" hidden="1" spans="3:13">
      <c r="C3951" s="338">
        <v>0</v>
      </c>
      <c r="D3951" s="200"/>
      <c r="E3951" s="350">
        <v>0</v>
      </c>
      <c r="F3951" s="350"/>
      <c r="G3951" s="350"/>
      <c r="H3951" s="351"/>
      <c r="M3951" s="339">
        <v>0</v>
      </c>
    </row>
    <row r="3952" hidden="1" spans="3:12">
      <c r="C3952" s="338">
        <v>0</v>
      </c>
      <c r="D3952" s="200"/>
      <c r="E3952" s="351"/>
      <c r="F3952" s="351"/>
      <c r="G3952" s="351"/>
      <c r="H3952" s="351"/>
      <c r="K3952" s="354"/>
      <c r="L3952" s="202"/>
    </row>
    <row r="3953" hidden="1" spans="3:13">
      <c r="C3953" s="338">
        <v>0</v>
      </c>
      <c r="D3953" s="224"/>
      <c r="E3953" s="225"/>
      <c r="F3953" s="225"/>
      <c r="G3953" s="225"/>
      <c r="H3953" s="225"/>
      <c r="K3953" s="357"/>
      <c r="L3953" s="202"/>
      <c r="M3953" s="202"/>
    </row>
    <row r="3954" hidden="1" spans="1:13">
      <c r="A3954" s="201">
        <v>11</v>
      </c>
      <c r="B3954" s="201">
        <v>20</v>
      </c>
      <c r="C3954" s="338">
        <v>0</v>
      </c>
      <c r="D3954" s="214" t="s">
        <v>1260</v>
      </c>
      <c r="E3954" s="348">
        <v>0</v>
      </c>
      <c r="F3954" s="216" t="b">
        <v>0</v>
      </c>
      <c r="G3954" s="216"/>
      <c r="H3954" s="349" t="s">
        <v>184</v>
      </c>
      <c r="I3954" s="353"/>
      <c r="J3954" s="353">
        <v>0</v>
      </c>
      <c r="L3954" s="339" t="b">
        <v>0</v>
      </c>
      <c r="M3954" s="355"/>
    </row>
    <row r="3955" hidden="1" spans="3:13">
      <c r="C3955" s="338">
        <v>0</v>
      </c>
      <c r="D3955" s="200"/>
      <c r="E3955" s="350">
        <v>0</v>
      </c>
      <c r="F3955" s="350"/>
      <c r="G3955" s="350"/>
      <c r="H3955" s="351"/>
      <c r="M3955" s="339">
        <v>0</v>
      </c>
    </row>
    <row r="3956" hidden="1" spans="3:12">
      <c r="C3956" s="338">
        <v>0</v>
      </c>
      <c r="D3956" s="200"/>
      <c r="E3956" s="351"/>
      <c r="F3956" s="351"/>
      <c r="G3956" s="351"/>
      <c r="H3956" s="351"/>
      <c r="K3956" s="354"/>
      <c r="L3956" s="202"/>
    </row>
    <row r="3957" hidden="1" spans="3:13">
      <c r="C3957" s="338">
        <v>0</v>
      </c>
      <c r="D3957" s="224"/>
      <c r="E3957" s="225"/>
      <c r="F3957" s="225"/>
      <c r="G3957" s="225"/>
      <c r="H3957" s="225"/>
      <c r="K3957" s="357"/>
      <c r="L3957" s="202"/>
      <c r="M3957" s="202"/>
    </row>
    <row r="3958" hidden="1" spans="1:13">
      <c r="A3958" s="201">
        <v>11</v>
      </c>
      <c r="B3958" s="201">
        <v>21</v>
      </c>
      <c r="C3958" s="338">
        <v>0</v>
      </c>
      <c r="D3958" s="214" t="s">
        <v>1261</v>
      </c>
      <c r="E3958" s="348">
        <v>0</v>
      </c>
      <c r="F3958" s="216" t="b">
        <v>0</v>
      </c>
      <c r="G3958" s="216"/>
      <c r="H3958" s="349" t="s">
        <v>184</v>
      </c>
      <c r="I3958" s="353"/>
      <c r="J3958" s="353">
        <v>0</v>
      </c>
      <c r="L3958" s="339" t="b">
        <v>0</v>
      </c>
      <c r="M3958" s="355"/>
    </row>
    <row r="3959" hidden="1" spans="3:13">
      <c r="C3959" s="338">
        <v>0</v>
      </c>
      <c r="D3959" s="200"/>
      <c r="E3959" s="350">
        <v>0</v>
      </c>
      <c r="F3959" s="350"/>
      <c r="G3959" s="350"/>
      <c r="H3959" s="351"/>
      <c r="M3959" s="339">
        <v>0</v>
      </c>
    </row>
    <row r="3960" hidden="1" spans="3:12">
      <c r="C3960" s="338">
        <v>0</v>
      </c>
      <c r="D3960" s="200"/>
      <c r="E3960" s="351"/>
      <c r="F3960" s="351"/>
      <c r="G3960" s="351"/>
      <c r="H3960" s="351"/>
      <c r="K3960" s="354"/>
      <c r="L3960" s="202"/>
    </row>
    <row r="3961" hidden="1" spans="3:13">
      <c r="C3961" s="338">
        <v>0</v>
      </c>
      <c r="D3961" s="224"/>
      <c r="E3961" s="225"/>
      <c r="F3961" s="225"/>
      <c r="G3961" s="225"/>
      <c r="H3961" s="225"/>
      <c r="K3961" s="357"/>
      <c r="L3961" s="202"/>
      <c r="M3961" s="202"/>
    </row>
    <row r="3962" hidden="1" spans="1:13">
      <c r="A3962" s="201">
        <v>11</v>
      </c>
      <c r="B3962" s="201">
        <v>22</v>
      </c>
      <c r="C3962" s="338">
        <v>0</v>
      </c>
      <c r="D3962" s="214" t="s">
        <v>1262</v>
      </c>
      <c r="E3962" s="348">
        <v>0</v>
      </c>
      <c r="F3962" s="216" t="b">
        <v>0</v>
      </c>
      <c r="G3962" s="216"/>
      <c r="H3962" s="349" t="s">
        <v>184</v>
      </c>
      <c r="I3962" s="353"/>
      <c r="J3962" s="353">
        <v>0</v>
      </c>
      <c r="L3962" s="339" t="b">
        <v>0</v>
      </c>
      <c r="M3962" s="355"/>
    </row>
    <row r="3963" hidden="1" spans="3:13">
      <c r="C3963" s="338">
        <v>0</v>
      </c>
      <c r="D3963" s="200"/>
      <c r="E3963" s="350">
        <v>0</v>
      </c>
      <c r="F3963" s="350"/>
      <c r="G3963" s="350"/>
      <c r="H3963" s="351"/>
      <c r="M3963" s="339">
        <v>0</v>
      </c>
    </row>
    <row r="3964" hidden="1" spans="3:12">
      <c r="C3964" s="338">
        <v>0</v>
      </c>
      <c r="D3964" s="200"/>
      <c r="E3964" s="351"/>
      <c r="F3964" s="351"/>
      <c r="G3964" s="351"/>
      <c r="H3964" s="351"/>
      <c r="K3964" s="354"/>
      <c r="L3964" s="202"/>
    </row>
    <row r="3965" hidden="1" spans="3:13">
      <c r="C3965" s="338">
        <v>0</v>
      </c>
      <c r="D3965" s="224"/>
      <c r="E3965" s="225"/>
      <c r="F3965" s="225"/>
      <c r="G3965" s="225"/>
      <c r="H3965" s="225"/>
      <c r="K3965" s="357"/>
      <c r="L3965" s="202"/>
      <c r="M3965" s="202"/>
    </row>
    <row r="3966" hidden="1" spans="1:13">
      <c r="A3966" s="201">
        <v>11</v>
      </c>
      <c r="B3966" s="201">
        <v>23</v>
      </c>
      <c r="C3966" s="338">
        <v>0</v>
      </c>
      <c r="D3966" s="214" t="s">
        <v>1263</v>
      </c>
      <c r="E3966" s="348">
        <v>0</v>
      </c>
      <c r="F3966" s="216" t="b">
        <v>0</v>
      </c>
      <c r="G3966" s="216"/>
      <c r="H3966" s="349" t="s">
        <v>184</v>
      </c>
      <c r="I3966" s="353"/>
      <c r="J3966" s="353">
        <v>0</v>
      </c>
      <c r="L3966" s="339" t="b">
        <v>0</v>
      </c>
      <c r="M3966" s="355"/>
    </row>
    <row r="3967" hidden="1" spans="3:13">
      <c r="C3967" s="338">
        <v>0</v>
      </c>
      <c r="D3967" s="200"/>
      <c r="E3967" s="350">
        <v>0</v>
      </c>
      <c r="F3967" s="350"/>
      <c r="G3967" s="350"/>
      <c r="H3967" s="351"/>
      <c r="M3967" s="339">
        <v>0</v>
      </c>
    </row>
    <row r="3968" hidden="1" spans="3:12">
      <c r="C3968" s="338">
        <v>0</v>
      </c>
      <c r="D3968" s="200"/>
      <c r="E3968" s="351"/>
      <c r="F3968" s="351"/>
      <c r="G3968" s="351"/>
      <c r="H3968" s="351"/>
      <c r="K3968" s="354"/>
      <c r="L3968" s="202"/>
    </row>
    <row r="3969" hidden="1" spans="3:13">
      <c r="C3969" s="338">
        <v>0</v>
      </c>
      <c r="D3969" s="224"/>
      <c r="E3969" s="225"/>
      <c r="F3969" s="225"/>
      <c r="G3969" s="225"/>
      <c r="H3969" s="225"/>
      <c r="K3969" s="357"/>
      <c r="L3969" s="202"/>
      <c r="M3969" s="202"/>
    </row>
    <row r="3970" hidden="1" spans="1:13">
      <c r="A3970" s="201">
        <v>11</v>
      </c>
      <c r="B3970" s="201">
        <v>24</v>
      </c>
      <c r="C3970" s="338">
        <v>0</v>
      </c>
      <c r="D3970" s="214" t="s">
        <v>1264</v>
      </c>
      <c r="E3970" s="348">
        <v>0</v>
      </c>
      <c r="F3970" s="216" t="b">
        <v>0</v>
      </c>
      <c r="G3970" s="216"/>
      <c r="H3970" s="349" t="s">
        <v>184</v>
      </c>
      <c r="I3970" s="353"/>
      <c r="J3970" s="353">
        <v>0</v>
      </c>
      <c r="L3970" s="339" t="b">
        <v>0</v>
      </c>
      <c r="M3970" s="355"/>
    </row>
    <row r="3971" hidden="1" spans="3:13">
      <c r="C3971" s="338">
        <v>0</v>
      </c>
      <c r="D3971" s="200"/>
      <c r="E3971" s="350">
        <v>0</v>
      </c>
      <c r="F3971" s="350"/>
      <c r="G3971" s="350"/>
      <c r="H3971" s="351"/>
      <c r="M3971" s="339">
        <v>0</v>
      </c>
    </row>
    <row r="3972" hidden="1" spans="3:12">
      <c r="C3972" s="338">
        <v>0</v>
      </c>
      <c r="D3972" s="200"/>
      <c r="E3972" s="351"/>
      <c r="F3972" s="351"/>
      <c r="G3972" s="351"/>
      <c r="H3972" s="351"/>
      <c r="K3972" s="354"/>
      <c r="L3972" s="202"/>
    </row>
    <row r="3973" hidden="1" spans="3:13">
      <c r="C3973" s="338">
        <v>0</v>
      </c>
      <c r="D3973" s="224"/>
      <c r="E3973" s="225"/>
      <c r="F3973" s="225"/>
      <c r="G3973" s="225"/>
      <c r="H3973" s="225"/>
      <c r="K3973" s="357"/>
      <c r="L3973" s="202"/>
      <c r="M3973" s="202"/>
    </row>
    <row r="3974" hidden="1" spans="1:13">
      <c r="A3974" s="201">
        <v>11</v>
      </c>
      <c r="B3974" s="201">
        <v>25</v>
      </c>
      <c r="C3974" s="338">
        <v>0</v>
      </c>
      <c r="D3974" s="214" t="s">
        <v>1265</v>
      </c>
      <c r="E3974" s="348">
        <v>0</v>
      </c>
      <c r="F3974" s="216" t="b">
        <v>0</v>
      </c>
      <c r="G3974" s="216"/>
      <c r="H3974" s="349" t="s">
        <v>184</v>
      </c>
      <c r="I3974" s="353"/>
      <c r="J3974" s="353">
        <v>0</v>
      </c>
      <c r="L3974" s="339" t="b">
        <v>0</v>
      </c>
      <c r="M3974" s="355"/>
    </row>
    <row r="3975" hidden="1" spans="3:13">
      <c r="C3975" s="338">
        <v>0</v>
      </c>
      <c r="D3975" s="200"/>
      <c r="E3975" s="350">
        <v>0</v>
      </c>
      <c r="F3975" s="350"/>
      <c r="G3975" s="350"/>
      <c r="H3975" s="351"/>
      <c r="M3975" s="339">
        <v>0</v>
      </c>
    </row>
    <row r="3976" hidden="1" spans="3:12">
      <c r="C3976" s="338">
        <v>0</v>
      </c>
      <c r="D3976" s="200"/>
      <c r="E3976" s="351"/>
      <c r="F3976" s="351"/>
      <c r="G3976" s="351"/>
      <c r="H3976" s="351"/>
      <c r="K3976" s="354"/>
      <c r="L3976" s="202"/>
    </row>
    <row r="3977" hidden="1" spans="3:13">
      <c r="C3977" s="338">
        <v>0</v>
      </c>
      <c r="D3977" s="224"/>
      <c r="E3977" s="225"/>
      <c r="F3977" s="225"/>
      <c r="G3977" s="225"/>
      <c r="H3977" s="225"/>
      <c r="K3977" s="357"/>
      <c r="L3977" s="202"/>
      <c r="M3977" s="202"/>
    </row>
    <row r="3978" hidden="1" spans="1:13">
      <c r="A3978" s="201">
        <v>11</v>
      </c>
      <c r="B3978" s="201">
        <v>26</v>
      </c>
      <c r="C3978" s="338">
        <v>0</v>
      </c>
      <c r="D3978" s="214" t="s">
        <v>1266</v>
      </c>
      <c r="E3978" s="348">
        <v>0</v>
      </c>
      <c r="F3978" s="216" t="b">
        <v>0</v>
      </c>
      <c r="G3978" s="216"/>
      <c r="H3978" s="349" t="s">
        <v>184</v>
      </c>
      <c r="I3978" s="353"/>
      <c r="J3978" s="353">
        <v>0</v>
      </c>
      <c r="L3978" s="339" t="b">
        <v>0</v>
      </c>
      <c r="M3978" s="355"/>
    </row>
    <row r="3979" hidden="1" spans="3:13">
      <c r="C3979" s="338">
        <v>0</v>
      </c>
      <c r="D3979" s="200"/>
      <c r="E3979" s="350">
        <v>0</v>
      </c>
      <c r="F3979" s="350"/>
      <c r="G3979" s="350"/>
      <c r="H3979" s="351"/>
      <c r="M3979" s="339">
        <v>0</v>
      </c>
    </row>
    <row r="3980" hidden="1" spans="3:12">
      <c r="C3980" s="338">
        <v>0</v>
      </c>
      <c r="D3980" s="200"/>
      <c r="E3980" s="351"/>
      <c r="F3980" s="351"/>
      <c r="G3980" s="351"/>
      <c r="H3980" s="351"/>
      <c r="K3980" s="354"/>
      <c r="L3980" s="202"/>
    </row>
    <row r="3981" hidden="1" spans="3:13">
      <c r="C3981" s="338">
        <v>0</v>
      </c>
      <c r="D3981" s="224"/>
      <c r="E3981" s="225"/>
      <c r="F3981" s="225"/>
      <c r="G3981" s="225"/>
      <c r="H3981" s="225"/>
      <c r="K3981" s="357"/>
      <c r="L3981" s="202"/>
      <c r="M3981" s="202"/>
    </row>
    <row r="3982" hidden="1" spans="1:13">
      <c r="A3982" s="201">
        <v>11</v>
      </c>
      <c r="B3982" s="201">
        <v>27</v>
      </c>
      <c r="C3982" s="338">
        <v>0</v>
      </c>
      <c r="D3982" s="214" t="s">
        <v>1267</v>
      </c>
      <c r="E3982" s="348">
        <v>0</v>
      </c>
      <c r="F3982" s="216" t="b">
        <v>0</v>
      </c>
      <c r="G3982" s="216"/>
      <c r="H3982" s="349" t="s">
        <v>184</v>
      </c>
      <c r="I3982" s="353"/>
      <c r="J3982" s="353">
        <v>0</v>
      </c>
      <c r="L3982" s="339" t="b">
        <v>0</v>
      </c>
      <c r="M3982" s="355"/>
    </row>
    <row r="3983" hidden="1" spans="3:13">
      <c r="C3983" s="338">
        <v>0</v>
      </c>
      <c r="D3983" s="200"/>
      <c r="E3983" s="350">
        <v>0</v>
      </c>
      <c r="F3983" s="350"/>
      <c r="G3983" s="350"/>
      <c r="H3983" s="351"/>
      <c r="M3983" s="339">
        <v>0</v>
      </c>
    </row>
    <row r="3984" hidden="1" spans="3:12">
      <c r="C3984" s="338">
        <v>0</v>
      </c>
      <c r="D3984" s="200"/>
      <c r="E3984" s="351"/>
      <c r="F3984" s="351"/>
      <c r="G3984" s="351"/>
      <c r="H3984" s="351"/>
      <c r="K3984" s="354"/>
      <c r="L3984" s="202"/>
    </row>
    <row r="3985" hidden="1" spans="3:13">
      <c r="C3985" s="338">
        <v>0</v>
      </c>
      <c r="D3985" s="224"/>
      <c r="E3985" s="225"/>
      <c r="F3985" s="225"/>
      <c r="G3985" s="225"/>
      <c r="H3985" s="225"/>
      <c r="K3985" s="357"/>
      <c r="L3985" s="202"/>
      <c r="M3985" s="202"/>
    </row>
    <row r="3986" hidden="1" spans="1:13">
      <c r="A3986" s="201">
        <v>11</v>
      </c>
      <c r="B3986" s="201">
        <v>28</v>
      </c>
      <c r="C3986" s="338">
        <v>0</v>
      </c>
      <c r="D3986" s="214" t="s">
        <v>1268</v>
      </c>
      <c r="E3986" s="348">
        <v>0</v>
      </c>
      <c r="F3986" s="216" t="b">
        <v>0</v>
      </c>
      <c r="G3986" s="216"/>
      <c r="H3986" s="349" t="s">
        <v>184</v>
      </c>
      <c r="I3986" s="353"/>
      <c r="J3986" s="353">
        <v>0</v>
      </c>
      <c r="L3986" s="339" t="b">
        <v>0</v>
      </c>
      <c r="M3986" s="355"/>
    </row>
    <row r="3987" hidden="1" spans="3:13">
      <c r="C3987" s="338">
        <v>0</v>
      </c>
      <c r="D3987" s="200"/>
      <c r="E3987" s="350">
        <v>0</v>
      </c>
      <c r="F3987" s="350"/>
      <c r="G3987" s="350"/>
      <c r="H3987" s="351"/>
      <c r="M3987" s="339">
        <v>0</v>
      </c>
    </row>
    <row r="3988" hidden="1" spans="3:12">
      <c r="C3988" s="338">
        <v>0</v>
      </c>
      <c r="D3988" s="200"/>
      <c r="E3988" s="351"/>
      <c r="F3988" s="351"/>
      <c r="G3988" s="351"/>
      <c r="H3988" s="351"/>
      <c r="K3988" s="354"/>
      <c r="L3988" s="202"/>
    </row>
    <row r="3989" hidden="1" spans="3:13">
      <c r="C3989" s="338">
        <v>0</v>
      </c>
      <c r="D3989" s="224"/>
      <c r="E3989" s="225"/>
      <c r="F3989" s="225"/>
      <c r="G3989" s="225"/>
      <c r="H3989" s="225"/>
      <c r="K3989" s="357"/>
      <c r="L3989" s="202"/>
      <c r="M3989" s="202"/>
    </row>
    <row r="3990" hidden="1" spans="1:13">
      <c r="A3990" s="201">
        <v>11</v>
      </c>
      <c r="B3990" s="201">
        <v>29</v>
      </c>
      <c r="C3990" s="338">
        <v>0</v>
      </c>
      <c r="D3990" s="214" t="s">
        <v>1269</v>
      </c>
      <c r="E3990" s="348">
        <v>0</v>
      </c>
      <c r="F3990" s="216" t="b">
        <v>0</v>
      </c>
      <c r="G3990" s="216"/>
      <c r="H3990" s="349" t="s">
        <v>184</v>
      </c>
      <c r="I3990" s="353"/>
      <c r="J3990" s="353">
        <v>0</v>
      </c>
      <c r="L3990" s="339" t="b">
        <v>0</v>
      </c>
      <c r="M3990" s="355"/>
    </row>
    <row r="3991" hidden="1" spans="3:13">
      <c r="C3991" s="338">
        <v>0</v>
      </c>
      <c r="D3991" s="200"/>
      <c r="E3991" s="350">
        <v>0</v>
      </c>
      <c r="F3991" s="350"/>
      <c r="G3991" s="350"/>
      <c r="H3991" s="351"/>
      <c r="M3991" s="339">
        <v>0</v>
      </c>
    </row>
    <row r="3992" hidden="1" spans="3:12">
      <c r="C3992" s="338">
        <v>0</v>
      </c>
      <c r="D3992" s="200"/>
      <c r="E3992" s="351"/>
      <c r="F3992" s="351"/>
      <c r="G3992" s="351"/>
      <c r="H3992" s="351"/>
      <c r="K3992" s="354"/>
      <c r="L3992" s="202"/>
    </row>
    <row r="3993" hidden="1" spans="3:13">
      <c r="C3993" s="338">
        <v>0</v>
      </c>
      <c r="D3993" s="224"/>
      <c r="E3993" s="225"/>
      <c r="F3993" s="225"/>
      <c r="G3993" s="225"/>
      <c r="H3993" s="225"/>
      <c r="K3993" s="357"/>
      <c r="L3993" s="202"/>
      <c r="M3993" s="202"/>
    </row>
    <row r="3994" hidden="1" spans="1:13">
      <c r="A3994" s="201">
        <v>11</v>
      </c>
      <c r="B3994" s="201">
        <v>30</v>
      </c>
      <c r="C3994" s="338">
        <v>0</v>
      </c>
      <c r="D3994" s="214" t="s">
        <v>1270</v>
      </c>
      <c r="E3994" s="348">
        <v>0</v>
      </c>
      <c r="F3994" s="216" t="b">
        <v>0</v>
      </c>
      <c r="G3994" s="216"/>
      <c r="H3994" s="349" t="s">
        <v>184</v>
      </c>
      <c r="I3994" s="353"/>
      <c r="J3994" s="353">
        <v>0</v>
      </c>
      <c r="L3994" s="339" t="b">
        <v>0</v>
      </c>
      <c r="M3994" s="355"/>
    </row>
    <row r="3995" hidden="1" spans="3:13">
      <c r="C3995" s="338">
        <v>0</v>
      </c>
      <c r="D3995" s="200"/>
      <c r="E3995" s="350">
        <v>0</v>
      </c>
      <c r="F3995" s="350"/>
      <c r="G3995" s="350"/>
      <c r="H3995" s="351"/>
      <c r="M3995" s="339">
        <v>0</v>
      </c>
    </row>
    <row r="3996" hidden="1" spans="3:12">
      <c r="C3996" s="338">
        <v>0</v>
      </c>
      <c r="D3996" s="200"/>
      <c r="E3996" s="351"/>
      <c r="F3996" s="351"/>
      <c r="G3996" s="351"/>
      <c r="H3996" s="351"/>
      <c r="K3996" s="354"/>
      <c r="L3996" s="202"/>
    </row>
    <row r="3997" hidden="1" spans="3:13">
      <c r="C3997" s="338">
        <v>0</v>
      </c>
      <c r="D3997" s="224"/>
      <c r="E3997" s="225"/>
      <c r="F3997" s="225"/>
      <c r="G3997" s="225"/>
      <c r="H3997" s="225"/>
      <c r="K3997" s="357"/>
      <c r="L3997" s="202"/>
      <c r="M3997" s="202"/>
    </row>
    <row r="3998" hidden="1" spans="1:13">
      <c r="A3998" s="201">
        <v>11</v>
      </c>
      <c r="B3998" s="201">
        <v>31</v>
      </c>
      <c r="C3998" s="338">
        <v>0</v>
      </c>
      <c r="D3998" s="214" t="s">
        <v>1271</v>
      </c>
      <c r="E3998" s="348">
        <v>0</v>
      </c>
      <c r="F3998" s="216" t="b">
        <v>0</v>
      </c>
      <c r="G3998" s="216"/>
      <c r="H3998" s="349" t="s">
        <v>184</v>
      </c>
      <c r="I3998" s="353"/>
      <c r="J3998" s="353">
        <v>0</v>
      </c>
      <c r="L3998" s="339" t="b">
        <v>0</v>
      </c>
      <c r="M3998" s="355"/>
    </row>
    <row r="3999" hidden="1" spans="3:13">
      <c r="C3999" s="338">
        <v>0</v>
      </c>
      <c r="D3999" s="200"/>
      <c r="E3999" s="350">
        <v>0</v>
      </c>
      <c r="F3999" s="350"/>
      <c r="G3999" s="350"/>
      <c r="H3999" s="351"/>
      <c r="M3999" s="339">
        <v>0</v>
      </c>
    </row>
    <row r="4000" hidden="1" spans="3:12">
      <c r="C4000" s="338">
        <v>0</v>
      </c>
      <c r="D4000" s="200"/>
      <c r="E4000" s="351"/>
      <c r="F4000" s="351"/>
      <c r="G4000" s="351"/>
      <c r="H4000" s="351"/>
      <c r="K4000" s="354"/>
      <c r="L4000" s="202"/>
    </row>
    <row r="4001" hidden="1" spans="3:13">
      <c r="C4001" s="338">
        <v>0</v>
      </c>
      <c r="D4001" s="224"/>
      <c r="E4001" s="225"/>
      <c r="F4001" s="225"/>
      <c r="G4001" s="225"/>
      <c r="H4001" s="225"/>
      <c r="K4001" s="357"/>
      <c r="L4001" s="202"/>
      <c r="M4001" s="202"/>
    </row>
    <row r="4002" hidden="1" spans="1:13">
      <c r="A4002" s="201">
        <v>11</v>
      </c>
      <c r="B4002" s="201">
        <v>32</v>
      </c>
      <c r="C4002" s="338">
        <v>0</v>
      </c>
      <c r="D4002" s="214" t="s">
        <v>1272</v>
      </c>
      <c r="E4002" s="348">
        <v>0</v>
      </c>
      <c r="F4002" s="216" t="b">
        <v>0</v>
      </c>
      <c r="G4002" s="216"/>
      <c r="H4002" s="349" t="s">
        <v>184</v>
      </c>
      <c r="I4002" s="353"/>
      <c r="J4002" s="353">
        <v>0</v>
      </c>
      <c r="L4002" s="339" t="b">
        <v>0</v>
      </c>
      <c r="M4002" s="355"/>
    </row>
    <row r="4003" hidden="1" spans="3:13">
      <c r="C4003" s="338">
        <v>0</v>
      </c>
      <c r="D4003" s="200"/>
      <c r="E4003" s="350">
        <v>0</v>
      </c>
      <c r="F4003" s="350"/>
      <c r="G4003" s="350"/>
      <c r="H4003" s="351"/>
      <c r="M4003" s="339">
        <v>0</v>
      </c>
    </row>
    <row r="4004" hidden="1" spans="3:12">
      <c r="C4004" s="338">
        <v>0</v>
      </c>
      <c r="D4004" s="200"/>
      <c r="E4004" s="351"/>
      <c r="F4004" s="351"/>
      <c r="G4004" s="351"/>
      <c r="H4004" s="351"/>
      <c r="K4004" s="354"/>
      <c r="L4004" s="202"/>
    </row>
    <row r="4005" hidden="1" spans="3:13">
      <c r="C4005" s="338">
        <v>0</v>
      </c>
      <c r="D4005" s="224"/>
      <c r="E4005" s="225"/>
      <c r="F4005" s="225"/>
      <c r="G4005" s="225"/>
      <c r="H4005" s="225"/>
      <c r="K4005" s="357"/>
      <c r="L4005" s="202"/>
      <c r="M4005" s="202"/>
    </row>
    <row r="4006" hidden="1" spans="1:13">
      <c r="A4006" s="201">
        <v>11</v>
      </c>
      <c r="B4006" s="201">
        <v>33</v>
      </c>
      <c r="C4006" s="338">
        <v>0</v>
      </c>
      <c r="D4006" s="214" t="s">
        <v>1273</v>
      </c>
      <c r="E4006" s="348">
        <v>0</v>
      </c>
      <c r="F4006" s="216" t="b">
        <v>0</v>
      </c>
      <c r="G4006" s="216"/>
      <c r="H4006" s="349" t="s">
        <v>184</v>
      </c>
      <c r="I4006" s="353"/>
      <c r="J4006" s="353">
        <v>0</v>
      </c>
      <c r="L4006" s="339" t="b">
        <v>0</v>
      </c>
      <c r="M4006" s="355"/>
    </row>
    <row r="4007" hidden="1" spans="3:13">
      <c r="C4007" s="338">
        <v>0</v>
      </c>
      <c r="D4007" s="200"/>
      <c r="E4007" s="350">
        <v>0</v>
      </c>
      <c r="F4007" s="350"/>
      <c r="G4007" s="350"/>
      <c r="H4007" s="351"/>
      <c r="M4007" s="339">
        <v>0</v>
      </c>
    </row>
    <row r="4008" hidden="1" spans="3:12">
      <c r="C4008" s="338">
        <v>0</v>
      </c>
      <c r="D4008" s="200"/>
      <c r="E4008" s="351"/>
      <c r="F4008" s="351"/>
      <c r="G4008" s="351"/>
      <c r="H4008" s="351"/>
      <c r="K4008" s="354"/>
      <c r="L4008" s="202"/>
    </row>
    <row r="4009" hidden="1" spans="3:13">
      <c r="C4009" s="338">
        <v>0</v>
      </c>
      <c r="D4009" s="224"/>
      <c r="E4009" s="225"/>
      <c r="F4009" s="225"/>
      <c r="G4009" s="225"/>
      <c r="H4009" s="225"/>
      <c r="K4009" s="357"/>
      <c r="L4009" s="202"/>
      <c r="M4009" s="202"/>
    </row>
    <row r="4010" hidden="1" spans="1:13">
      <c r="A4010" s="201">
        <v>11</v>
      </c>
      <c r="B4010" s="201">
        <v>34</v>
      </c>
      <c r="C4010" s="338">
        <v>0</v>
      </c>
      <c r="D4010" s="214" t="s">
        <v>1274</v>
      </c>
      <c r="E4010" s="348">
        <v>0</v>
      </c>
      <c r="F4010" s="216" t="b">
        <v>0</v>
      </c>
      <c r="G4010" s="216"/>
      <c r="H4010" s="349" t="s">
        <v>184</v>
      </c>
      <c r="I4010" s="353"/>
      <c r="J4010" s="353">
        <v>0</v>
      </c>
      <c r="L4010" s="339" t="b">
        <v>0</v>
      </c>
      <c r="M4010" s="355"/>
    </row>
    <row r="4011" hidden="1" spans="3:13">
      <c r="C4011" s="338">
        <v>0</v>
      </c>
      <c r="D4011" s="200"/>
      <c r="E4011" s="350">
        <v>0</v>
      </c>
      <c r="F4011" s="350"/>
      <c r="G4011" s="350"/>
      <c r="H4011" s="351"/>
      <c r="M4011" s="339">
        <v>0</v>
      </c>
    </row>
    <row r="4012" hidden="1" spans="3:12">
      <c r="C4012" s="338">
        <v>0</v>
      </c>
      <c r="D4012" s="200"/>
      <c r="E4012" s="351"/>
      <c r="F4012" s="351"/>
      <c r="G4012" s="351"/>
      <c r="H4012" s="351"/>
      <c r="K4012" s="354"/>
      <c r="L4012" s="202"/>
    </row>
    <row r="4013" hidden="1" spans="3:13">
      <c r="C4013" s="338">
        <v>0</v>
      </c>
      <c r="D4013" s="224"/>
      <c r="E4013" s="225"/>
      <c r="F4013" s="225"/>
      <c r="G4013" s="225"/>
      <c r="H4013" s="225"/>
      <c r="K4013" s="357"/>
      <c r="L4013" s="202"/>
      <c r="M4013" s="202"/>
    </row>
    <row r="4014" hidden="1" spans="1:13">
      <c r="A4014" s="201">
        <v>11</v>
      </c>
      <c r="B4014" s="201">
        <v>35</v>
      </c>
      <c r="C4014" s="338">
        <v>0</v>
      </c>
      <c r="D4014" s="214" t="s">
        <v>1275</v>
      </c>
      <c r="E4014" s="348">
        <v>0</v>
      </c>
      <c r="F4014" s="216" t="b">
        <v>0</v>
      </c>
      <c r="G4014" s="216"/>
      <c r="H4014" s="349" t="s">
        <v>184</v>
      </c>
      <c r="I4014" s="353"/>
      <c r="J4014" s="353">
        <v>0</v>
      </c>
      <c r="L4014" s="339" t="b">
        <v>0</v>
      </c>
      <c r="M4014" s="355"/>
    </row>
    <row r="4015" hidden="1" spans="3:13">
      <c r="C4015" s="338">
        <v>0</v>
      </c>
      <c r="D4015" s="200"/>
      <c r="E4015" s="350">
        <v>0</v>
      </c>
      <c r="F4015" s="350"/>
      <c r="G4015" s="350"/>
      <c r="H4015" s="351"/>
      <c r="M4015" s="339">
        <v>0</v>
      </c>
    </row>
    <row r="4016" hidden="1" spans="3:12">
      <c r="C4016" s="338">
        <v>0</v>
      </c>
      <c r="D4016" s="200"/>
      <c r="E4016" s="351"/>
      <c r="F4016" s="351"/>
      <c r="G4016" s="351"/>
      <c r="H4016" s="351"/>
      <c r="K4016" s="354"/>
      <c r="L4016" s="202"/>
    </row>
    <row r="4017" hidden="1" spans="3:13">
      <c r="C4017" s="338">
        <v>0</v>
      </c>
      <c r="D4017" s="224"/>
      <c r="E4017" s="225"/>
      <c r="F4017" s="225"/>
      <c r="G4017" s="225"/>
      <c r="H4017" s="225"/>
      <c r="K4017" s="357"/>
      <c r="L4017" s="202"/>
      <c r="M4017" s="202"/>
    </row>
    <row r="4018" hidden="1" spans="1:13">
      <c r="A4018" s="201">
        <v>11</v>
      </c>
      <c r="B4018" s="201">
        <v>36</v>
      </c>
      <c r="C4018" s="338">
        <v>0</v>
      </c>
      <c r="D4018" s="214" t="s">
        <v>1276</v>
      </c>
      <c r="E4018" s="348">
        <v>0</v>
      </c>
      <c r="F4018" s="216" t="b">
        <v>0</v>
      </c>
      <c r="G4018" s="216"/>
      <c r="H4018" s="349" t="s">
        <v>184</v>
      </c>
      <c r="I4018" s="353"/>
      <c r="J4018" s="353">
        <v>0</v>
      </c>
      <c r="L4018" s="339" t="b">
        <v>0</v>
      </c>
      <c r="M4018" s="355"/>
    </row>
    <row r="4019" hidden="1" spans="3:13">
      <c r="C4019" s="338">
        <v>0</v>
      </c>
      <c r="D4019" s="200"/>
      <c r="E4019" s="350">
        <v>0</v>
      </c>
      <c r="F4019" s="350"/>
      <c r="G4019" s="350"/>
      <c r="H4019" s="351"/>
      <c r="M4019" s="339">
        <v>0</v>
      </c>
    </row>
    <row r="4020" hidden="1" spans="3:12">
      <c r="C4020" s="338">
        <v>0</v>
      </c>
      <c r="D4020" s="200"/>
      <c r="E4020" s="351"/>
      <c r="F4020" s="351"/>
      <c r="G4020" s="351"/>
      <c r="H4020" s="351"/>
      <c r="K4020" s="354"/>
      <c r="L4020" s="202"/>
    </row>
    <row r="4021" hidden="1" spans="3:13">
      <c r="C4021" s="338">
        <v>0</v>
      </c>
      <c r="D4021" s="224"/>
      <c r="E4021" s="225"/>
      <c r="F4021" s="225"/>
      <c r="G4021" s="225"/>
      <c r="H4021" s="225"/>
      <c r="K4021" s="357"/>
      <c r="L4021" s="202"/>
      <c r="M4021" s="202"/>
    </row>
    <row r="4022" hidden="1" spans="1:13">
      <c r="A4022" s="201">
        <v>11</v>
      </c>
      <c r="B4022" s="201">
        <v>37</v>
      </c>
      <c r="C4022" s="338">
        <v>0</v>
      </c>
      <c r="D4022" s="214" t="s">
        <v>1277</v>
      </c>
      <c r="E4022" s="348">
        <v>0</v>
      </c>
      <c r="F4022" s="216" t="b">
        <v>0</v>
      </c>
      <c r="G4022" s="216"/>
      <c r="H4022" s="349" t="s">
        <v>184</v>
      </c>
      <c r="I4022" s="353"/>
      <c r="J4022" s="353">
        <v>0</v>
      </c>
      <c r="L4022" s="339" t="b">
        <v>0</v>
      </c>
      <c r="M4022" s="355"/>
    </row>
    <row r="4023" hidden="1" spans="3:13">
      <c r="C4023" s="338">
        <v>0</v>
      </c>
      <c r="D4023" s="200"/>
      <c r="E4023" s="350">
        <v>0</v>
      </c>
      <c r="F4023" s="350"/>
      <c r="G4023" s="350"/>
      <c r="H4023" s="351"/>
      <c r="M4023" s="339">
        <v>0</v>
      </c>
    </row>
    <row r="4024" hidden="1" spans="3:12">
      <c r="C4024" s="338">
        <v>0</v>
      </c>
      <c r="D4024" s="200"/>
      <c r="E4024" s="351"/>
      <c r="F4024" s="351"/>
      <c r="G4024" s="351"/>
      <c r="H4024" s="351"/>
      <c r="K4024" s="354"/>
      <c r="L4024" s="202"/>
    </row>
    <row r="4025" hidden="1" spans="3:13">
      <c r="C4025" s="338">
        <v>0</v>
      </c>
      <c r="D4025" s="224"/>
      <c r="E4025" s="225"/>
      <c r="F4025" s="225"/>
      <c r="G4025" s="225"/>
      <c r="H4025" s="225"/>
      <c r="K4025" s="357"/>
      <c r="L4025" s="202"/>
      <c r="M4025" s="202"/>
    </row>
    <row r="4026" hidden="1" spans="1:13">
      <c r="A4026" s="201">
        <v>11</v>
      </c>
      <c r="B4026" s="201">
        <v>38</v>
      </c>
      <c r="C4026" s="338">
        <v>0</v>
      </c>
      <c r="D4026" s="214" t="s">
        <v>1278</v>
      </c>
      <c r="E4026" s="348">
        <v>0</v>
      </c>
      <c r="F4026" s="216" t="b">
        <v>0</v>
      </c>
      <c r="G4026" s="216"/>
      <c r="H4026" s="349" t="s">
        <v>184</v>
      </c>
      <c r="I4026" s="353"/>
      <c r="J4026" s="353">
        <v>0</v>
      </c>
      <c r="L4026" s="339" t="b">
        <v>0</v>
      </c>
      <c r="M4026" s="355"/>
    </row>
    <row r="4027" hidden="1" spans="3:13">
      <c r="C4027" s="338">
        <v>0</v>
      </c>
      <c r="D4027" s="200"/>
      <c r="E4027" s="350">
        <v>0</v>
      </c>
      <c r="F4027" s="350"/>
      <c r="G4027" s="350"/>
      <c r="H4027" s="351"/>
      <c r="M4027" s="339">
        <v>0</v>
      </c>
    </row>
    <row r="4028" hidden="1" spans="3:12">
      <c r="C4028" s="338">
        <v>0</v>
      </c>
      <c r="D4028" s="200"/>
      <c r="E4028" s="351"/>
      <c r="F4028" s="351"/>
      <c r="G4028" s="351"/>
      <c r="H4028" s="351"/>
      <c r="K4028" s="354"/>
      <c r="L4028" s="202"/>
    </row>
    <row r="4029" hidden="1" spans="3:13">
      <c r="C4029" s="338">
        <v>0</v>
      </c>
      <c r="D4029" s="224"/>
      <c r="E4029" s="225"/>
      <c r="F4029" s="225"/>
      <c r="G4029" s="225"/>
      <c r="H4029" s="225"/>
      <c r="K4029" s="357"/>
      <c r="L4029" s="202"/>
      <c r="M4029" s="202"/>
    </row>
    <row r="4030" hidden="1" spans="1:13">
      <c r="A4030" s="201">
        <v>11</v>
      </c>
      <c r="B4030" s="201">
        <v>39</v>
      </c>
      <c r="C4030" s="338">
        <v>0</v>
      </c>
      <c r="D4030" s="214" t="s">
        <v>1279</v>
      </c>
      <c r="E4030" s="348">
        <v>0</v>
      </c>
      <c r="F4030" s="216" t="b">
        <v>0</v>
      </c>
      <c r="G4030" s="216"/>
      <c r="H4030" s="349" t="s">
        <v>184</v>
      </c>
      <c r="I4030" s="353"/>
      <c r="J4030" s="353">
        <v>0</v>
      </c>
      <c r="L4030" s="339" t="b">
        <v>0</v>
      </c>
      <c r="M4030" s="355"/>
    </row>
    <row r="4031" hidden="1" spans="3:13">
      <c r="C4031" s="338">
        <v>0</v>
      </c>
      <c r="D4031" s="200"/>
      <c r="E4031" s="350">
        <v>0</v>
      </c>
      <c r="F4031" s="350"/>
      <c r="G4031" s="350"/>
      <c r="H4031" s="351"/>
      <c r="M4031" s="339">
        <v>0</v>
      </c>
    </row>
    <row r="4032" hidden="1" spans="3:12">
      <c r="C4032" s="338">
        <v>0</v>
      </c>
      <c r="D4032" s="200"/>
      <c r="E4032" s="351"/>
      <c r="F4032" s="351"/>
      <c r="G4032" s="351"/>
      <c r="H4032" s="351"/>
      <c r="K4032" s="354"/>
      <c r="L4032" s="202"/>
    </row>
    <row r="4033" hidden="1" spans="3:13">
      <c r="C4033" s="338">
        <v>0</v>
      </c>
      <c r="D4033" s="224"/>
      <c r="E4033" s="225"/>
      <c r="F4033" s="225"/>
      <c r="G4033" s="225"/>
      <c r="H4033" s="225"/>
      <c r="K4033" s="357"/>
      <c r="L4033" s="202"/>
      <c r="M4033" s="202"/>
    </row>
    <row r="4034" hidden="1" spans="1:13">
      <c r="A4034" s="201">
        <v>11</v>
      </c>
      <c r="B4034" s="201">
        <v>40</v>
      </c>
      <c r="C4034" s="338">
        <v>0</v>
      </c>
      <c r="D4034" s="214" t="s">
        <v>1280</v>
      </c>
      <c r="E4034" s="348">
        <v>0</v>
      </c>
      <c r="F4034" s="216" t="b">
        <v>0</v>
      </c>
      <c r="G4034" s="216"/>
      <c r="H4034" s="349" t="s">
        <v>184</v>
      </c>
      <c r="I4034" s="353"/>
      <c r="J4034" s="353">
        <v>0</v>
      </c>
      <c r="L4034" s="339" t="b">
        <v>0</v>
      </c>
      <c r="M4034" s="355"/>
    </row>
    <row r="4035" hidden="1" spans="3:13">
      <c r="C4035" s="338">
        <v>0</v>
      </c>
      <c r="D4035" s="200"/>
      <c r="E4035" s="350">
        <v>0</v>
      </c>
      <c r="F4035" s="350"/>
      <c r="G4035" s="350"/>
      <c r="H4035" s="351"/>
      <c r="M4035" s="339">
        <v>0</v>
      </c>
    </row>
    <row r="4036" hidden="1" spans="3:12">
      <c r="C4036" s="338">
        <v>0</v>
      </c>
      <c r="D4036" s="200"/>
      <c r="E4036" s="351"/>
      <c r="F4036" s="351"/>
      <c r="G4036" s="351"/>
      <c r="H4036" s="351"/>
      <c r="K4036" s="354"/>
      <c r="L4036" s="202"/>
    </row>
    <row r="4037" hidden="1" spans="3:13">
      <c r="C4037" s="338">
        <v>0</v>
      </c>
      <c r="D4037" s="224"/>
      <c r="E4037" s="225"/>
      <c r="F4037" s="225"/>
      <c r="G4037" s="225"/>
      <c r="H4037" s="225"/>
      <c r="K4037" s="357"/>
      <c r="L4037" s="202"/>
      <c r="M4037" s="202"/>
    </row>
    <row r="4038" hidden="1" spans="1:13">
      <c r="A4038" s="201">
        <v>11</v>
      </c>
      <c r="B4038" s="201">
        <v>41</v>
      </c>
      <c r="C4038" s="338">
        <v>0</v>
      </c>
      <c r="D4038" s="214" t="s">
        <v>1281</v>
      </c>
      <c r="E4038" s="348">
        <v>0</v>
      </c>
      <c r="F4038" s="216" t="b">
        <v>0</v>
      </c>
      <c r="G4038" s="216"/>
      <c r="H4038" s="349" t="s">
        <v>184</v>
      </c>
      <c r="I4038" s="353"/>
      <c r="J4038" s="353">
        <v>0</v>
      </c>
      <c r="L4038" s="339" t="b">
        <v>0</v>
      </c>
      <c r="M4038" s="355"/>
    </row>
    <row r="4039" hidden="1" spans="3:13">
      <c r="C4039" s="338">
        <v>0</v>
      </c>
      <c r="D4039" s="200"/>
      <c r="E4039" s="350">
        <v>0</v>
      </c>
      <c r="F4039" s="350"/>
      <c r="G4039" s="350"/>
      <c r="H4039" s="351"/>
      <c r="M4039" s="339">
        <v>0</v>
      </c>
    </row>
    <row r="4040" hidden="1" spans="3:12">
      <c r="C4040" s="338">
        <v>0</v>
      </c>
      <c r="D4040" s="200"/>
      <c r="E4040" s="351"/>
      <c r="F4040" s="351"/>
      <c r="G4040" s="351"/>
      <c r="H4040" s="351"/>
      <c r="K4040" s="354"/>
      <c r="L4040" s="202"/>
    </row>
    <row r="4041" hidden="1" spans="3:13">
      <c r="C4041" s="338">
        <v>0</v>
      </c>
      <c r="D4041" s="224"/>
      <c r="E4041" s="225"/>
      <c r="F4041" s="225"/>
      <c r="G4041" s="225"/>
      <c r="H4041" s="225"/>
      <c r="K4041" s="357"/>
      <c r="L4041" s="202"/>
      <c r="M4041" s="202"/>
    </row>
    <row r="4042" hidden="1" spans="1:13">
      <c r="A4042" s="201">
        <v>11</v>
      </c>
      <c r="B4042" s="201">
        <v>42</v>
      </c>
      <c r="C4042" s="338">
        <v>0</v>
      </c>
      <c r="D4042" s="214" t="s">
        <v>1282</v>
      </c>
      <c r="E4042" s="348">
        <v>0</v>
      </c>
      <c r="F4042" s="216" t="b">
        <v>0</v>
      </c>
      <c r="G4042" s="216"/>
      <c r="H4042" s="349" t="s">
        <v>184</v>
      </c>
      <c r="I4042" s="353"/>
      <c r="J4042" s="353">
        <v>0</v>
      </c>
      <c r="L4042" s="339" t="b">
        <v>0</v>
      </c>
      <c r="M4042" s="355"/>
    </row>
    <row r="4043" hidden="1" spans="3:13">
      <c r="C4043" s="338">
        <v>0</v>
      </c>
      <c r="D4043" s="200"/>
      <c r="E4043" s="350">
        <v>0</v>
      </c>
      <c r="F4043" s="350"/>
      <c r="G4043" s="350"/>
      <c r="H4043" s="351"/>
      <c r="M4043" s="339">
        <v>0</v>
      </c>
    </row>
    <row r="4044" hidden="1" spans="3:12">
      <c r="C4044" s="338">
        <v>0</v>
      </c>
      <c r="D4044" s="200"/>
      <c r="E4044" s="351"/>
      <c r="F4044" s="351"/>
      <c r="G4044" s="351"/>
      <c r="H4044" s="351"/>
      <c r="K4044" s="354"/>
      <c r="L4044" s="202"/>
    </row>
    <row r="4045" hidden="1" spans="3:13">
      <c r="C4045" s="338">
        <v>0</v>
      </c>
      <c r="D4045" s="224"/>
      <c r="E4045" s="225"/>
      <c r="F4045" s="225"/>
      <c r="G4045" s="225"/>
      <c r="H4045" s="225"/>
      <c r="K4045" s="357"/>
      <c r="L4045" s="202"/>
      <c r="M4045" s="202"/>
    </row>
    <row r="4046" hidden="1" spans="1:13">
      <c r="A4046" s="201">
        <v>11</v>
      </c>
      <c r="B4046" s="201">
        <v>43</v>
      </c>
      <c r="C4046" s="338">
        <v>0</v>
      </c>
      <c r="D4046" s="214" t="s">
        <v>1283</v>
      </c>
      <c r="E4046" s="348">
        <v>0</v>
      </c>
      <c r="F4046" s="216" t="b">
        <v>0</v>
      </c>
      <c r="G4046" s="216"/>
      <c r="H4046" s="349" t="s">
        <v>184</v>
      </c>
      <c r="I4046" s="353"/>
      <c r="J4046" s="353">
        <v>0</v>
      </c>
      <c r="L4046" s="339" t="b">
        <v>0</v>
      </c>
      <c r="M4046" s="355"/>
    </row>
    <row r="4047" hidden="1" spans="3:13">
      <c r="C4047" s="338">
        <v>0</v>
      </c>
      <c r="D4047" s="200"/>
      <c r="E4047" s="350">
        <v>0</v>
      </c>
      <c r="F4047" s="350"/>
      <c r="G4047" s="350"/>
      <c r="H4047" s="351"/>
      <c r="M4047" s="339">
        <v>0</v>
      </c>
    </row>
    <row r="4048" hidden="1" spans="3:12">
      <c r="C4048" s="338">
        <v>0</v>
      </c>
      <c r="D4048" s="200"/>
      <c r="E4048" s="351"/>
      <c r="F4048" s="351"/>
      <c r="G4048" s="351"/>
      <c r="H4048" s="351"/>
      <c r="K4048" s="354"/>
      <c r="L4048" s="202"/>
    </row>
    <row r="4049" hidden="1" spans="3:13">
      <c r="C4049" s="338">
        <v>0</v>
      </c>
      <c r="D4049" s="224"/>
      <c r="E4049" s="225"/>
      <c r="F4049" s="225"/>
      <c r="G4049" s="225"/>
      <c r="H4049" s="225"/>
      <c r="K4049" s="357"/>
      <c r="L4049" s="202"/>
      <c r="M4049" s="202"/>
    </row>
    <row r="4050" hidden="1" spans="1:13">
      <c r="A4050" s="201">
        <v>11</v>
      </c>
      <c r="B4050" s="201">
        <v>44</v>
      </c>
      <c r="C4050" s="338">
        <v>0</v>
      </c>
      <c r="D4050" s="214" t="s">
        <v>1284</v>
      </c>
      <c r="E4050" s="348">
        <v>0</v>
      </c>
      <c r="F4050" s="216" t="b">
        <v>0</v>
      </c>
      <c r="G4050" s="216"/>
      <c r="H4050" s="349" t="s">
        <v>184</v>
      </c>
      <c r="I4050" s="353"/>
      <c r="J4050" s="353">
        <v>0</v>
      </c>
      <c r="L4050" s="339" t="b">
        <v>0</v>
      </c>
      <c r="M4050" s="355"/>
    </row>
    <row r="4051" hidden="1" spans="3:13">
      <c r="C4051" s="338">
        <v>0</v>
      </c>
      <c r="D4051" s="200"/>
      <c r="E4051" s="350">
        <v>0</v>
      </c>
      <c r="F4051" s="350"/>
      <c r="G4051" s="350"/>
      <c r="H4051" s="351"/>
      <c r="M4051" s="339">
        <v>0</v>
      </c>
    </row>
    <row r="4052" hidden="1" spans="3:12">
      <c r="C4052" s="338">
        <v>0</v>
      </c>
      <c r="D4052" s="200"/>
      <c r="E4052" s="351"/>
      <c r="F4052" s="351"/>
      <c r="G4052" s="351"/>
      <c r="H4052" s="351"/>
      <c r="K4052" s="354"/>
      <c r="L4052" s="202"/>
    </row>
    <row r="4053" hidden="1" spans="3:13">
      <c r="C4053" s="338">
        <v>0</v>
      </c>
      <c r="D4053" s="224"/>
      <c r="E4053" s="225"/>
      <c r="F4053" s="225"/>
      <c r="G4053" s="225"/>
      <c r="H4053" s="225"/>
      <c r="K4053" s="357"/>
      <c r="L4053" s="202"/>
      <c r="M4053" s="202"/>
    </row>
    <row r="4054" hidden="1" spans="1:13">
      <c r="A4054" s="201">
        <v>11</v>
      </c>
      <c r="B4054" s="201">
        <v>45</v>
      </c>
      <c r="C4054" s="338">
        <v>0</v>
      </c>
      <c r="D4054" s="214" t="s">
        <v>1285</v>
      </c>
      <c r="E4054" s="348">
        <v>0</v>
      </c>
      <c r="F4054" s="216" t="b">
        <v>0</v>
      </c>
      <c r="G4054" s="216"/>
      <c r="H4054" s="349" t="s">
        <v>184</v>
      </c>
      <c r="I4054" s="353"/>
      <c r="J4054" s="353">
        <v>0</v>
      </c>
      <c r="L4054" s="339" t="b">
        <v>0</v>
      </c>
      <c r="M4054" s="355"/>
    </row>
    <row r="4055" hidden="1" spans="3:13">
      <c r="C4055" s="338">
        <v>0</v>
      </c>
      <c r="D4055" s="200"/>
      <c r="E4055" s="350">
        <v>0</v>
      </c>
      <c r="F4055" s="350"/>
      <c r="G4055" s="350"/>
      <c r="H4055" s="351"/>
      <c r="M4055" s="339">
        <v>0</v>
      </c>
    </row>
    <row r="4056" hidden="1" spans="3:12">
      <c r="C4056" s="338">
        <v>0</v>
      </c>
      <c r="D4056" s="200"/>
      <c r="E4056" s="351"/>
      <c r="F4056" s="351"/>
      <c r="G4056" s="351"/>
      <c r="H4056" s="351"/>
      <c r="K4056" s="354"/>
      <c r="L4056" s="202"/>
    </row>
    <row r="4057" hidden="1" spans="3:13">
      <c r="C4057" s="338">
        <v>0</v>
      </c>
      <c r="D4057" s="224"/>
      <c r="E4057" s="225"/>
      <c r="F4057" s="225"/>
      <c r="G4057" s="225"/>
      <c r="H4057" s="225"/>
      <c r="K4057" s="357"/>
      <c r="L4057" s="202"/>
      <c r="M4057" s="202"/>
    </row>
    <row r="4058" hidden="1" spans="1:13">
      <c r="A4058" s="201">
        <v>11</v>
      </c>
      <c r="B4058" s="201">
        <v>46</v>
      </c>
      <c r="C4058" s="338">
        <v>0</v>
      </c>
      <c r="D4058" s="214" t="s">
        <v>1286</v>
      </c>
      <c r="E4058" s="348">
        <v>0</v>
      </c>
      <c r="F4058" s="216" t="b">
        <v>0</v>
      </c>
      <c r="G4058" s="216"/>
      <c r="H4058" s="349" t="s">
        <v>184</v>
      </c>
      <c r="I4058" s="353"/>
      <c r="J4058" s="353">
        <v>0</v>
      </c>
      <c r="L4058" s="339" t="b">
        <v>0</v>
      </c>
      <c r="M4058" s="355"/>
    </row>
    <row r="4059" hidden="1" spans="3:13">
      <c r="C4059" s="338">
        <v>0</v>
      </c>
      <c r="D4059" s="200"/>
      <c r="E4059" s="350">
        <v>0</v>
      </c>
      <c r="F4059" s="350"/>
      <c r="G4059" s="350"/>
      <c r="H4059" s="351"/>
      <c r="M4059" s="339">
        <v>0</v>
      </c>
    </row>
    <row r="4060" hidden="1" spans="3:12">
      <c r="C4060" s="338">
        <v>0</v>
      </c>
      <c r="D4060" s="200"/>
      <c r="E4060" s="351"/>
      <c r="F4060" s="351"/>
      <c r="G4060" s="351"/>
      <c r="H4060" s="351"/>
      <c r="K4060" s="354"/>
      <c r="L4060" s="202"/>
    </row>
    <row r="4061" hidden="1" spans="3:13">
      <c r="C4061" s="338">
        <v>0</v>
      </c>
      <c r="D4061" s="224"/>
      <c r="E4061" s="225"/>
      <c r="F4061" s="225"/>
      <c r="G4061" s="225"/>
      <c r="H4061" s="225"/>
      <c r="K4061" s="357"/>
      <c r="L4061" s="202"/>
      <c r="M4061" s="202"/>
    </row>
    <row r="4062" hidden="1" spans="1:13">
      <c r="A4062" s="201">
        <v>11</v>
      </c>
      <c r="B4062" s="201">
        <v>47</v>
      </c>
      <c r="C4062" s="338">
        <v>0</v>
      </c>
      <c r="D4062" s="214" t="s">
        <v>1287</v>
      </c>
      <c r="E4062" s="348">
        <v>0</v>
      </c>
      <c r="F4062" s="216" t="b">
        <v>0</v>
      </c>
      <c r="G4062" s="216"/>
      <c r="H4062" s="349" t="s">
        <v>184</v>
      </c>
      <c r="I4062" s="353"/>
      <c r="J4062" s="353">
        <v>0</v>
      </c>
      <c r="L4062" s="339" t="b">
        <v>0</v>
      </c>
      <c r="M4062" s="355"/>
    </row>
    <row r="4063" hidden="1" spans="3:13">
      <c r="C4063" s="338">
        <v>0</v>
      </c>
      <c r="D4063" s="200"/>
      <c r="E4063" s="350">
        <v>0</v>
      </c>
      <c r="F4063" s="350"/>
      <c r="G4063" s="350"/>
      <c r="H4063" s="351"/>
      <c r="M4063" s="339">
        <v>0</v>
      </c>
    </row>
    <row r="4064" hidden="1" spans="3:12">
      <c r="C4064" s="338">
        <v>0</v>
      </c>
      <c r="D4064" s="200"/>
      <c r="E4064" s="351"/>
      <c r="F4064" s="351"/>
      <c r="G4064" s="351"/>
      <c r="H4064" s="351"/>
      <c r="K4064" s="354"/>
      <c r="L4064" s="202"/>
    </row>
    <row r="4065" hidden="1" spans="3:13">
      <c r="C4065" s="338">
        <v>0</v>
      </c>
      <c r="D4065" s="224"/>
      <c r="E4065" s="225"/>
      <c r="F4065" s="225"/>
      <c r="G4065" s="225"/>
      <c r="H4065" s="225"/>
      <c r="K4065" s="357"/>
      <c r="L4065" s="202"/>
      <c r="M4065" s="202"/>
    </row>
    <row r="4066" hidden="1" spans="1:13">
      <c r="A4066" s="201">
        <v>11</v>
      </c>
      <c r="B4066" s="201">
        <v>48</v>
      </c>
      <c r="C4066" s="338">
        <v>0</v>
      </c>
      <c r="D4066" s="214" t="s">
        <v>1288</v>
      </c>
      <c r="E4066" s="348">
        <v>0</v>
      </c>
      <c r="F4066" s="216" t="b">
        <v>0</v>
      </c>
      <c r="G4066" s="216"/>
      <c r="H4066" s="349" t="s">
        <v>184</v>
      </c>
      <c r="I4066" s="353"/>
      <c r="J4066" s="353">
        <v>0</v>
      </c>
      <c r="L4066" s="339" t="b">
        <v>0</v>
      </c>
      <c r="M4066" s="355"/>
    </row>
    <row r="4067" hidden="1" spans="3:13">
      <c r="C4067" s="338">
        <v>0</v>
      </c>
      <c r="D4067" s="200"/>
      <c r="E4067" s="350">
        <v>0</v>
      </c>
      <c r="F4067" s="350"/>
      <c r="G4067" s="350"/>
      <c r="H4067" s="351"/>
      <c r="M4067" s="339">
        <v>0</v>
      </c>
    </row>
    <row r="4068" hidden="1" spans="3:12">
      <c r="C4068" s="338">
        <v>0</v>
      </c>
      <c r="D4068" s="200"/>
      <c r="E4068" s="351"/>
      <c r="F4068" s="351"/>
      <c r="G4068" s="351"/>
      <c r="H4068" s="351"/>
      <c r="K4068" s="354"/>
      <c r="L4068" s="202"/>
    </row>
    <row r="4069" hidden="1" spans="3:13">
      <c r="C4069" s="338">
        <v>0</v>
      </c>
      <c r="D4069" s="224"/>
      <c r="E4069" s="225"/>
      <c r="F4069" s="225"/>
      <c r="G4069" s="225"/>
      <c r="H4069" s="225"/>
      <c r="K4069" s="357"/>
      <c r="L4069" s="202"/>
      <c r="M4069" s="202"/>
    </row>
    <row r="4070" hidden="1" spans="1:13">
      <c r="A4070" s="201">
        <v>11</v>
      </c>
      <c r="B4070" s="201">
        <v>49</v>
      </c>
      <c r="C4070" s="338">
        <v>0</v>
      </c>
      <c r="D4070" s="214" t="s">
        <v>1289</v>
      </c>
      <c r="E4070" s="348">
        <v>0</v>
      </c>
      <c r="F4070" s="216" t="b">
        <v>0</v>
      </c>
      <c r="G4070" s="216"/>
      <c r="H4070" s="349" t="s">
        <v>184</v>
      </c>
      <c r="I4070" s="353"/>
      <c r="J4070" s="353">
        <v>0</v>
      </c>
      <c r="L4070" s="339" t="b">
        <v>0</v>
      </c>
      <c r="M4070" s="355"/>
    </row>
    <row r="4071" hidden="1" spans="3:13">
      <c r="C4071" s="338">
        <v>0</v>
      </c>
      <c r="D4071" s="200"/>
      <c r="E4071" s="350">
        <v>0</v>
      </c>
      <c r="F4071" s="350"/>
      <c r="G4071" s="350"/>
      <c r="H4071" s="351"/>
      <c r="M4071" s="339">
        <v>0</v>
      </c>
    </row>
    <row r="4072" hidden="1" spans="3:12">
      <c r="C4072" s="338">
        <v>0</v>
      </c>
      <c r="D4072" s="200"/>
      <c r="E4072" s="351"/>
      <c r="F4072" s="351"/>
      <c r="G4072" s="351"/>
      <c r="H4072" s="351"/>
      <c r="K4072" s="354"/>
      <c r="L4072" s="202"/>
    </row>
    <row r="4073" hidden="1" spans="3:13">
      <c r="C4073" s="338">
        <v>0</v>
      </c>
      <c r="D4073" s="224"/>
      <c r="E4073" s="225"/>
      <c r="F4073" s="225"/>
      <c r="G4073" s="225"/>
      <c r="H4073" s="225"/>
      <c r="K4073" s="357"/>
      <c r="L4073" s="202"/>
      <c r="M4073" s="202"/>
    </row>
    <row r="4074" hidden="1" spans="1:13">
      <c r="A4074" s="201">
        <v>11</v>
      </c>
      <c r="B4074" s="201">
        <v>50</v>
      </c>
      <c r="C4074" s="338">
        <v>0</v>
      </c>
      <c r="D4074" s="214" t="s">
        <v>1290</v>
      </c>
      <c r="E4074" s="348">
        <v>0</v>
      </c>
      <c r="F4074" s="216" t="b">
        <v>0</v>
      </c>
      <c r="G4074" s="216"/>
      <c r="H4074" s="349" t="s">
        <v>184</v>
      </c>
      <c r="I4074" s="353"/>
      <c r="J4074" s="353">
        <v>0</v>
      </c>
      <c r="L4074" s="339" t="b">
        <v>0</v>
      </c>
      <c r="M4074" s="355"/>
    </row>
    <row r="4075" hidden="1" spans="3:13">
      <c r="C4075" s="338">
        <v>0</v>
      </c>
      <c r="D4075" s="200"/>
      <c r="E4075" s="350">
        <v>0</v>
      </c>
      <c r="F4075" s="350"/>
      <c r="G4075" s="350"/>
      <c r="H4075" s="351"/>
      <c r="M4075" s="339">
        <v>0</v>
      </c>
    </row>
    <row r="4076" hidden="1" spans="3:12">
      <c r="C4076" s="338">
        <v>0</v>
      </c>
      <c r="D4076" s="200"/>
      <c r="E4076" s="351"/>
      <c r="F4076" s="351"/>
      <c r="G4076" s="351"/>
      <c r="H4076" s="351"/>
      <c r="K4076" s="354"/>
      <c r="L4076" s="202"/>
    </row>
    <row r="4077" hidden="1" spans="3:13">
      <c r="C4077" s="338">
        <v>0</v>
      </c>
      <c r="D4077" s="224"/>
      <c r="E4077" s="225"/>
      <c r="F4077" s="225"/>
      <c r="G4077" s="225"/>
      <c r="H4077" s="225"/>
      <c r="K4077" s="357"/>
      <c r="L4077" s="202"/>
      <c r="M4077" s="202"/>
    </row>
    <row r="4078" hidden="1" spans="1:13">
      <c r="A4078" s="201">
        <v>11</v>
      </c>
      <c r="B4078" s="201">
        <v>51</v>
      </c>
      <c r="C4078" s="338">
        <v>0</v>
      </c>
      <c r="D4078" s="214" t="s">
        <v>1291</v>
      </c>
      <c r="E4078" s="348">
        <v>0</v>
      </c>
      <c r="F4078" s="216" t="b">
        <v>0</v>
      </c>
      <c r="G4078" s="216"/>
      <c r="H4078" s="349" t="s">
        <v>184</v>
      </c>
      <c r="I4078" s="353"/>
      <c r="J4078" s="353">
        <v>0</v>
      </c>
      <c r="L4078" s="339" t="b">
        <v>0</v>
      </c>
      <c r="M4078" s="355"/>
    </row>
    <row r="4079" hidden="1" spans="3:13">
      <c r="C4079" s="338">
        <v>0</v>
      </c>
      <c r="D4079" s="200"/>
      <c r="E4079" s="350">
        <v>0</v>
      </c>
      <c r="F4079" s="350"/>
      <c r="G4079" s="350"/>
      <c r="H4079" s="351"/>
      <c r="M4079" s="339">
        <v>0</v>
      </c>
    </row>
    <row r="4080" hidden="1" spans="3:12">
      <c r="C4080" s="338">
        <v>0</v>
      </c>
      <c r="D4080" s="200"/>
      <c r="E4080" s="351"/>
      <c r="F4080" s="351"/>
      <c r="G4080" s="351"/>
      <c r="H4080" s="351"/>
      <c r="K4080" s="354"/>
      <c r="L4080" s="202"/>
    </row>
    <row r="4081" hidden="1" spans="3:13">
      <c r="C4081" s="338">
        <v>0</v>
      </c>
      <c r="D4081" s="224"/>
      <c r="E4081" s="225"/>
      <c r="F4081" s="225"/>
      <c r="G4081" s="225"/>
      <c r="H4081" s="225"/>
      <c r="K4081" s="357"/>
      <c r="L4081" s="202"/>
      <c r="M4081" s="202"/>
    </row>
    <row r="4082" hidden="1" spans="1:13">
      <c r="A4082" s="201">
        <v>11</v>
      </c>
      <c r="B4082" s="201">
        <v>52</v>
      </c>
      <c r="C4082" s="338">
        <v>0</v>
      </c>
      <c r="D4082" s="214" t="s">
        <v>1292</v>
      </c>
      <c r="E4082" s="348">
        <v>0</v>
      </c>
      <c r="F4082" s="216" t="b">
        <v>0</v>
      </c>
      <c r="G4082" s="216"/>
      <c r="H4082" s="349" t="s">
        <v>184</v>
      </c>
      <c r="I4082" s="353"/>
      <c r="J4082" s="353">
        <v>0</v>
      </c>
      <c r="L4082" s="339" t="b">
        <v>0</v>
      </c>
      <c r="M4082" s="355"/>
    </row>
    <row r="4083" hidden="1" spans="3:13">
      <c r="C4083" s="338">
        <v>0</v>
      </c>
      <c r="D4083" s="200"/>
      <c r="E4083" s="350">
        <v>0</v>
      </c>
      <c r="F4083" s="350"/>
      <c r="G4083" s="350"/>
      <c r="H4083" s="351"/>
      <c r="M4083" s="339">
        <v>0</v>
      </c>
    </row>
    <row r="4084" hidden="1" spans="3:12">
      <c r="C4084" s="338">
        <v>0</v>
      </c>
      <c r="D4084" s="200"/>
      <c r="E4084" s="351"/>
      <c r="F4084" s="351"/>
      <c r="G4084" s="351"/>
      <c r="H4084" s="351"/>
      <c r="K4084" s="354"/>
      <c r="L4084" s="202"/>
    </row>
    <row r="4085" hidden="1" spans="3:13">
      <c r="C4085" s="338">
        <v>0</v>
      </c>
      <c r="D4085" s="224"/>
      <c r="E4085" s="225"/>
      <c r="F4085" s="225"/>
      <c r="G4085" s="225"/>
      <c r="H4085" s="225"/>
      <c r="K4085" s="357"/>
      <c r="L4085" s="202"/>
      <c r="M4085" s="202"/>
    </row>
    <row r="4086" hidden="1" spans="1:13">
      <c r="A4086" s="201">
        <v>11</v>
      </c>
      <c r="B4086" s="201">
        <v>53</v>
      </c>
      <c r="C4086" s="338">
        <v>0</v>
      </c>
      <c r="D4086" s="214" t="s">
        <v>1293</v>
      </c>
      <c r="E4086" s="348">
        <v>0</v>
      </c>
      <c r="F4086" s="216" t="b">
        <v>0</v>
      </c>
      <c r="G4086" s="216"/>
      <c r="H4086" s="349" t="s">
        <v>184</v>
      </c>
      <c r="I4086" s="353"/>
      <c r="J4086" s="353">
        <v>0</v>
      </c>
      <c r="L4086" s="339" t="b">
        <v>0</v>
      </c>
      <c r="M4086" s="355"/>
    </row>
    <row r="4087" hidden="1" spans="3:13">
      <c r="C4087" s="338">
        <v>0</v>
      </c>
      <c r="D4087" s="200"/>
      <c r="E4087" s="350">
        <v>0</v>
      </c>
      <c r="F4087" s="350"/>
      <c r="G4087" s="350"/>
      <c r="H4087" s="351"/>
      <c r="M4087" s="339">
        <v>0</v>
      </c>
    </row>
    <row r="4088" hidden="1" spans="3:12">
      <c r="C4088" s="338">
        <v>0</v>
      </c>
      <c r="D4088" s="200"/>
      <c r="E4088" s="351"/>
      <c r="F4088" s="351"/>
      <c r="G4088" s="351"/>
      <c r="H4088" s="351"/>
      <c r="K4088" s="354"/>
      <c r="L4088" s="202"/>
    </row>
    <row r="4089" hidden="1" spans="3:13">
      <c r="C4089" s="338">
        <v>0</v>
      </c>
      <c r="D4089" s="224"/>
      <c r="E4089" s="225"/>
      <c r="F4089" s="225"/>
      <c r="G4089" s="225"/>
      <c r="H4089" s="225"/>
      <c r="K4089" s="357"/>
      <c r="L4089" s="202"/>
      <c r="M4089" s="202"/>
    </row>
    <row r="4090" hidden="1" spans="1:13">
      <c r="A4090" s="201">
        <v>11</v>
      </c>
      <c r="B4090" s="201">
        <v>54</v>
      </c>
      <c r="C4090" s="338">
        <v>0</v>
      </c>
      <c r="D4090" s="214" t="s">
        <v>1294</v>
      </c>
      <c r="E4090" s="348">
        <v>0</v>
      </c>
      <c r="F4090" s="216" t="b">
        <v>0</v>
      </c>
      <c r="G4090" s="216"/>
      <c r="H4090" s="349" t="s">
        <v>184</v>
      </c>
      <c r="I4090" s="353"/>
      <c r="J4090" s="353">
        <v>0</v>
      </c>
      <c r="L4090" s="339" t="b">
        <v>0</v>
      </c>
      <c r="M4090" s="355"/>
    </row>
    <row r="4091" hidden="1" spans="3:13">
      <c r="C4091" s="338">
        <v>0</v>
      </c>
      <c r="D4091" s="200"/>
      <c r="E4091" s="350">
        <v>0</v>
      </c>
      <c r="F4091" s="350"/>
      <c r="G4091" s="350"/>
      <c r="H4091" s="351"/>
      <c r="M4091" s="339">
        <v>0</v>
      </c>
    </row>
    <row r="4092" hidden="1" spans="3:12">
      <c r="C4092" s="338">
        <v>0</v>
      </c>
      <c r="D4092" s="200"/>
      <c r="E4092" s="351"/>
      <c r="F4092" s="351"/>
      <c r="G4092" s="351"/>
      <c r="H4092" s="351"/>
      <c r="K4092" s="354"/>
      <c r="L4092" s="202"/>
    </row>
    <row r="4093" hidden="1" spans="3:13">
      <c r="C4093" s="338">
        <v>0</v>
      </c>
      <c r="D4093" s="224"/>
      <c r="E4093" s="225"/>
      <c r="F4093" s="225"/>
      <c r="G4093" s="225"/>
      <c r="H4093" s="225"/>
      <c r="K4093" s="357"/>
      <c r="L4093" s="202"/>
      <c r="M4093" s="202"/>
    </row>
    <row r="4094" hidden="1" spans="1:13">
      <c r="A4094" s="201">
        <v>11</v>
      </c>
      <c r="B4094" s="201">
        <v>55</v>
      </c>
      <c r="C4094" s="338">
        <v>0</v>
      </c>
      <c r="D4094" s="214" t="s">
        <v>1295</v>
      </c>
      <c r="E4094" s="348">
        <v>0</v>
      </c>
      <c r="F4094" s="216" t="b">
        <v>0</v>
      </c>
      <c r="G4094" s="216"/>
      <c r="H4094" s="349" t="s">
        <v>184</v>
      </c>
      <c r="I4094" s="353"/>
      <c r="J4094" s="353">
        <v>0</v>
      </c>
      <c r="L4094" s="339" t="b">
        <v>0</v>
      </c>
      <c r="M4094" s="355"/>
    </row>
    <row r="4095" hidden="1" spans="3:13">
      <c r="C4095" s="338">
        <v>0</v>
      </c>
      <c r="D4095" s="200"/>
      <c r="E4095" s="350">
        <v>0</v>
      </c>
      <c r="F4095" s="350"/>
      <c r="G4095" s="350"/>
      <c r="H4095" s="351"/>
      <c r="M4095" s="339">
        <v>0</v>
      </c>
    </row>
    <row r="4096" hidden="1" spans="3:12">
      <c r="C4096" s="338">
        <v>0</v>
      </c>
      <c r="D4096" s="200"/>
      <c r="E4096" s="351"/>
      <c r="F4096" s="351"/>
      <c r="G4096" s="351"/>
      <c r="H4096" s="351"/>
      <c r="K4096" s="354"/>
      <c r="L4096" s="202"/>
    </row>
    <row r="4097" hidden="1" spans="3:13">
      <c r="C4097" s="338">
        <v>0</v>
      </c>
      <c r="D4097" s="224"/>
      <c r="E4097" s="225"/>
      <c r="F4097" s="225"/>
      <c r="G4097" s="225"/>
      <c r="H4097" s="225"/>
      <c r="K4097" s="357"/>
      <c r="L4097" s="202"/>
      <c r="M4097" s="202"/>
    </row>
    <row r="4098" hidden="1" spans="1:13">
      <c r="A4098" s="201">
        <v>11</v>
      </c>
      <c r="B4098" s="201">
        <v>56</v>
      </c>
      <c r="C4098" s="338">
        <v>0</v>
      </c>
      <c r="D4098" s="214" t="s">
        <v>1296</v>
      </c>
      <c r="E4098" s="348">
        <v>0</v>
      </c>
      <c r="F4098" s="216" t="b">
        <v>0</v>
      </c>
      <c r="G4098" s="216"/>
      <c r="H4098" s="349" t="s">
        <v>184</v>
      </c>
      <c r="I4098" s="353"/>
      <c r="J4098" s="353">
        <v>0</v>
      </c>
      <c r="L4098" s="339" t="b">
        <v>0</v>
      </c>
      <c r="M4098" s="355"/>
    </row>
    <row r="4099" hidden="1" spans="3:13">
      <c r="C4099" s="338">
        <v>0</v>
      </c>
      <c r="D4099" s="200"/>
      <c r="E4099" s="350">
        <v>0</v>
      </c>
      <c r="F4099" s="350"/>
      <c r="G4099" s="350"/>
      <c r="H4099" s="351"/>
      <c r="M4099" s="339">
        <v>0</v>
      </c>
    </row>
    <row r="4100" hidden="1" spans="3:12">
      <c r="C4100" s="338">
        <v>0</v>
      </c>
      <c r="D4100" s="200"/>
      <c r="E4100" s="351"/>
      <c r="F4100" s="351"/>
      <c r="G4100" s="351"/>
      <c r="H4100" s="351"/>
      <c r="K4100" s="354"/>
      <c r="L4100" s="202"/>
    </row>
    <row r="4101" hidden="1" spans="3:13">
      <c r="C4101" s="338">
        <v>0</v>
      </c>
      <c r="D4101" s="224"/>
      <c r="E4101" s="225"/>
      <c r="F4101" s="225"/>
      <c r="G4101" s="225"/>
      <c r="H4101" s="225"/>
      <c r="K4101" s="357"/>
      <c r="L4101" s="202"/>
      <c r="M4101" s="202"/>
    </row>
    <row r="4102" hidden="1" spans="1:13">
      <c r="A4102" s="201">
        <v>11</v>
      </c>
      <c r="B4102" s="201">
        <v>57</v>
      </c>
      <c r="C4102" s="338">
        <v>0</v>
      </c>
      <c r="D4102" s="214" t="s">
        <v>1297</v>
      </c>
      <c r="E4102" s="348">
        <v>0</v>
      </c>
      <c r="F4102" s="216" t="b">
        <v>0</v>
      </c>
      <c r="G4102" s="216"/>
      <c r="H4102" s="349" t="s">
        <v>184</v>
      </c>
      <c r="I4102" s="353"/>
      <c r="J4102" s="353">
        <v>0</v>
      </c>
      <c r="L4102" s="339" t="b">
        <v>0</v>
      </c>
      <c r="M4102" s="355"/>
    </row>
    <row r="4103" hidden="1" spans="3:13">
      <c r="C4103" s="338">
        <v>0</v>
      </c>
      <c r="D4103" s="200"/>
      <c r="E4103" s="350">
        <v>0</v>
      </c>
      <c r="F4103" s="350"/>
      <c r="G4103" s="350"/>
      <c r="H4103" s="351"/>
      <c r="M4103" s="339">
        <v>0</v>
      </c>
    </row>
    <row r="4104" hidden="1" spans="3:12">
      <c r="C4104" s="338">
        <v>0</v>
      </c>
      <c r="D4104" s="200"/>
      <c r="E4104" s="351"/>
      <c r="F4104" s="351"/>
      <c r="G4104" s="351"/>
      <c r="H4104" s="351"/>
      <c r="K4104" s="354"/>
      <c r="L4104" s="202"/>
    </row>
    <row r="4105" hidden="1" spans="3:13">
      <c r="C4105" s="338">
        <v>0</v>
      </c>
      <c r="D4105" s="224"/>
      <c r="E4105" s="225"/>
      <c r="F4105" s="225"/>
      <c r="G4105" s="225"/>
      <c r="H4105" s="225"/>
      <c r="K4105" s="357"/>
      <c r="L4105" s="202"/>
      <c r="M4105" s="202"/>
    </row>
    <row r="4106" hidden="1" spans="1:13">
      <c r="A4106" s="201">
        <v>11</v>
      </c>
      <c r="B4106" s="201">
        <v>58</v>
      </c>
      <c r="C4106" s="338">
        <v>0</v>
      </c>
      <c r="D4106" s="214" t="s">
        <v>1298</v>
      </c>
      <c r="E4106" s="348">
        <v>0</v>
      </c>
      <c r="F4106" s="216" t="b">
        <v>0</v>
      </c>
      <c r="G4106" s="216"/>
      <c r="H4106" s="349" t="s">
        <v>184</v>
      </c>
      <c r="I4106" s="353"/>
      <c r="J4106" s="353">
        <v>0</v>
      </c>
      <c r="L4106" s="339" t="b">
        <v>0</v>
      </c>
      <c r="M4106" s="355"/>
    </row>
    <row r="4107" hidden="1" spans="3:13">
      <c r="C4107" s="338">
        <v>0</v>
      </c>
      <c r="D4107" s="200"/>
      <c r="E4107" s="350">
        <v>0</v>
      </c>
      <c r="F4107" s="350"/>
      <c r="G4107" s="350"/>
      <c r="H4107" s="351"/>
      <c r="M4107" s="339">
        <v>0</v>
      </c>
    </row>
    <row r="4108" hidden="1" spans="3:12">
      <c r="C4108" s="338">
        <v>0</v>
      </c>
      <c r="D4108" s="200"/>
      <c r="E4108" s="351"/>
      <c r="F4108" s="351"/>
      <c r="G4108" s="351"/>
      <c r="H4108" s="351"/>
      <c r="K4108" s="354"/>
      <c r="L4108" s="202"/>
    </row>
    <row r="4109" hidden="1" spans="3:13">
      <c r="C4109" s="338">
        <v>0</v>
      </c>
      <c r="D4109" s="224"/>
      <c r="E4109" s="225"/>
      <c r="F4109" s="225"/>
      <c r="G4109" s="225"/>
      <c r="H4109" s="225"/>
      <c r="K4109" s="357"/>
      <c r="L4109" s="202"/>
      <c r="M4109" s="202"/>
    </row>
    <row r="4110" hidden="1" spans="1:13">
      <c r="A4110" s="201">
        <v>11</v>
      </c>
      <c r="B4110" s="201">
        <v>59</v>
      </c>
      <c r="C4110" s="338">
        <v>0</v>
      </c>
      <c r="D4110" s="214" t="s">
        <v>1299</v>
      </c>
      <c r="E4110" s="348">
        <v>0</v>
      </c>
      <c r="F4110" s="216" t="b">
        <v>0</v>
      </c>
      <c r="G4110" s="216"/>
      <c r="H4110" s="349" t="s">
        <v>184</v>
      </c>
      <c r="I4110" s="353"/>
      <c r="J4110" s="353">
        <v>0</v>
      </c>
      <c r="L4110" s="339" t="b">
        <v>0</v>
      </c>
      <c r="M4110" s="355"/>
    </row>
    <row r="4111" hidden="1" spans="3:13">
      <c r="C4111" s="338">
        <v>0</v>
      </c>
      <c r="D4111" s="200"/>
      <c r="E4111" s="350">
        <v>0</v>
      </c>
      <c r="F4111" s="350"/>
      <c r="G4111" s="350"/>
      <c r="H4111" s="351"/>
      <c r="M4111" s="339">
        <v>0</v>
      </c>
    </row>
    <row r="4112" hidden="1" spans="3:12">
      <c r="C4112" s="338">
        <v>0</v>
      </c>
      <c r="D4112" s="200"/>
      <c r="E4112" s="351"/>
      <c r="F4112" s="351"/>
      <c r="G4112" s="351"/>
      <c r="H4112" s="351"/>
      <c r="K4112" s="354"/>
      <c r="L4112" s="202"/>
    </row>
    <row r="4113" hidden="1" spans="3:13">
      <c r="C4113" s="338">
        <v>0</v>
      </c>
      <c r="D4113" s="224"/>
      <c r="E4113" s="225"/>
      <c r="F4113" s="225"/>
      <c r="G4113" s="225"/>
      <c r="H4113" s="225"/>
      <c r="K4113" s="357"/>
      <c r="L4113" s="202"/>
      <c r="M4113" s="202"/>
    </row>
    <row r="4114" hidden="1" spans="1:13">
      <c r="A4114" s="201">
        <v>11</v>
      </c>
      <c r="B4114" s="201">
        <v>60</v>
      </c>
      <c r="C4114" s="338">
        <v>0</v>
      </c>
      <c r="D4114" s="214" t="s">
        <v>1300</v>
      </c>
      <c r="E4114" s="348">
        <v>0</v>
      </c>
      <c r="F4114" s="216" t="b">
        <v>0</v>
      </c>
      <c r="G4114" s="216"/>
      <c r="H4114" s="349" t="s">
        <v>184</v>
      </c>
      <c r="I4114" s="353"/>
      <c r="J4114" s="353">
        <v>0</v>
      </c>
      <c r="L4114" s="339" t="b">
        <v>0</v>
      </c>
      <c r="M4114" s="355"/>
    </row>
    <row r="4115" hidden="1" spans="3:13">
      <c r="C4115" s="338">
        <v>0</v>
      </c>
      <c r="D4115" s="200"/>
      <c r="E4115" s="350">
        <v>0</v>
      </c>
      <c r="F4115" s="350"/>
      <c r="G4115" s="350"/>
      <c r="H4115" s="351"/>
      <c r="M4115" s="339">
        <v>0</v>
      </c>
    </row>
    <row r="4116" hidden="1" spans="3:12">
      <c r="C4116" s="338">
        <v>0</v>
      </c>
      <c r="D4116" s="200"/>
      <c r="E4116" s="351"/>
      <c r="F4116" s="351"/>
      <c r="G4116" s="351"/>
      <c r="H4116" s="351"/>
      <c r="K4116" s="354"/>
      <c r="L4116" s="202"/>
    </row>
    <row r="4117" hidden="1" spans="3:13">
      <c r="C4117" s="338">
        <v>0</v>
      </c>
      <c r="D4117" s="224"/>
      <c r="E4117" s="225"/>
      <c r="F4117" s="225"/>
      <c r="G4117" s="225"/>
      <c r="H4117" s="225"/>
      <c r="K4117" s="357"/>
      <c r="L4117" s="202"/>
      <c r="M4117" s="202"/>
    </row>
    <row r="4118" hidden="1" spans="1:13">
      <c r="A4118" s="201">
        <v>11</v>
      </c>
      <c r="B4118" s="201">
        <v>61</v>
      </c>
      <c r="C4118" s="338">
        <v>0</v>
      </c>
      <c r="D4118" s="214" t="s">
        <v>1301</v>
      </c>
      <c r="E4118" s="348">
        <v>0</v>
      </c>
      <c r="F4118" s="216" t="b">
        <v>0</v>
      </c>
      <c r="G4118" s="216"/>
      <c r="H4118" s="349" t="s">
        <v>184</v>
      </c>
      <c r="I4118" s="353"/>
      <c r="J4118" s="353">
        <v>0</v>
      </c>
      <c r="L4118" s="339" t="b">
        <v>0</v>
      </c>
      <c r="M4118" s="355"/>
    </row>
    <row r="4119" hidden="1" spans="3:13">
      <c r="C4119" s="338">
        <v>0</v>
      </c>
      <c r="D4119" s="200"/>
      <c r="E4119" s="350">
        <v>0</v>
      </c>
      <c r="F4119" s="350"/>
      <c r="G4119" s="350"/>
      <c r="H4119" s="351"/>
      <c r="M4119" s="339">
        <v>0</v>
      </c>
    </row>
    <row r="4120" hidden="1" spans="3:12">
      <c r="C4120" s="338">
        <v>0</v>
      </c>
      <c r="D4120" s="200"/>
      <c r="E4120" s="351"/>
      <c r="F4120" s="351"/>
      <c r="G4120" s="351"/>
      <c r="H4120" s="351"/>
      <c r="K4120" s="354"/>
      <c r="L4120" s="202"/>
    </row>
    <row r="4121" hidden="1" spans="3:13">
      <c r="C4121" s="338">
        <v>0</v>
      </c>
      <c r="D4121" s="224"/>
      <c r="E4121" s="225"/>
      <c r="F4121" s="225"/>
      <c r="G4121" s="225"/>
      <c r="H4121" s="225"/>
      <c r="K4121" s="357"/>
      <c r="L4121" s="202"/>
      <c r="M4121" s="202"/>
    </row>
    <row r="4122" hidden="1" spans="1:13">
      <c r="A4122" s="201">
        <v>11</v>
      </c>
      <c r="B4122" s="201">
        <v>62</v>
      </c>
      <c r="C4122" s="338">
        <v>0</v>
      </c>
      <c r="D4122" s="214" t="s">
        <v>1302</v>
      </c>
      <c r="E4122" s="348">
        <v>0</v>
      </c>
      <c r="F4122" s="216" t="b">
        <v>0</v>
      </c>
      <c r="G4122" s="216"/>
      <c r="H4122" s="349" t="s">
        <v>184</v>
      </c>
      <c r="I4122" s="353"/>
      <c r="J4122" s="353">
        <v>0</v>
      </c>
      <c r="L4122" s="339" t="b">
        <v>0</v>
      </c>
      <c r="M4122" s="355"/>
    </row>
    <row r="4123" hidden="1" spans="3:13">
      <c r="C4123" s="338">
        <v>0</v>
      </c>
      <c r="D4123" s="200"/>
      <c r="E4123" s="350">
        <v>0</v>
      </c>
      <c r="F4123" s="350"/>
      <c r="G4123" s="350"/>
      <c r="H4123" s="351"/>
      <c r="M4123" s="339">
        <v>0</v>
      </c>
    </row>
    <row r="4124" hidden="1" spans="3:12">
      <c r="C4124" s="338">
        <v>0</v>
      </c>
      <c r="D4124" s="200"/>
      <c r="E4124" s="351"/>
      <c r="F4124" s="351"/>
      <c r="G4124" s="351"/>
      <c r="H4124" s="351"/>
      <c r="K4124" s="354"/>
      <c r="L4124" s="202"/>
    </row>
    <row r="4125" hidden="1" spans="3:13">
      <c r="C4125" s="338">
        <v>0</v>
      </c>
      <c r="D4125" s="224"/>
      <c r="E4125" s="225"/>
      <c r="F4125" s="225"/>
      <c r="G4125" s="225"/>
      <c r="H4125" s="225"/>
      <c r="K4125" s="357"/>
      <c r="L4125" s="202"/>
      <c r="M4125" s="202"/>
    </row>
    <row r="4126" hidden="1" spans="1:13">
      <c r="A4126" s="201">
        <v>11</v>
      </c>
      <c r="B4126" s="201">
        <v>63</v>
      </c>
      <c r="C4126" s="338">
        <v>0</v>
      </c>
      <c r="D4126" s="214" t="s">
        <v>1303</v>
      </c>
      <c r="E4126" s="348">
        <v>0</v>
      </c>
      <c r="F4126" s="216" t="b">
        <v>0</v>
      </c>
      <c r="G4126" s="216"/>
      <c r="H4126" s="349" t="s">
        <v>184</v>
      </c>
      <c r="I4126" s="353"/>
      <c r="J4126" s="353">
        <v>0</v>
      </c>
      <c r="L4126" s="339" t="b">
        <v>0</v>
      </c>
      <c r="M4126" s="355"/>
    </row>
    <row r="4127" hidden="1" spans="3:13">
      <c r="C4127" s="338">
        <v>0</v>
      </c>
      <c r="D4127" s="200"/>
      <c r="E4127" s="350">
        <v>0</v>
      </c>
      <c r="F4127" s="350"/>
      <c r="G4127" s="350"/>
      <c r="H4127" s="351"/>
      <c r="M4127" s="339">
        <v>0</v>
      </c>
    </row>
    <row r="4128" hidden="1" spans="3:12">
      <c r="C4128" s="338">
        <v>0</v>
      </c>
      <c r="D4128" s="200"/>
      <c r="E4128" s="351"/>
      <c r="F4128" s="351"/>
      <c r="G4128" s="351"/>
      <c r="H4128" s="351"/>
      <c r="K4128" s="354"/>
      <c r="L4128" s="202"/>
    </row>
    <row r="4129" hidden="1" spans="3:13">
      <c r="C4129" s="338">
        <v>0</v>
      </c>
      <c r="D4129" s="224"/>
      <c r="E4129" s="225"/>
      <c r="F4129" s="225"/>
      <c r="G4129" s="225"/>
      <c r="H4129" s="225"/>
      <c r="K4129" s="357"/>
      <c r="L4129" s="202"/>
      <c r="M4129" s="202"/>
    </row>
    <row r="4130" hidden="1" spans="1:13">
      <c r="A4130" s="201">
        <v>11</v>
      </c>
      <c r="B4130" s="201">
        <v>64</v>
      </c>
      <c r="C4130" s="338">
        <v>0</v>
      </c>
      <c r="D4130" s="214" t="s">
        <v>1304</v>
      </c>
      <c r="E4130" s="348">
        <v>0</v>
      </c>
      <c r="F4130" s="216" t="b">
        <v>0</v>
      </c>
      <c r="G4130" s="216"/>
      <c r="H4130" s="349" t="s">
        <v>184</v>
      </c>
      <c r="I4130" s="353"/>
      <c r="J4130" s="353">
        <v>0</v>
      </c>
      <c r="L4130" s="339" t="b">
        <v>0</v>
      </c>
      <c r="M4130" s="355"/>
    </row>
    <row r="4131" hidden="1" spans="3:13">
      <c r="C4131" s="338">
        <v>0</v>
      </c>
      <c r="D4131" s="200"/>
      <c r="E4131" s="350">
        <v>0</v>
      </c>
      <c r="F4131" s="350"/>
      <c r="G4131" s="350"/>
      <c r="H4131" s="351"/>
      <c r="M4131" s="339">
        <v>0</v>
      </c>
    </row>
    <row r="4132" hidden="1" spans="3:12">
      <c r="C4132" s="338">
        <v>0</v>
      </c>
      <c r="D4132" s="200"/>
      <c r="E4132" s="351"/>
      <c r="F4132" s="351"/>
      <c r="G4132" s="351"/>
      <c r="H4132" s="351"/>
      <c r="K4132" s="354"/>
      <c r="L4132" s="202"/>
    </row>
    <row r="4133" hidden="1" spans="3:13">
      <c r="C4133" s="338">
        <v>0</v>
      </c>
      <c r="D4133" s="224"/>
      <c r="E4133" s="225"/>
      <c r="F4133" s="225"/>
      <c r="G4133" s="225"/>
      <c r="H4133" s="225"/>
      <c r="K4133" s="357"/>
      <c r="L4133" s="202"/>
      <c r="M4133" s="202"/>
    </row>
    <row r="4134" hidden="1" spans="1:13">
      <c r="A4134" s="201">
        <v>11</v>
      </c>
      <c r="B4134" s="201">
        <v>65</v>
      </c>
      <c r="C4134" s="338">
        <v>0</v>
      </c>
      <c r="D4134" s="214" t="s">
        <v>1305</v>
      </c>
      <c r="E4134" s="348">
        <v>0</v>
      </c>
      <c r="F4134" s="216" t="b">
        <v>0</v>
      </c>
      <c r="G4134" s="216"/>
      <c r="H4134" s="349" t="s">
        <v>184</v>
      </c>
      <c r="I4134" s="353"/>
      <c r="J4134" s="353">
        <v>0</v>
      </c>
      <c r="L4134" s="339" t="b">
        <v>0</v>
      </c>
      <c r="M4134" s="355"/>
    </row>
    <row r="4135" hidden="1" spans="3:13">
      <c r="C4135" s="338">
        <v>0</v>
      </c>
      <c r="D4135" s="200"/>
      <c r="E4135" s="350">
        <v>0</v>
      </c>
      <c r="F4135" s="350"/>
      <c r="G4135" s="350"/>
      <c r="H4135" s="351"/>
      <c r="M4135" s="339">
        <v>0</v>
      </c>
    </row>
    <row r="4136" hidden="1" spans="3:12">
      <c r="C4136" s="338">
        <v>0</v>
      </c>
      <c r="D4136" s="200"/>
      <c r="E4136" s="351"/>
      <c r="F4136" s="351"/>
      <c r="G4136" s="351"/>
      <c r="H4136" s="351"/>
      <c r="K4136" s="354"/>
      <c r="L4136" s="202"/>
    </row>
    <row r="4137" hidden="1" spans="3:13">
      <c r="C4137" s="338">
        <v>0</v>
      </c>
      <c r="D4137" s="224"/>
      <c r="E4137" s="225"/>
      <c r="F4137" s="225"/>
      <c r="G4137" s="225"/>
      <c r="H4137" s="225"/>
      <c r="K4137" s="357"/>
      <c r="L4137" s="202"/>
      <c r="M4137" s="202"/>
    </row>
    <row r="4138" hidden="1" spans="1:13">
      <c r="A4138" s="201">
        <v>11</v>
      </c>
      <c r="B4138" s="201">
        <v>66</v>
      </c>
      <c r="C4138" s="338">
        <v>0</v>
      </c>
      <c r="D4138" s="214" t="s">
        <v>1306</v>
      </c>
      <c r="E4138" s="348">
        <v>0</v>
      </c>
      <c r="F4138" s="216" t="b">
        <v>0</v>
      </c>
      <c r="G4138" s="216"/>
      <c r="H4138" s="349" t="s">
        <v>184</v>
      </c>
      <c r="I4138" s="353"/>
      <c r="J4138" s="353">
        <v>0</v>
      </c>
      <c r="L4138" s="339" t="b">
        <v>0</v>
      </c>
      <c r="M4138" s="355"/>
    </row>
    <row r="4139" hidden="1" spans="3:13">
      <c r="C4139" s="338">
        <v>0</v>
      </c>
      <c r="D4139" s="200"/>
      <c r="E4139" s="350">
        <v>0</v>
      </c>
      <c r="F4139" s="350"/>
      <c r="G4139" s="350"/>
      <c r="H4139" s="351"/>
      <c r="M4139" s="339">
        <v>0</v>
      </c>
    </row>
    <row r="4140" hidden="1" spans="3:12">
      <c r="C4140" s="338">
        <v>0</v>
      </c>
      <c r="D4140" s="200"/>
      <c r="E4140" s="351"/>
      <c r="F4140" s="351"/>
      <c r="G4140" s="351"/>
      <c r="H4140" s="351"/>
      <c r="K4140" s="354"/>
      <c r="L4140" s="202"/>
    </row>
    <row r="4141" hidden="1" spans="3:13">
      <c r="C4141" s="338">
        <v>0</v>
      </c>
      <c r="D4141" s="224"/>
      <c r="E4141" s="225"/>
      <c r="F4141" s="225"/>
      <c r="G4141" s="225"/>
      <c r="H4141" s="225"/>
      <c r="K4141" s="357"/>
      <c r="L4141" s="202"/>
      <c r="M4141" s="202"/>
    </row>
    <row r="4142" hidden="1" spans="1:13">
      <c r="A4142" s="201">
        <v>11</v>
      </c>
      <c r="B4142" s="201">
        <v>67</v>
      </c>
      <c r="C4142" s="338">
        <v>0</v>
      </c>
      <c r="D4142" s="214" t="s">
        <v>1307</v>
      </c>
      <c r="E4142" s="348">
        <v>0</v>
      </c>
      <c r="F4142" s="216" t="b">
        <v>0</v>
      </c>
      <c r="G4142" s="216"/>
      <c r="H4142" s="349" t="s">
        <v>184</v>
      </c>
      <c r="I4142" s="353"/>
      <c r="J4142" s="353">
        <v>0</v>
      </c>
      <c r="L4142" s="339" t="b">
        <v>0</v>
      </c>
      <c r="M4142" s="355"/>
    </row>
    <row r="4143" hidden="1" spans="3:13">
      <c r="C4143" s="338">
        <v>0</v>
      </c>
      <c r="D4143" s="200"/>
      <c r="E4143" s="350">
        <v>0</v>
      </c>
      <c r="F4143" s="350"/>
      <c r="G4143" s="350"/>
      <c r="H4143" s="351"/>
      <c r="M4143" s="339">
        <v>0</v>
      </c>
    </row>
    <row r="4144" hidden="1" spans="3:12">
      <c r="C4144" s="338">
        <v>0</v>
      </c>
      <c r="D4144" s="200"/>
      <c r="E4144" s="351"/>
      <c r="F4144" s="351"/>
      <c r="G4144" s="351"/>
      <c r="H4144" s="351"/>
      <c r="K4144" s="354"/>
      <c r="L4144" s="202"/>
    </row>
    <row r="4145" hidden="1" spans="3:13">
      <c r="C4145" s="338">
        <v>0</v>
      </c>
      <c r="D4145" s="224"/>
      <c r="E4145" s="225"/>
      <c r="F4145" s="225"/>
      <c r="G4145" s="225"/>
      <c r="H4145" s="225"/>
      <c r="K4145" s="357"/>
      <c r="L4145" s="202"/>
      <c r="M4145" s="202"/>
    </row>
    <row r="4146" hidden="1" spans="1:13">
      <c r="A4146" s="201">
        <v>11</v>
      </c>
      <c r="B4146" s="201">
        <v>68</v>
      </c>
      <c r="C4146" s="338">
        <v>0</v>
      </c>
      <c r="D4146" s="214" t="s">
        <v>1308</v>
      </c>
      <c r="E4146" s="348">
        <v>0</v>
      </c>
      <c r="F4146" s="216" t="b">
        <v>0</v>
      </c>
      <c r="G4146" s="216"/>
      <c r="H4146" s="349" t="s">
        <v>184</v>
      </c>
      <c r="I4146" s="353"/>
      <c r="J4146" s="353">
        <v>0</v>
      </c>
      <c r="L4146" s="339" t="b">
        <v>0</v>
      </c>
      <c r="M4146" s="355"/>
    </row>
    <row r="4147" hidden="1" spans="3:13">
      <c r="C4147" s="338">
        <v>0</v>
      </c>
      <c r="D4147" s="200"/>
      <c r="E4147" s="350">
        <v>0</v>
      </c>
      <c r="F4147" s="350"/>
      <c r="G4147" s="350"/>
      <c r="H4147" s="351"/>
      <c r="M4147" s="339">
        <v>0</v>
      </c>
    </row>
    <row r="4148" hidden="1" spans="3:12">
      <c r="C4148" s="338">
        <v>0</v>
      </c>
      <c r="D4148" s="200"/>
      <c r="E4148" s="351"/>
      <c r="F4148" s="351"/>
      <c r="G4148" s="351"/>
      <c r="H4148" s="351"/>
      <c r="K4148" s="354"/>
      <c r="L4148" s="202"/>
    </row>
    <row r="4149" hidden="1" spans="3:13">
      <c r="C4149" s="338">
        <v>0</v>
      </c>
      <c r="D4149" s="224"/>
      <c r="E4149" s="225"/>
      <c r="F4149" s="225"/>
      <c r="G4149" s="225"/>
      <c r="H4149" s="225"/>
      <c r="K4149" s="357"/>
      <c r="L4149" s="202"/>
      <c r="M4149" s="202"/>
    </row>
    <row r="4150" hidden="1" spans="1:13">
      <c r="A4150" s="201">
        <v>11</v>
      </c>
      <c r="B4150" s="201">
        <v>69</v>
      </c>
      <c r="C4150" s="338">
        <v>0</v>
      </c>
      <c r="D4150" s="214" t="s">
        <v>1309</v>
      </c>
      <c r="E4150" s="348">
        <v>0</v>
      </c>
      <c r="F4150" s="216" t="b">
        <v>0</v>
      </c>
      <c r="G4150" s="216"/>
      <c r="H4150" s="349" t="s">
        <v>184</v>
      </c>
      <c r="I4150" s="353"/>
      <c r="J4150" s="353">
        <v>0</v>
      </c>
      <c r="L4150" s="339" t="b">
        <v>0</v>
      </c>
      <c r="M4150" s="355"/>
    </row>
    <row r="4151" hidden="1" spans="3:13">
      <c r="C4151" s="338">
        <v>0</v>
      </c>
      <c r="D4151" s="200"/>
      <c r="E4151" s="350">
        <v>0</v>
      </c>
      <c r="F4151" s="350"/>
      <c r="G4151" s="350"/>
      <c r="H4151" s="351"/>
      <c r="M4151" s="339">
        <v>0</v>
      </c>
    </row>
    <row r="4152" hidden="1" spans="3:12">
      <c r="C4152" s="338">
        <v>0</v>
      </c>
      <c r="D4152" s="200"/>
      <c r="E4152" s="351"/>
      <c r="F4152" s="351"/>
      <c r="G4152" s="351"/>
      <c r="H4152" s="351"/>
      <c r="K4152" s="354"/>
      <c r="L4152" s="202"/>
    </row>
    <row r="4153" hidden="1" spans="3:13">
      <c r="C4153" s="338">
        <v>0</v>
      </c>
      <c r="D4153" s="224"/>
      <c r="E4153" s="225"/>
      <c r="F4153" s="225"/>
      <c r="G4153" s="225"/>
      <c r="H4153" s="225"/>
      <c r="K4153" s="357"/>
      <c r="L4153" s="202"/>
      <c r="M4153" s="202"/>
    </row>
    <row r="4154" hidden="1" spans="1:13">
      <c r="A4154" s="201">
        <v>11</v>
      </c>
      <c r="B4154" s="201">
        <v>70</v>
      </c>
      <c r="C4154" s="338">
        <v>0</v>
      </c>
      <c r="D4154" s="214" t="s">
        <v>1310</v>
      </c>
      <c r="E4154" s="348">
        <v>0</v>
      </c>
      <c r="F4154" s="216" t="b">
        <v>0</v>
      </c>
      <c r="G4154" s="216"/>
      <c r="H4154" s="349" t="s">
        <v>184</v>
      </c>
      <c r="I4154" s="353"/>
      <c r="J4154" s="353">
        <v>0</v>
      </c>
      <c r="L4154" s="339" t="b">
        <v>0</v>
      </c>
      <c r="M4154" s="355"/>
    </row>
    <row r="4155" hidden="1" spans="3:13">
      <c r="C4155" s="338">
        <v>0</v>
      </c>
      <c r="D4155" s="200"/>
      <c r="E4155" s="350">
        <v>0</v>
      </c>
      <c r="F4155" s="350"/>
      <c r="G4155" s="350"/>
      <c r="H4155" s="351"/>
      <c r="M4155" s="339">
        <v>0</v>
      </c>
    </row>
    <row r="4156" hidden="1" spans="3:12">
      <c r="C4156" s="338">
        <v>0</v>
      </c>
      <c r="D4156" s="200"/>
      <c r="E4156" s="351"/>
      <c r="F4156" s="351"/>
      <c r="G4156" s="351"/>
      <c r="H4156" s="351"/>
      <c r="K4156" s="354"/>
      <c r="L4156" s="202"/>
    </row>
    <row r="4157" hidden="1" spans="3:13">
      <c r="C4157" s="338">
        <v>0</v>
      </c>
      <c r="D4157" s="224"/>
      <c r="E4157" s="225"/>
      <c r="F4157" s="225"/>
      <c r="G4157" s="225"/>
      <c r="H4157" s="225"/>
      <c r="K4157" s="357"/>
      <c r="L4157" s="202"/>
      <c r="M4157" s="202"/>
    </row>
    <row r="4158" hidden="1" spans="1:13">
      <c r="A4158" s="201">
        <v>11</v>
      </c>
      <c r="B4158" s="201">
        <v>71</v>
      </c>
      <c r="C4158" s="338">
        <v>0</v>
      </c>
      <c r="D4158" s="214" t="s">
        <v>1311</v>
      </c>
      <c r="E4158" s="348">
        <v>0</v>
      </c>
      <c r="F4158" s="216" t="b">
        <v>0</v>
      </c>
      <c r="G4158" s="216"/>
      <c r="H4158" s="349" t="s">
        <v>184</v>
      </c>
      <c r="I4158" s="353"/>
      <c r="J4158" s="353">
        <v>0</v>
      </c>
      <c r="L4158" s="339" t="b">
        <v>0</v>
      </c>
      <c r="M4158" s="355"/>
    </row>
    <row r="4159" hidden="1" spans="3:13">
      <c r="C4159" s="338">
        <v>0</v>
      </c>
      <c r="D4159" s="200"/>
      <c r="E4159" s="350">
        <v>0</v>
      </c>
      <c r="F4159" s="350"/>
      <c r="G4159" s="350"/>
      <c r="H4159" s="351"/>
      <c r="M4159" s="339">
        <v>0</v>
      </c>
    </row>
    <row r="4160" hidden="1" spans="3:12">
      <c r="C4160" s="338">
        <v>0</v>
      </c>
      <c r="D4160" s="200"/>
      <c r="E4160" s="351"/>
      <c r="F4160" s="351"/>
      <c r="G4160" s="351"/>
      <c r="H4160" s="351"/>
      <c r="K4160" s="354"/>
      <c r="L4160" s="202"/>
    </row>
    <row r="4161" hidden="1" spans="3:13">
      <c r="C4161" s="338">
        <v>0</v>
      </c>
      <c r="D4161" s="224"/>
      <c r="E4161" s="225"/>
      <c r="F4161" s="225"/>
      <c r="G4161" s="225"/>
      <c r="H4161" s="225"/>
      <c r="K4161" s="357"/>
      <c r="L4161" s="202"/>
      <c r="M4161" s="202"/>
    </row>
    <row r="4162" hidden="1" spans="1:13">
      <c r="A4162" s="201">
        <v>11</v>
      </c>
      <c r="B4162" s="201">
        <v>72</v>
      </c>
      <c r="C4162" s="338">
        <v>0</v>
      </c>
      <c r="D4162" s="214" t="s">
        <v>1312</v>
      </c>
      <c r="E4162" s="348">
        <v>0</v>
      </c>
      <c r="F4162" s="216" t="b">
        <v>0</v>
      </c>
      <c r="G4162" s="216"/>
      <c r="H4162" s="349" t="s">
        <v>184</v>
      </c>
      <c r="I4162" s="353"/>
      <c r="J4162" s="353">
        <v>0</v>
      </c>
      <c r="L4162" s="339" t="b">
        <v>0</v>
      </c>
      <c r="M4162" s="355"/>
    </row>
    <row r="4163" hidden="1" spans="3:13">
      <c r="C4163" s="338">
        <v>0</v>
      </c>
      <c r="D4163" s="200"/>
      <c r="E4163" s="350">
        <v>0</v>
      </c>
      <c r="F4163" s="350"/>
      <c r="G4163" s="350"/>
      <c r="H4163" s="351"/>
      <c r="M4163" s="339">
        <v>0</v>
      </c>
    </row>
    <row r="4164" hidden="1" spans="3:12">
      <c r="C4164" s="338">
        <v>0</v>
      </c>
      <c r="D4164" s="200"/>
      <c r="E4164" s="351"/>
      <c r="F4164" s="351"/>
      <c r="G4164" s="351"/>
      <c r="H4164" s="351"/>
      <c r="K4164" s="354"/>
      <c r="L4164" s="202"/>
    </row>
    <row r="4165" hidden="1" spans="3:13">
      <c r="C4165" s="338">
        <v>0</v>
      </c>
      <c r="D4165" s="224"/>
      <c r="E4165" s="225"/>
      <c r="F4165" s="225"/>
      <c r="G4165" s="225"/>
      <c r="H4165" s="225"/>
      <c r="K4165" s="357"/>
      <c r="L4165" s="202"/>
      <c r="M4165" s="202"/>
    </row>
    <row r="4166" hidden="1" spans="1:13">
      <c r="A4166" s="201">
        <v>11</v>
      </c>
      <c r="B4166" s="201">
        <v>73</v>
      </c>
      <c r="C4166" s="338">
        <v>0</v>
      </c>
      <c r="D4166" s="214" t="s">
        <v>1313</v>
      </c>
      <c r="E4166" s="348">
        <v>0</v>
      </c>
      <c r="F4166" s="216" t="b">
        <v>0</v>
      </c>
      <c r="G4166" s="216"/>
      <c r="H4166" s="349" t="s">
        <v>184</v>
      </c>
      <c r="I4166" s="353"/>
      <c r="J4166" s="353">
        <v>0</v>
      </c>
      <c r="L4166" s="339" t="b">
        <v>0</v>
      </c>
      <c r="M4166" s="355"/>
    </row>
    <row r="4167" hidden="1" spans="3:13">
      <c r="C4167" s="338">
        <v>0</v>
      </c>
      <c r="D4167" s="200"/>
      <c r="E4167" s="350">
        <v>0</v>
      </c>
      <c r="F4167" s="350"/>
      <c r="G4167" s="350"/>
      <c r="H4167" s="351"/>
      <c r="M4167" s="339">
        <v>0</v>
      </c>
    </row>
    <row r="4168" hidden="1" spans="3:12">
      <c r="C4168" s="338">
        <v>0</v>
      </c>
      <c r="D4168" s="200"/>
      <c r="E4168" s="351"/>
      <c r="F4168" s="351"/>
      <c r="G4168" s="351"/>
      <c r="H4168" s="351"/>
      <c r="K4168" s="354"/>
      <c r="L4168" s="202"/>
    </row>
    <row r="4169" hidden="1" spans="3:13">
      <c r="C4169" s="338">
        <v>0</v>
      </c>
      <c r="D4169" s="224"/>
      <c r="E4169" s="225"/>
      <c r="F4169" s="225"/>
      <c r="G4169" s="225"/>
      <c r="H4169" s="225"/>
      <c r="K4169" s="357"/>
      <c r="L4169" s="202"/>
      <c r="M4169" s="202"/>
    </row>
    <row r="4170" hidden="1" spans="1:13">
      <c r="A4170" s="201">
        <v>11</v>
      </c>
      <c r="B4170" s="201">
        <v>74</v>
      </c>
      <c r="C4170" s="338">
        <v>0</v>
      </c>
      <c r="D4170" s="214" t="s">
        <v>1314</v>
      </c>
      <c r="E4170" s="348">
        <v>0</v>
      </c>
      <c r="F4170" s="216" t="b">
        <v>0</v>
      </c>
      <c r="G4170" s="216"/>
      <c r="H4170" s="349" t="s">
        <v>184</v>
      </c>
      <c r="I4170" s="353"/>
      <c r="J4170" s="353">
        <v>0</v>
      </c>
      <c r="L4170" s="339" t="b">
        <v>0</v>
      </c>
      <c r="M4170" s="355"/>
    </row>
    <row r="4171" hidden="1" spans="3:13">
      <c r="C4171" s="338">
        <v>0</v>
      </c>
      <c r="D4171" s="200"/>
      <c r="E4171" s="350">
        <v>0</v>
      </c>
      <c r="F4171" s="350"/>
      <c r="G4171" s="350"/>
      <c r="H4171" s="351"/>
      <c r="M4171" s="339">
        <v>0</v>
      </c>
    </row>
    <row r="4172" hidden="1" spans="3:12">
      <c r="C4172" s="338">
        <v>0</v>
      </c>
      <c r="D4172" s="200"/>
      <c r="E4172" s="351"/>
      <c r="F4172" s="351"/>
      <c r="G4172" s="351"/>
      <c r="H4172" s="351"/>
      <c r="K4172" s="354"/>
      <c r="L4172" s="202"/>
    </row>
    <row r="4173" hidden="1" spans="3:13">
      <c r="C4173" s="338">
        <v>0</v>
      </c>
      <c r="D4173" s="224"/>
      <c r="E4173" s="225"/>
      <c r="F4173" s="225"/>
      <c r="G4173" s="225"/>
      <c r="H4173" s="225"/>
      <c r="K4173" s="357"/>
      <c r="L4173" s="202"/>
      <c r="M4173" s="202"/>
    </row>
    <row r="4174" hidden="1" spans="1:13">
      <c r="A4174" s="201">
        <v>11</v>
      </c>
      <c r="B4174" s="201">
        <v>75</v>
      </c>
      <c r="C4174" s="338">
        <v>0</v>
      </c>
      <c r="D4174" s="214" t="s">
        <v>1315</v>
      </c>
      <c r="E4174" s="348">
        <v>0</v>
      </c>
      <c r="F4174" s="216" t="b">
        <v>0</v>
      </c>
      <c r="G4174" s="216"/>
      <c r="H4174" s="349" t="s">
        <v>184</v>
      </c>
      <c r="I4174" s="353"/>
      <c r="J4174" s="353">
        <v>0</v>
      </c>
      <c r="L4174" s="339" t="b">
        <v>0</v>
      </c>
      <c r="M4174" s="355"/>
    </row>
    <row r="4175" hidden="1" spans="3:13">
      <c r="C4175" s="338">
        <v>0</v>
      </c>
      <c r="D4175" s="200"/>
      <c r="E4175" s="350">
        <v>0</v>
      </c>
      <c r="F4175" s="350"/>
      <c r="G4175" s="350"/>
      <c r="H4175" s="351"/>
      <c r="M4175" s="339">
        <v>0</v>
      </c>
    </row>
    <row r="4176" hidden="1" spans="3:12">
      <c r="C4176" s="338">
        <v>0</v>
      </c>
      <c r="D4176" s="200"/>
      <c r="E4176" s="351"/>
      <c r="F4176" s="351"/>
      <c r="G4176" s="351"/>
      <c r="H4176" s="351"/>
      <c r="K4176" s="354"/>
      <c r="L4176" s="202"/>
    </row>
    <row r="4177" hidden="1" spans="3:13">
      <c r="C4177" s="338">
        <v>0</v>
      </c>
      <c r="D4177" s="224"/>
      <c r="E4177" s="225"/>
      <c r="F4177" s="225"/>
      <c r="G4177" s="225"/>
      <c r="H4177" s="225"/>
      <c r="K4177" s="357"/>
      <c r="L4177" s="202"/>
      <c r="M4177" s="202"/>
    </row>
    <row r="4178" hidden="1" spans="1:13">
      <c r="A4178" s="201">
        <v>11</v>
      </c>
      <c r="B4178" s="201">
        <v>76</v>
      </c>
      <c r="C4178" s="338">
        <v>0</v>
      </c>
      <c r="D4178" s="214" t="s">
        <v>1316</v>
      </c>
      <c r="E4178" s="348">
        <v>0</v>
      </c>
      <c r="F4178" s="216" t="b">
        <v>0</v>
      </c>
      <c r="G4178" s="216"/>
      <c r="H4178" s="349" t="s">
        <v>184</v>
      </c>
      <c r="I4178" s="353"/>
      <c r="J4178" s="353">
        <v>0</v>
      </c>
      <c r="L4178" s="339" t="b">
        <v>0</v>
      </c>
      <c r="M4178" s="355"/>
    </row>
    <row r="4179" hidden="1" spans="3:13">
      <c r="C4179" s="338">
        <v>0</v>
      </c>
      <c r="D4179" s="200"/>
      <c r="E4179" s="350">
        <v>0</v>
      </c>
      <c r="F4179" s="350"/>
      <c r="G4179" s="350"/>
      <c r="H4179" s="351"/>
      <c r="M4179" s="339">
        <v>0</v>
      </c>
    </row>
    <row r="4180" hidden="1" spans="3:12">
      <c r="C4180" s="338">
        <v>0</v>
      </c>
      <c r="D4180" s="200"/>
      <c r="E4180" s="351"/>
      <c r="F4180" s="351"/>
      <c r="G4180" s="351"/>
      <c r="H4180" s="351"/>
      <c r="K4180" s="354"/>
      <c r="L4180" s="202"/>
    </row>
    <row r="4181" hidden="1" spans="3:13">
      <c r="C4181" s="338">
        <v>0</v>
      </c>
      <c r="D4181" s="224"/>
      <c r="E4181" s="225"/>
      <c r="F4181" s="225"/>
      <c r="G4181" s="225"/>
      <c r="H4181" s="225"/>
      <c r="K4181" s="357"/>
      <c r="L4181" s="202"/>
      <c r="M4181" s="202"/>
    </row>
    <row r="4182" hidden="1" spans="1:13">
      <c r="A4182" s="201">
        <v>11</v>
      </c>
      <c r="B4182" s="201">
        <v>77</v>
      </c>
      <c r="C4182" s="338">
        <v>0</v>
      </c>
      <c r="D4182" s="214" t="s">
        <v>1317</v>
      </c>
      <c r="E4182" s="348">
        <v>0</v>
      </c>
      <c r="F4182" s="216" t="b">
        <v>0</v>
      </c>
      <c r="G4182" s="216"/>
      <c r="H4182" s="349" t="s">
        <v>184</v>
      </c>
      <c r="I4182" s="353"/>
      <c r="J4182" s="353">
        <v>0</v>
      </c>
      <c r="L4182" s="339" t="b">
        <v>0</v>
      </c>
      <c r="M4182" s="355"/>
    </row>
    <row r="4183" hidden="1" spans="3:13">
      <c r="C4183" s="338">
        <v>0</v>
      </c>
      <c r="D4183" s="200"/>
      <c r="E4183" s="350">
        <v>0</v>
      </c>
      <c r="F4183" s="350"/>
      <c r="G4183" s="350"/>
      <c r="H4183" s="351"/>
      <c r="M4183" s="339">
        <v>0</v>
      </c>
    </row>
    <row r="4184" hidden="1" spans="3:12">
      <c r="C4184" s="338">
        <v>0</v>
      </c>
      <c r="D4184" s="200"/>
      <c r="E4184" s="351"/>
      <c r="F4184" s="351"/>
      <c r="G4184" s="351"/>
      <c r="H4184" s="351"/>
      <c r="K4184" s="354"/>
      <c r="L4184" s="202"/>
    </row>
    <row r="4185" hidden="1" spans="3:13">
      <c r="C4185" s="338">
        <v>0</v>
      </c>
      <c r="D4185" s="224"/>
      <c r="E4185" s="225"/>
      <c r="F4185" s="225"/>
      <c r="G4185" s="225"/>
      <c r="H4185" s="225"/>
      <c r="K4185" s="357"/>
      <c r="L4185" s="202"/>
      <c r="M4185" s="202"/>
    </row>
    <row r="4186" hidden="1" spans="1:13">
      <c r="A4186" s="201">
        <v>11</v>
      </c>
      <c r="B4186" s="201">
        <v>78</v>
      </c>
      <c r="C4186" s="338">
        <v>0</v>
      </c>
      <c r="D4186" s="214" t="s">
        <v>1318</v>
      </c>
      <c r="E4186" s="348">
        <v>0</v>
      </c>
      <c r="F4186" s="216" t="b">
        <v>0</v>
      </c>
      <c r="G4186" s="216"/>
      <c r="H4186" s="349" t="s">
        <v>184</v>
      </c>
      <c r="I4186" s="353"/>
      <c r="J4186" s="353">
        <v>0</v>
      </c>
      <c r="L4186" s="339" t="b">
        <v>0</v>
      </c>
      <c r="M4186" s="355"/>
    </row>
    <row r="4187" hidden="1" spans="3:13">
      <c r="C4187" s="338">
        <v>0</v>
      </c>
      <c r="D4187" s="200"/>
      <c r="E4187" s="350">
        <v>0</v>
      </c>
      <c r="F4187" s="350"/>
      <c r="G4187" s="350"/>
      <c r="H4187" s="351"/>
      <c r="M4187" s="339">
        <v>0</v>
      </c>
    </row>
    <row r="4188" hidden="1" spans="3:12">
      <c r="C4188" s="338">
        <v>0</v>
      </c>
      <c r="D4188" s="200"/>
      <c r="E4188" s="351"/>
      <c r="F4188" s="351"/>
      <c r="G4188" s="351"/>
      <c r="H4188" s="351"/>
      <c r="K4188" s="354"/>
      <c r="L4188" s="202"/>
    </row>
    <row r="4189" hidden="1" spans="3:13">
      <c r="C4189" s="338">
        <v>0</v>
      </c>
      <c r="D4189" s="224"/>
      <c r="E4189" s="225"/>
      <c r="F4189" s="225"/>
      <c r="G4189" s="225"/>
      <c r="H4189" s="225"/>
      <c r="K4189" s="357"/>
      <c r="L4189" s="202"/>
      <c r="M4189" s="202"/>
    </row>
    <row r="4190" hidden="1" spans="1:13">
      <c r="A4190" s="201">
        <v>11</v>
      </c>
      <c r="B4190" s="201">
        <v>79</v>
      </c>
      <c r="C4190" s="338">
        <v>0</v>
      </c>
      <c r="D4190" s="214" t="s">
        <v>1319</v>
      </c>
      <c r="E4190" s="348">
        <v>0</v>
      </c>
      <c r="F4190" s="216" t="b">
        <v>0</v>
      </c>
      <c r="G4190" s="216"/>
      <c r="H4190" s="349" t="s">
        <v>184</v>
      </c>
      <c r="I4190" s="353"/>
      <c r="J4190" s="353">
        <v>0</v>
      </c>
      <c r="L4190" s="339" t="b">
        <v>0</v>
      </c>
      <c r="M4190" s="355"/>
    </row>
    <row r="4191" hidden="1" spans="3:13">
      <c r="C4191" s="338">
        <v>0</v>
      </c>
      <c r="D4191" s="200"/>
      <c r="E4191" s="350">
        <v>0</v>
      </c>
      <c r="F4191" s="350"/>
      <c r="G4191" s="350"/>
      <c r="H4191" s="351"/>
      <c r="M4191" s="339">
        <v>0</v>
      </c>
    </row>
    <row r="4192" hidden="1" spans="3:12">
      <c r="C4192" s="338">
        <v>0</v>
      </c>
      <c r="D4192" s="200"/>
      <c r="E4192" s="351"/>
      <c r="F4192" s="351"/>
      <c r="G4192" s="351"/>
      <c r="H4192" s="351"/>
      <c r="K4192" s="354"/>
      <c r="L4192" s="202"/>
    </row>
    <row r="4193" hidden="1" spans="3:13">
      <c r="C4193" s="338">
        <v>0</v>
      </c>
      <c r="D4193" s="224"/>
      <c r="E4193" s="225"/>
      <c r="F4193" s="225"/>
      <c r="G4193" s="225"/>
      <c r="H4193" s="225"/>
      <c r="K4193" s="357"/>
      <c r="L4193" s="202"/>
      <c r="M4193" s="202"/>
    </row>
    <row r="4194" hidden="1" spans="1:13">
      <c r="A4194" s="201">
        <v>11</v>
      </c>
      <c r="B4194" s="201">
        <v>80</v>
      </c>
      <c r="C4194" s="338">
        <v>0</v>
      </c>
      <c r="D4194" s="214" t="s">
        <v>1320</v>
      </c>
      <c r="E4194" s="348">
        <v>0</v>
      </c>
      <c r="F4194" s="216" t="b">
        <v>0</v>
      </c>
      <c r="G4194" s="216"/>
      <c r="H4194" s="349" t="s">
        <v>184</v>
      </c>
      <c r="I4194" s="353"/>
      <c r="J4194" s="353">
        <v>0</v>
      </c>
      <c r="L4194" s="339" t="b">
        <v>0</v>
      </c>
      <c r="M4194" s="355"/>
    </row>
    <row r="4195" hidden="1" spans="3:13">
      <c r="C4195" s="338">
        <v>0</v>
      </c>
      <c r="D4195" s="200"/>
      <c r="E4195" s="350">
        <v>0</v>
      </c>
      <c r="F4195" s="350"/>
      <c r="G4195" s="350"/>
      <c r="H4195" s="351"/>
      <c r="M4195" s="339">
        <v>0</v>
      </c>
    </row>
    <row r="4196" hidden="1" spans="3:12">
      <c r="C4196" s="338">
        <v>0</v>
      </c>
      <c r="D4196" s="200"/>
      <c r="E4196" s="351"/>
      <c r="F4196" s="351"/>
      <c r="G4196" s="351"/>
      <c r="H4196" s="351"/>
      <c r="K4196" s="354"/>
      <c r="L4196" s="202"/>
    </row>
    <row r="4197" hidden="1" spans="3:13">
      <c r="C4197" s="338">
        <v>0</v>
      </c>
      <c r="D4197" s="224"/>
      <c r="E4197" s="225"/>
      <c r="F4197" s="225"/>
      <c r="G4197" s="225"/>
      <c r="H4197" s="225"/>
      <c r="K4197" s="357"/>
      <c r="L4197" s="202"/>
      <c r="M4197" s="202"/>
    </row>
    <row r="4198" hidden="1" spans="1:13">
      <c r="A4198" s="201">
        <v>11</v>
      </c>
      <c r="B4198" s="201">
        <v>81</v>
      </c>
      <c r="C4198" s="338">
        <v>0</v>
      </c>
      <c r="D4198" s="214" t="s">
        <v>1321</v>
      </c>
      <c r="E4198" s="348">
        <v>0</v>
      </c>
      <c r="F4198" s="216" t="b">
        <v>0</v>
      </c>
      <c r="G4198" s="216"/>
      <c r="H4198" s="349" t="s">
        <v>184</v>
      </c>
      <c r="I4198" s="353"/>
      <c r="J4198" s="353">
        <v>0</v>
      </c>
      <c r="L4198" s="339" t="b">
        <v>0</v>
      </c>
      <c r="M4198" s="355"/>
    </row>
    <row r="4199" hidden="1" spans="3:13">
      <c r="C4199" s="338">
        <v>0</v>
      </c>
      <c r="D4199" s="200"/>
      <c r="E4199" s="350">
        <v>0</v>
      </c>
      <c r="F4199" s="350"/>
      <c r="G4199" s="350"/>
      <c r="H4199" s="351"/>
      <c r="M4199" s="339">
        <v>0</v>
      </c>
    </row>
    <row r="4200" hidden="1" spans="3:12">
      <c r="C4200" s="338">
        <v>0</v>
      </c>
      <c r="D4200" s="200"/>
      <c r="E4200" s="351"/>
      <c r="F4200" s="351"/>
      <c r="G4200" s="351"/>
      <c r="H4200" s="351"/>
      <c r="K4200" s="354"/>
      <c r="L4200" s="202"/>
    </row>
    <row r="4201" hidden="1" spans="3:13">
      <c r="C4201" s="338">
        <v>0</v>
      </c>
      <c r="D4201" s="224"/>
      <c r="E4201" s="225"/>
      <c r="F4201" s="225"/>
      <c r="G4201" s="225"/>
      <c r="H4201" s="225"/>
      <c r="K4201" s="357"/>
      <c r="L4201" s="202"/>
      <c r="M4201" s="202"/>
    </row>
    <row r="4202" hidden="1" spans="1:13">
      <c r="A4202" s="201">
        <v>11</v>
      </c>
      <c r="B4202" s="201">
        <v>82</v>
      </c>
      <c r="C4202" s="338">
        <v>0</v>
      </c>
      <c r="D4202" s="214" t="s">
        <v>1322</v>
      </c>
      <c r="E4202" s="348">
        <v>0</v>
      </c>
      <c r="F4202" s="216" t="b">
        <v>0</v>
      </c>
      <c r="G4202" s="216"/>
      <c r="H4202" s="349" t="s">
        <v>184</v>
      </c>
      <c r="I4202" s="353"/>
      <c r="J4202" s="353">
        <v>0</v>
      </c>
      <c r="L4202" s="339" t="b">
        <v>0</v>
      </c>
      <c r="M4202" s="355"/>
    </row>
    <row r="4203" hidden="1" spans="3:13">
      <c r="C4203" s="338">
        <v>0</v>
      </c>
      <c r="D4203" s="200"/>
      <c r="E4203" s="350">
        <v>0</v>
      </c>
      <c r="F4203" s="350"/>
      <c r="G4203" s="350"/>
      <c r="H4203" s="351"/>
      <c r="M4203" s="339">
        <v>0</v>
      </c>
    </row>
    <row r="4204" hidden="1" spans="3:12">
      <c r="C4204" s="338">
        <v>0</v>
      </c>
      <c r="D4204" s="200"/>
      <c r="E4204" s="351"/>
      <c r="F4204" s="351"/>
      <c r="G4204" s="351"/>
      <c r="H4204" s="351"/>
      <c r="K4204" s="354"/>
      <c r="L4204" s="202"/>
    </row>
    <row r="4205" hidden="1" spans="3:13">
      <c r="C4205" s="338">
        <v>0</v>
      </c>
      <c r="D4205" s="224"/>
      <c r="E4205" s="225"/>
      <c r="F4205" s="225"/>
      <c r="G4205" s="225"/>
      <c r="H4205" s="225"/>
      <c r="K4205" s="357"/>
      <c r="L4205" s="202"/>
      <c r="M4205" s="202"/>
    </row>
    <row r="4206" hidden="1" spans="1:13">
      <c r="A4206" s="201">
        <v>11</v>
      </c>
      <c r="B4206" s="201">
        <v>83</v>
      </c>
      <c r="C4206" s="338">
        <v>0</v>
      </c>
      <c r="D4206" s="214" t="s">
        <v>1323</v>
      </c>
      <c r="E4206" s="348">
        <v>0</v>
      </c>
      <c r="F4206" s="216" t="b">
        <v>0</v>
      </c>
      <c r="G4206" s="216"/>
      <c r="H4206" s="349" t="s">
        <v>184</v>
      </c>
      <c r="I4206" s="353"/>
      <c r="J4206" s="353">
        <v>0</v>
      </c>
      <c r="L4206" s="339" t="b">
        <v>0</v>
      </c>
      <c r="M4206" s="355"/>
    </row>
    <row r="4207" hidden="1" spans="3:13">
      <c r="C4207" s="338">
        <v>0</v>
      </c>
      <c r="D4207" s="200"/>
      <c r="E4207" s="350">
        <v>0</v>
      </c>
      <c r="F4207" s="350"/>
      <c r="G4207" s="350"/>
      <c r="H4207" s="351"/>
      <c r="M4207" s="339">
        <v>0</v>
      </c>
    </row>
    <row r="4208" hidden="1" spans="3:12">
      <c r="C4208" s="338">
        <v>0</v>
      </c>
      <c r="D4208" s="200"/>
      <c r="E4208" s="351"/>
      <c r="F4208" s="351"/>
      <c r="G4208" s="351"/>
      <c r="H4208" s="351"/>
      <c r="K4208" s="354"/>
      <c r="L4208" s="202"/>
    </row>
    <row r="4209" hidden="1" spans="3:13">
      <c r="C4209" s="338">
        <v>0</v>
      </c>
      <c r="D4209" s="224"/>
      <c r="E4209" s="225"/>
      <c r="F4209" s="225"/>
      <c r="G4209" s="225"/>
      <c r="H4209" s="225"/>
      <c r="K4209" s="357"/>
      <c r="L4209" s="202"/>
      <c r="M4209" s="202"/>
    </row>
    <row r="4210" hidden="1" spans="1:13">
      <c r="A4210" s="201">
        <v>11</v>
      </c>
      <c r="B4210" s="201">
        <v>84</v>
      </c>
      <c r="C4210" s="338">
        <v>0</v>
      </c>
      <c r="D4210" s="214" t="s">
        <v>1324</v>
      </c>
      <c r="E4210" s="348">
        <v>0</v>
      </c>
      <c r="F4210" s="216" t="b">
        <v>0</v>
      </c>
      <c r="G4210" s="216"/>
      <c r="H4210" s="349" t="s">
        <v>184</v>
      </c>
      <c r="I4210" s="353"/>
      <c r="J4210" s="353">
        <v>0</v>
      </c>
      <c r="L4210" s="339" t="b">
        <v>0</v>
      </c>
      <c r="M4210" s="355"/>
    </row>
    <row r="4211" hidden="1" spans="3:13">
      <c r="C4211" s="338">
        <v>0</v>
      </c>
      <c r="D4211" s="200"/>
      <c r="E4211" s="350">
        <v>0</v>
      </c>
      <c r="F4211" s="350"/>
      <c r="G4211" s="350"/>
      <c r="H4211" s="351"/>
      <c r="M4211" s="339">
        <v>0</v>
      </c>
    </row>
    <row r="4212" hidden="1" spans="3:12">
      <c r="C4212" s="338">
        <v>0</v>
      </c>
      <c r="D4212" s="200"/>
      <c r="E4212" s="351"/>
      <c r="F4212" s="351"/>
      <c r="G4212" s="351"/>
      <c r="H4212" s="351"/>
      <c r="K4212" s="354"/>
      <c r="L4212" s="202"/>
    </row>
    <row r="4213" hidden="1" spans="3:13">
      <c r="C4213" s="338">
        <v>0</v>
      </c>
      <c r="D4213" s="224"/>
      <c r="E4213" s="225"/>
      <c r="F4213" s="225"/>
      <c r="G4213" s="225"/>
      <c r="H4213" s="225"/>
      <c r="K4213" s="357"/>
      <c r="L4213" s="202"/>
      <c r="M4213" s="202"/>
    </row>
    <row r="4214" hidden="1" spans="1:13">
      <c r="A4214" s="201">
        <v>11</v>
      </c>
      <c r="B4214" s="201">
        <v>85</v>
      </c>
      <c r="C4214" s="338">
        <v>0</v>
      </c>
      <c r="D4214" s="214" t="s">
        <v>1325</v>
      </c>
      <c r="E4214" s="348">
        <v>0</v>
      </c>
      <c r="F4214" s="216" t="b">
        <v>0</v>
      </c>
      <c r="G4214" s="216"/>
      <c r="H4214" s="349" t="s">
        <v>184</v>
      </c>
      <c r="I4214" s="353"/>
      <c r="J4214" s="353">
        <v>0</v>
      </c>
      <c r="L4214" s="339" t="b">
        <v>0</v>
      </c>
      <c r="M4214" s="355"/>
    </row>
    <row r="4215" hidden="1" spans="3:13">
      <c r="C4215" s="338">
        <v>0</v>
      </c>
      <c r="D4215" s="200"/>
      <c r="E4215" s="350">
        <v>0</v>
      </c>
      <c r="F4215" s="350"/>
      <c r="G4215" s="350"/>
      <c r="H4215" s="351"/>
      <c r="M4215" s="339">
        <v>0</v>
      </c>
    </row>
    <row r="4216" hidden="1" spans="3:12">
      <c r="C4216" s="338">
        <v>0</v>
      </c>
      <c r="D4216" s="200"/>
      <c r="E4216" s="351"/>
      <c r="F4216" s="351"/>
      <c r="G4216" s="351"/>
      <c r="H4216" s="351"/>
      <c r="K4216" s="354"/>
      <c r="L4216" s="202"/>
    </row>
    <row r="4217" hidden="1" spans="3:13">
      <c r="C4217" s="338">
        <v>0</v>
      </c>
      <c r="D4217" s="224"/>
      <c r="E4217" s="225"/>
      <c r="F4217" s="225"/>
      <c r="G4217" s="225"/>
      <c r="H4217" s="225"/>
      <c r="K4217" s="357"/>
      <c r="L4217" s="202"/>
      <c r="M4217" s="202"/>
    </row>
    <row r="4218" hidden="1" spans="1:13">
      <c r="A4218" s="201">
        <v>11</v>
      </c>
      <c r="B4218" s="201">
        <v>86</v>
      </c>
      <c r="C4218" s="338">
        <v>0</v>
      </c>
      <c r="D4218" s="214" t="s">
        <v>1326</v>
      </c>
      <c r="E4218" s="348">
        <v>0</v>
      </c>
      <c r="F4218" s="216" t="b">
        <v>0</v>
      </c>
      <c r="G4218" s="216"/>
      <c r="H4218" s="349" t="s">
        <v>184</v>
      </c>
      <c r="I4218" s="353"/>
      <c r="J4218" s="353">
        <v>0</v>
      </c>
      <c r="L4218" s="339" t="b">
        <v>0</v>
      </c>
      <c r="M4218" s="355"/>
    </row>
    <row r="4219" hidden="1" spans="3:13">
      <c r="C4219" s="338">
        <v>0</v>
      </c>
      <c r="D4219" s="200"/>
      <c r="E4219" s="350">
        <v>0</v>
      </c>
      <c r="F4219" s="350"/>
      <c r="G4219" s="350"/>
      <c r="H4219" s="351"/>
      <c r="M4219" s="339">
        <v>0</v>
      </c>
    </row>
    <row r="4220" hidden="1" spans="3:12">
      <c r="C4220" s="338">
        <v>0</v>
      </c>
      <c r="D4220" s="200"/>
      <c r="E4220" s="351"/>
      <c r="F4220" s="351"/>
      <c r="G4220" s="351"/>
      <c r="H4220" s="351"/>
      <c r="K4220" s="354"/>
      <c r="L4220" s="202"/>
    </row>
    <row r="4221" hidden="1" spans="3:13">
      <c r="C4221" s="338">
        <v>0</v>
      </c>
      <c r="D4221" s="224"/>
      <c r="E4221" s="225"/>
      <c r="F4221" s="225"/>
      <c r="G4221" s="225"/>
      <c r="H4221" s="225"/>
      <c r="K4221" s="357"/>
      <c r="L4221" s="202"/>
      <c r="M4221" s="202"/>
    </row>
    <row r="4222" hidden="1" spans="1:13">
      <c r="A4222" s="201">
        <v>11</v>
      </c>
      <c r="B4222" s="201">
        <v>87</v>
      </c>
      <c r="C4222" s="338">
        <v>0</v>
      </c>
      <c r="D4222" s="214" t="s">
        <v>1327</v>
      </c>
      <c r="E4222" s="348">
        <v>0</v>
      </c>
      <c r="F4222" s="216" t="b">
        <v>0</v>
      </c>
      <c r="G4222" s="216"/>
      <c r="H4222" s="349" t="s">
        <v>184</v>
      </c>
      <c r="I4222" s="353"/>
      <c r="J4222" s="353">
        <v>0</v>
      </c>
      <c r="L4222" s="339" t="b">
        <v>0</v>
      </c>
      <c r="M4222" s="355"/>
    </row>
    <row r="4223" hidden="1" spans="3:13">
      <c r="C4223" s="338">
        <v>0</v>
      </c>
      <c r="D4223" s="200"/>
      <c r="E4223" s="350">
        <v>0</v>
      </c>
      <c r="F4223" s="350"/>
      <c r="G4223" s="350"/>
      <c r="H4223" s="351"/>
      <c r="M4223" s="339">
        <v>0</v>
      </c>
    </row>
    <row r="4224" hidden="1" spans="3:12">
      <c r="C4224" s="338">
        <v>0</v>
      </c>
      <c r="D4224" s="200"/>
      <c r="E4224" s="351"/>
      <c r="F4224" s="351"/>
      <c r="G4224" s="351"/>
      <c r="H4224" s="351"/>
      <c r="K4224" s="354"/>
      <c r="L4224" s="202"/>
    </row>
    <row r="4225" hidden="1" spans="3:13">
      <c r="C4225" s="338">
        <v>0</v>
      </c>
      <c r="D4225" s="224"/>
      <c r="E4225" s="225"/>
      <c r="F4225" s="225"/>
      <c r="G4225" s="225"/>
      <c r="H4225" s="225"/>
      <c r="K4225" s="357"/>
      <c r="L4225" s="202"/>
      <c r="M4225" s="202"/>
    </row>
    <row r="4226" hidden="1" spans="1:13">
      <c r="A4226" s="201">
        <v>11</v>
      </c>
      <c r="B4226" s="201">
        <v>88</v>
      </c>
      <c r="C4226" s="338">
        <v>0</v>
      </c>
      <c r="D4226" s="214" t="s">
        <v>1328</v>
      </c>
      <c r="E4226" s="348">
        <v>0</v>
      </c>
      <c r="F4226" s="216" t="b">
        <v>0</v>
      </c>
      <c r="G4226" s="216"/>
      <c r="H4226" s="349" t="s">
        <v>184</v>
      </c>
      <c r="I4226" s="353"/>
      <c r="J4226" s="353">
        <v>0</v>
      </c>
      <c r="L4226" s="339" t="b">
        <v>0</v>
      </c>
      <c r="M4226" s="355"/>
    </row>
    <row r="4227" hidden="1" spans="3:13">
      <c r="C4227" s="338">
        <v>0</v>
      </c>
      <c r="D4227" s="200"/>
      <c r="E4227" s="350">
        <v>0</v>
      </c>
      <c r="F4227" s="350"/>
      <c r="G4227" s="350"/>
      <c r="H4227" s="351"/>
      <c r="M4227" s="339">
        <v>0</v>
      </c>
    </row>
    <row r="4228" hidden="1" spans="3:12">
      <c r="C4228" s="338">
        <v>0</v>
      </c>
      <c r="D4228" s="200"/>
      <c r="E4228" s="351"/>
      <c r="F4228" s="351"/>
      <c r="G4228" s="351"/>
      <c r="H4228" s="351"/>
      <c r="K4228" s="354"/>
      <c r="L4228" s="202"/>
    </row>
    <row r="4229" hidden="1" spans="3:13">
      <c r="C4229" s="338">
        <v>0</v>
      </c>
      <c r="D4229" s="224"/>
      <c r="E4229" s="225"/>
      <c r="F4229" s="225"/>
      <c r="G4229" s="225"/>
      <c r="H4229" s="225"/>
      <c r="K4229" s="357"/>
      <c r="L4229" s="202"/>
      <c r="M4229" s="202"/>
    </row>
    <row r="4230" hidden="1" spans="1:13">
      <c r="A4230" s="201">
        <v>11</v>
      </c>
      <c r="B4230" s="201">
        <v>89</v>
      </c>
      <c r="C4230" s="338">
        <v>0</v>
      </c>
      <c r="D4230" s="214" t="s">
        <v>1329</v>
      </c>
      <c r="E4230" s="348">
        <v>0</v>
      </c>
      <c r="F4230" s="216" t="b">
        <v>0</v>
      </c>
      <c r="G4230" s="216"/>
      <c r="H4230" s="349" t="s">
        <v>184</v>
      </c>
      <c r="I4230" s="353"/>
      <c r="J4230" s="353">
        <v>0</v>
      </c>
      <c r="L4230" s="339" t="b">
        <v>0</v>
      </c>
      <c r="M4230" s="355"/>
    </row>
    <row r="4231" hidden="1" spans="3:13">
      <c r="C4231" s="338">
        <v>0</v>
      </c>
      <c r="D4231" s="200"/>
      <c r="E4231" s="350">
        <v>0</v>
      </c>
      <c r="F4231" s="350"/>
      <c r="G4231" s="350"/>
      <c r="H4231" s="351"/>
      <c r="M4231" s="339">
        <v>0</v>
      </c>
    </row>
    <row r="4232" hidden="1" spans="3:12">
      <c r="C4232" s="338">
        <v>0</v>
      </c>
      <c r="D4232" s="200"/>
      <c r="E4232" s="351"/>
      <c r="F4232" s="351"/>
      <c r="G4232" s="351"/>
      <c r="H4232" s="351"/>
      <c r="K4232" s="354"/>
      <c r="L4232" s="202"/>
    </row>
    <row r="4233" hidden="1" spans="3:13">
      <c r="C4233" s="338">
        <v>0</v>
      </c>
      <c r="D4233" s="224"/>
      <c r="E4233" s="225"/>
      <c r="F4233" s="225"/>
      <c r="G4233" s="225"/>
      <c r="H4233" s="225"/>
      <c r="K4233" s="357"/>
      <c r="L4233" s="202"/>
      <c r="M4233" s="202"/>
    </row>
    <row r="4234" hidden="1" spans="1:13">
      <c r="A4234" s="201">
        <v>11</v>
      </c>
      <c r="B4234" s="201">
        <v>90</v>
      </c>
      <c r="C4234" s="338">
        <v>0</v>
      </c>
      <c r="D4234" s="214" t="s">
        <v>1330</v>
      </c>
      <c r="E4234" s="348">
        <v>0</v>
      </c>
      <c r="F4234" s="216" t="b">
        <v>0</v>
      </c>
      <c r="G4234" s="216"/>
      <c r="H4234" s="349" t="s">
        <v>184</v>
      </c>
      <c r="I4234" s="353"/>
      <c r="J4234" s="353">
        <v>0</v>
      </c>
      <c r="L4234" s="339" t="b">
        <v>0</v>
      </c>
      <c r="M4234" s="355"/>
    </row>
    <row r="4235" hidden="1" spans="3:13">
      <c r="C4235" s="338">
        <v>0</v>
      </c>
      <c r="D4235" s="200"/>
      <c r="E4235" s="350">
        <v>0</v>
      </c>
      <c r="F4235" s="350"/>
      <c r="G4235" s="350"/>
      <c r="H4235" s="351"/>
      <c r="M4235" s="339">
        <v>0</v>
      </c>
    </row>
    <row r="4236" hidden="1" spans="3:12">
      <c r="C4236" s="338">
        <v>0</v>
      </c>
      <c r="D4236" s="200"/>
      <c r="E4236" s="351"/>
      <c r="F4236" s="351"/>
      <c r="G4236" s="351"/>
      <c r="H4236" s="351"/>
      <c r="K4236" s="354"/>
      <c r="L4236" s="202"/>
    </row>
    <row r="4237" hidden="1" spans="3:13">
      <c r="C4237" s="338">
        <v>0</v>
      </c>
      <c r="D4237" s="224"/>
      <c r="E4237" s="225"/>
      <c r="F4237" s="225"/>
      <c r="G4237" s="225"/>
      <c r="H4237" s="225"/>
      <c r="K4237" s="357"/>
      <c r="L4237" s="202"/>
      <c r="M4237" s="202"/>
    </row>
    <row r="4238" hidden="1" spans="1:13">
      <c r="A4238" s="201">
        <v>11</v>
      </c>
      <c r="B4238" s="201">
        <v>91</v>
      </c>
      <c r="C4238" s="338">
        <v>0</v>
      </c>
      <c r="D4238" s="214" t="s">
        <v>1331</v>
      </c>
      <c r="E4238" s="348">
        <v>0</v>
      </c>
      <c r="F4238" s="216" t="b">
        <v>0</v>
      </c>
      <c r="G4238" s="216"/>
      <c r="H4238" s="349" t="s">
        <v>184</v>
      </c>
      <c r="I4238" s="353"/>
      <c r="J4238" s="353">
        <v>0</v>
      </c>
      <c r="L4238" s="339" t="b">
        <v>0</v>
      </c>
      <c r="M4238" s="355"/>
    </row>
    <row r="4239" hidden="1" spans="3:13">
      <c r="C4239" s="338">
        <v>0</v>
      </c>
      <c r="D4239" s="200"/>
      <c r="E4239" s="350">
        <v>0</v>
      </c>
      <c r="F4239" s="350"/>
      <c r="G4239" s="350"/>
      <c r="H4239" s="351"/>
      <c r="M4239" s="339">
        <v>0</v>
      </c>
    </row>
    <row r="4240" hidden="1" spans="3:12">
      <c r="C4240" s="338">
        <v>0</v>
      </c>
      <c r="D4240" s="200"/>
      <c r="E4240" s="351"/>
      <c r="F4240" s="351"/>
      <c r="G4240" s="351"/>
      <c r="H4240" s="351"/>
      <c r="K4240" s="354"/>
      <c r="L4240" s="202"/>
    </row>
    <row r="4241" hidden="1" spans="3:13">
      <c r="C4241" s="338">
        <v>0</v>
      </c>
      <c r="D4241" s="224"/>
      <c r="E4241" s="225"/>
      <c r="F4241" s="225"/>
      <c r="G4241" s="225"/>
      <c r="H4241" s="225"/>
      <c r="K4241" s="357"/>
      <c r="L4241" s="202"/>
      <c r="M4241" s="202"/>
    </row>
    <row r="4242" hidden="1" spans="1:13">
      <c r="A4242" s="201">
        <v>11</v>
      </c>
      <c r="B4242" s="201">
        <v>92</v>
      </c>
      <c r="C4242" s="338">
        <v>0</v>
      </c>
      <c r="D4242" s="214" t="s">
        <v>1332</v>
      </c>
      <c r="E4242" s="348">
        <v>0</v>
      </c>
      <c r="F4242" s="216" t="b">
        <v>0</v>
      </c>
      <c r="G4242" s="216"/>
      <c r="H4242" s="349" t="s">
        <v>184</v>
      </c>
      <c r="I4242" s="353"/>
      <c r="J4242" s="353">
        <v>0</v>
      </c>
      <c r="L4242" s="339" t="b">
        <v>0</v>
      </c>
      <c r="M4242" s="355"/>
    </row>
    <row r="4243" hidden="1" spans="3:13">
      <c r="C4243" s="338">
        <v>0</v>
      </c>
      <c r="D4243" s="200"/>
      <c r="E4243" s="350">
        <v>0</v>
      </c>
      <c r="F4243" s="350"/>
      <c r="G4243" s="350"/>
      <c r="H4243" s="351"/>
      <c r="M4243" s="339">
        <v>0</v>
      </c>
    </row>
    <row r="4244" hidden="1" spans="3:12">
      <c r="C4244" s="338">
        <v>0</v>
      </c>
      <c r="D4244" s="200"/>
      <c r="E4244" s="351"/>
      <c r="F4244" s="351"/>
      <c r="G4244" s="351"/>
      <c r="H4244" s="351"/>
      <c r="K4244" s="354"/>
      <c r="L4244" s="202"/>
    </row>
    <row r="4245" hidden="1" spans="3:13">
      <c r="C4245" s="338">
        <v>0</v>
      </c>
      <c r="D4245" s="224"/>
      <c r="E4245" s="225"/>
      <c r="F4245" s="225"/>
      <c r="G4245" s="225"/>
      <c r="H4245" s="225"/>
      <c r="K4245" s="357"/>
      <c r="L4245" s="202"/>
      <c r="M4245" s="202"/>
    </row>
    <row r="4246" hidden="1" spans="1:13">
      <c r="A4246" s="201">
        <v>11</v>
      </c>
      <c r="B4246" s="201">
        <v>93</v>
      </c>
      <c r="C4246" s="338">
        <v>0</v>
      </c>
      <c r="D4246" s="214" t="s">
        <v>1333</v>
      </c>
      <c r="E4246" s="348">
        <v>0</v>
      </c>
      <c r="F4246" s="216" t="b">
        <v>0</v>
      </c>
      <c r="G4246" s="216"/>
      <c r="H4246" s="349" t="s">
        <v>184</v>
      </c>
      <c r="I4246" s="353"/>
      <c r="J4246" s="353">
        <v>0</v>
      </c>
      <c r="L4246" s="339" t="b">
        <v>0</v>
      </c>
      <c r="M4246" s="355"/>
    </row>
    <row r="4247" hidden="1" spans="3:13">
      <c r="C4247" s="338">
        <v>0</v>
      </c>
      <c r="D4247" s="200"/>
      <c r="E4247" s="350">
        <v>0</v>
      </c>
      <c r="F4247" s="350"/>
      <c r="G4247" s="350"/>
      <c r="H4247" s="351"/>
      <c r="M4247" s="339">
        <v>0</v>
      </c>
    </row>
    <row r="4248" hidden="1" spans="3:12">
      <c r="C4248" s="338">
        <v>0</v>
      </c>
      <c r="D4248" s="200"/>
      <c r="E4248" s="351"/>
      <c r="F4248" s="351"/>
      <c r="G4248" s="351"/>
      <c r="H4248" s="351"/>
      <c r="K4248" s="354"/>
      <c r="L4248" s="202"/>
    </row>
    <row r="4249" hidden="1" spans="3:13">
      <c r="C4249" s="338">
        <v>0</v>
      </c>
      <c r="D4249" s="224"/>
      <c r="E4249" s="225"/>
      <c r="F4249" s="225"/>
      <c r="G4249" s="225"/>
      <c r="H4249" s="225"/>
      <c r="K4249" s="357"/>
      <c r="L4249" s="202"/>
      <c r="M4249" s="202"/>
    </row>
    <row r="4250" hidden="1" spans="1:13">
      <c r="A4250" s="201">
        <v>11</v>
      </c>
      <c r="B4250" s="201">
        <v>94</v>
      </c>
      <c r="C4250" s="338">
        <v>0</v>
      </c>
      <c r="D4250" s="214" t="s">
        <v>1334</v>
      </c>
      <c r="E4250" s="348">
        <v>0</v>
      </c>
      <c r="F4250" s="216" t="b">
        <v>0</v>
      </c>
      <c r="G4250" s="216"/>
      <c r="H4250" s="349" t="s">
        <v>184</v>
      </c>
      <c r="I4250" s="353"/>
      <c r="J4250" s="353">
        <v>0</v>
      </c>
      <c r="L4250" s="339" t="b">
        <v>0</v>
      </c>
      <c r="M4250" s="355"/>
    </row>
    <row r="4251" hidden="1" spans="3:13">
      <c r="C4251" s="338">
        <v>0</v>
      </c>
      <c r="D4251" s="200"/>
      <c r="E4251" s="350">
        <v>0</v>
      </c>
      <c r="F4251" s="350"/>
      <c r="G4251" s="350"/>
      <c r="H4251" s="351"/>
      <c r="M4251" s="339">
        <v>0</v>
      </c>
    </row>
    <row r="4252" hidden="1" spans="3:12">
      <c r="C4252" s="338">
        <v>0</v>
      </c>
      <c r="D4252" s="200"/>
      <c r="E4252" s="351"/>
      <c r="F4252" s="351"/>
      <c r="G4252" s="351"/>
      <c r="H4252" s="351"/>
      <c r="K4252" s="354"/>
      <c r="L4252" s="202"/>
    </row>
    <row r="4253" hidden="1" spans="3:13">
      <c r="C4253" s="338">
        <v>0</v>
      </c>
      <c r="D4253" s="224"/>
      <c r="E4253" s="225"/>
      <c r="F4253" s="225"/>
      <c r="G4253" s="225"/>
      <c r="H4253" s="225"/>
      <c r="K4253" s="357"/>
      <c r="L4253" s="202"/>
      <c r="M4253" s="202"/>
    </row>
    <row r="4254" hidden="1" spans="1:13">
      <c r="A4254" s="201">
        <v>11</v>
      </c>
      <c r="B4254" s="201">
        <v>95</v>
      </c>
      <c r="C4254" s="338">
        <v>0</v>
      </c>
      <c r="D4254" s="214" t="s">
        <v>1335</v>
      </c>
      <c r="E4254" s="348">
        <v>0</v>
      </c>
      <c r="F4254" s="216" t="b">
        <v>0</v>
      </c>
      <c r="G4254" s="216"/>
      <c r="H4254" s="349" t="s">
        <v>184</v>
      </c>
      <c r="I4254" s="353"/>
      <c r="J4254" s="353">
        <v>0</v>
      </c>
      <c r="L4254" s="339" t="b">
        <v>0</v>
      </c>
      <c r="M4254" s="355"/>
    </row>
    <row r="4255" hidden="1" spans="3:13">
      <c r="C4255" s="338">
        <v>0</v>
      </c>
      <c r="D4255" s="200"/>
      <c r="E4255" s="350">
        <v>0</v>
      </c>
      <c r="F4255" s="350"/>
      <c r="G4255" s="350"/>
      <c r="H4255" s="351"/>
      <c r="M4255" s="339">
        <v>0</v>
      </c>
    </row>
    <row r="4256" hidden="1" spans="3:12">
      <c r="C4256" s="338">
        <v>0</v>
      </c>
      <c r="D4256" s="200"/>
      <c r="E4256" s="351"/>
      <c r="F4256" s="351"/>
      <c r="G4256" s="351"/>
      <c r="H4256" s="351"/>
      <c r="K4256" s="354"/>
      <c r="L4256" s="202"/>
    </row>
    <row r="4257" hidden="1" spans="3:13">
      <c r="C4257" s="338">
        <v>0</v>
      </c>
      <c r="D4257" s="224"/>
      <c r="E4257" s="225"/>
      <c r="F4257" s="225"/>
      <c r="G4257" s="225"/>
      <c r="H4257" s="225"/>
      <c r="K4257" s="357"/>
      <c r="L4257" s="202"/>
      <c r="M4257" s="202"/>
    </row>
    <row r="4258" hidden="1" spans="1:13">
      <c r="A4258" s="201">
        <v>11</v>
      </c>
      <c r="B4258" s="201">
        <v>96</v>
      </c>
      <c r="C4258" s="338">
        <v>0</v>
      </c>
      <c r="D4258" s="214" t="s">
        <v>1336</v>
      </c>
      <c r="E4258" s="348">
        <v>0</v>
      </c>
      <c r="F4258" s="216" t="b">
        <v>0</v>
      </c>
      <c r="G4258" s="216"/>
      <c r="H4258" s="349" t="s">
        <v>184</v>
      </c>
      <c r="I4258" s="353"/>
      <c r="J4258" s="353">
        <v>0</v>
      </c>
      <c r="L4258" s="339" t="b">
        <v>0</v>
      </c>
      <c r="M4258" s="355"/>
    </row>
    <row r="4259" hidden="1" spans="3:13">
      <c r="C4259" s="338">
        <v>0</v>
      </c>
      <c r="D4259" s="200"/>
      <c r="E4259" s="350">
        <v>0</v>
      </c>
      <c r="F4259" s="350"/>
      <c r="G4259" s="350"/>
      <c r="H4259" s="351"/>
      <c r="M4259" s="339">
        <v>0</v>
      </c>
    </row>
    <row r="4260" hidden="1" spans="3:12">
      <c r="C4260" s="338">
        <v>0</v>
      </c>
      <c r="D4260" s="200"/>
      <c r="E4260" s="351"/>
      <c r="F4260" s="351"/>
      <c r="G4260" s="351"/>
      <c r="H4260" s="351"/>
      <c r="K4260" s="354"/>
      <c r="L4260" s="202"/>
    </row>
    <row r="4261" hidden="1" spans="3:13">
      <c r="C4261" s="338">
        <v>0</v>
      </c>
      <c r="D4261" s="224"/>
      <c r="E4261" s="225"/>
      <c r="F4261" s="225"/>
      <c r="G4261" s="225"/>
      <c r="H4261" s="225"/>
      <c r="K4261" s="357"/>
      <c r="L4261" s="202"/>
      <c r="M4261" s="202"/>
    </row>
    <row r="4262" hidden="1" spans="1:13">
      <c r="A4262" s="201">
        <v>11</v>
      </c>
      <c r="B4262" s="201">
        <v>97</v>
      </c>
      <c r="C4262" s="338">
        <v>0</v>
      </c>
      <c r="D4262" s="214" t="s">
        <v>1337</v>
      </c>
      <c r="E4262" s="348">
        <v>0</v>
      </c>
      <c r="F4262" s="216" t="b">
        <v>0</v>
      </c>
      <c r="G4262" s="216"/>
      <c r="H4262" s="349" t="s">
        <v>184</v>
      </c>
      <c r="I4262" s="353"/>
      <c r="J4262" s="353">
        <v>0</v>
      </c>
      <c r="L4262" s="339" t="b">
        <v>0</v>
      </c>
      <c r="M4262" s="355"/>
    </row>
    <row r="4263" hidden="1" spans="3:13">
      <c r="C4263" s="338">
        <v>0</v>
      </c>
      <c r="D4263" s="200"/>
      <c r="E4263" s="350">
        <v>0</v>
      </c>
      <c r="F4263" s="350"/>
      <c r="G4263" s="350"/>
      <c r="H4263" s="351"/>
      <c r="M4263" s="339">
        <v>0</v>
      </c>
    </row>
    <row r="4264" hidden="1" spans="3:12">
      <c r="C4264" s="338">
        <v>0</v>
      </c>
      <c r="D4264" s="200"/>
      <c r="E4264" s="351"/>
      <c r="F4264" s="351"/>
      <c r="G4264" s="351"/>
      <c r="H4264" s="351"/>
      <c r="K4264" s="354"/>
      <c r="L4264" s="202"/>
    </row>
    <row r="4265" hidden="1" spans="3:13">
      <c r="C4265" s="338">
        <v>0</v>
      </c>
      <c r="D4265" s="224"/>
      <c r="E4265" s="225"/>
      <c r="F4265" s="225"/>
      <c r="G4265" s="225"/>
      <c r="H4265" s="225"/>
      <c r="K4265" s="357"/>
      <c r="L4265" s="202"/>
      <c r="M4265" s="202"/>
    </row>
    <row r="4266" hidden="1" spans="1:13">
      <c r="A4266" s="201">
        <v>11</v>
      </c>
      <c r="B4266" s="201">
        <v>98</v>
      </c>
      <c r="C4266" s="338">
        <v>0</v>
      </c>
      <c r="D4266" s="214" t="s">
        <v>1338</v>
      </c>
      <c r="E4266" s="348">
        <v>0</v>
      </c>
      <c r="F4266" s="216" t="b">
        <v>0</v>
      </c>
      <c r="G4266" s="216"/>
      <c r="H4266" s="349" t="s">
        <v>184</v>
      </c>
      <c r="I4266" s="353"/>
      <c r="J4266" s="353">
        <v>0</v>
      </c>
      <c r="L4266" s="339" t="b">
        <v>0</v>
      </c>
      <c r="M4266" s="355"/>
    </row>
    <row r="4267" hidden="1" spans="3:13">
      <c r="C4267" s="338">
        <v>0</v>
      </c>
      <c r="D4267" s="200"/>
      <c r="E4267" s="350">
        <v>0</v>
      </c>
      <c r="F4267" s="350"/>
      <c r="G4267" s="350"/>
      <c r="H4267" s="351"/>
      <c r="M4267" s="339">
        <v>0</v>
      </c>
    </row>
    <row r="4268" hidden="1" spans="3:12">
      <c r="C4268" s="338">
        <v>0</v>
      </c>
      <c r="D4268" s="200"/>
      <c r="E4268" s="351"/>
      <c r="F4268" s="351"/>
      <c r="G4268" s="351"/>
      <c r="H4268" s="351"/>
      <c r="K4268" s="354"/>
      <c r="L4268" s="202"/>
    </row>
    <row r="4269" hidden="1" spans="3:13">
      <c r="C4269" s="338">
        <v>0</v>
      </c>
      <c r="D4269" s="224"/>
      <c r="E4269" s="225"/>
      <c r="F4269" s="225"/>
      <c r="G4269" s="225"/>
      <c r="H4269" s="225"/>
      <c r="K4269" s="357"/>
      <c r="L4269" s="202"/>
      <c r="M4269" s="202"/>
    </row>
    <row r="4270" hidden="1" spans="3:10">
      <c r="C4270" s="338">
        <v>0</v>
      </c>
      <c r="D4270" s="342">
        <v>12</v>
      </c>
      <c r="E4270" s="347">
        <v>0</v>
      </c>
      <c r="F4270" s="347"/>
      <c r="G4270" s="347"/>
      <c r="H4270" s="347"/>
      <c r="J4270" s="353">
        <v>0</v>
      </c>
    </row>
    <row r="4271" hidden="1" spans="1:13">
      <c r="A4271" s="201">
        <v>12</v>
      </c>
      <c r="B4271" s="201">
        <v>1</v>
      </c>
      <c r="C4271" s="338">
        <v>0</v>
      </c>
      <c r="D4271" s="214" t="s">
        <v>1339</v>
      </c>
      <c r="E4271" s="348">
        <v>0</v>
      </c>
      <c r="F4271" s="216" t="b">
        <v>0</v>
      </c>
      <c r="G4271" s="216"/>
      <c r="H4271" s="349" t="s">
        <v>184</v>
      </c>
      <c r="I4271" s="353"/>
      <c r="J4271" s="353">
        <v>0</v>
      </c>
      <c r="L4271" s="339" t="b">
        <v>0</v>
      </c>
      <c r="M4271" s="355"/>
    </row>
    <row r="4272" hidden="1" spans="3:13">
      <c r="C4272" s="338">
        <v>0</v>
      </c>
      <c r="D4272" s="200"/>
      <c r="E4272" s="350">
        <v>0</v>
      </c>
      <c r="F4272" s="350"/>
      <c r="G4272" s="350"/>
      <c r="H4272" s="351"/>
      <c r="K4272" s="354"/>
      <c r="M4272" s="339">
        <v>0</v>
      </c>
    </row>
    <row r="4273" hidden="1" spans="3:12">
      <c r="C4273" s="338">
        <v>0</v>
      </c>
      <c r="D4273" s="200"/>
      <c r="E4273" s="351"/>
      <c r="F4273" s="351"/>
      <c r="G4273" s="351"/>
      <c r="H4273" s="351"/>
      <c r="K4273" s="357"/>
      <c r="L4273" s="202"/>
    </row>
    <row r="4274" hidden="1" spans="3:13">
      <c r="C4274" s="338">
        <v>0</v>
      </c>
      <c r="D4274" s="224"/>
      <c r="E4274" s="225"/>
      <c r="F4274" s="225"/>
      <c r="G4274" s="225"/>
      <c r="H4274" s="225"/>
      <c r="L4274" s="202"/>
      <c r="M4274" s="202"/>
    </row>
    <row r="4275" hidden="1" spans="1:13">
      <c r="A4275" s="201">
        <v>12</v>
      </c>
      <c r="B4275" s="201">
        <v>2</v>
      </c>
      <c r="C4275" s="338">
        <v>0</v>
      </c>
      <c r="D4275" s="214" t="s">
        <v>1340</v>
      </c>
      <c r="E4275" s="348">
        <v>0</v>
      </c>
      <c r="F4275" s="216" t="b">
        <v>0</v>
      </c>
      <c r="G4275" s="216"/>
      <c r="H4275" s="349" t="s">
        <v>184</v>
      </c>
      <c r="I4275" s="353"/>
      <c r="J4275" s="353">
        <v>0</v>
      </c>
      <c r="L4275" s="339" t="b">
        <v>0</v>
      </c>
      <c r="M4275" s="355"/>
    </row>
    <row r="4276" hidden="1" spans="3:13">
      <c r="C4276" s="338">
        <v>0</v>
      </c>
      <c r="D4276" s="200"/>
      <c r="E4276" s="350">
        <v>0</v>
      </c>
      <c r="F4276" s="350"/>
      <c r="G4276" s="350"/>
      <c r="H4276" s="351"/>
      <c r="K4276" s="354"/>
      <c r="M4276" s="339">
        <v>0</v>
      </c>
    </row>
    <row r="4277" hidden="1" spans="3:12">
      <c r="C4277" s="338">
        <v>0</v>
      </c>
      <c r="D4277" s="200"/>
      <c r="E4277" s="351"/>
      <c r="F4277" s="351"/>
      <c r="G4277" s="351"/>
      <c r="H4277" s="351"/>
      <c r="K4277" s="357"/>
      <c r="L4277" s="202"/>
    </row>
    <row r="4278" hidden="1" spans="3:13">
      <c r="C4278" s="338">
        <v>0</v>
      </c>
      <c r="D4278" s="224"/>
      <c r="E4278" s="225"/>
      <c r="F4278" s="225"/>
      <c r="G4278" s="225"/>
      <c r="H4278" s="225"/>
      <c r="L4278" s="202"/>
      <c r="M4278" s="202"/>
    </row>
    <row r="4279" hidden="1" spans="1:13">
      <c r="A4279" s="201">
        <v>12</v>
      </c>
      <c r="B4279" s="201">
        <v>3</v>
      </c>
      <c r="C4279" s="338">
        <v>0</v>
      </c>
      <c r="D4279" s="214" t="s">
        <v>1341</v>
      </c>
      <c r="E4279" s="348">
        <v>0</v>
      </c>
      <c r="F4279" s="216" t="b">
        <v>0</v>
      </c>
      <c r="G4279" s="216"/>
      <c r="H4279" s="349" t="s">
        <v>184</v>
      </c>
      <c r="I4279" s="353"/>
      <c r="J4279" s="353">
        <v>0</v>
      </c>
      <c r="L4279" s="339" t="b">
        <v>0</v>
      </c>
      <c r="M4279" s="355"/>
    </row>
    <row r="4280" hidden="1" spans="3:13">
      <c r="C4280" s="338">
        <v>0</v>
      </c>
      <c r="D4280" s="200"/>
      <c r="E4280" s="350">
        <v>0</v>
      </c>
      <c r="F4280" s="350"/>
      <c r="G4280" s="350"/>
      <c r="H4280" s="351"/>
      <c r="K4280" s="354"/>
      <c r="M4280" s="339">
        <v>0</v>
      </c>
    </row>
    <row r="4281" hidden="1" spans="3:12">
      <c r="C4281" s="338">
        <v>0</v>
      </c>
      <c r="D4281" s="200"/>
      <c r="E4281" s="351"/>
      <c r="F4281" s="351"/>
      <c r="G4281" s="351"/>
      <c r="H4281" s="351"/>
      <c r="K4281" s="357"/>
      <c r="L4281" s="202"/>
    </row>
    <row r="4282" hidden="1" spans="3:13">
      <c r="C4282" s="338">
        <v>0</v>
      </c>
      <c r="D4282" s="224"/>
      <c r="E4282" s="225"/>
      <c r="F4282" s="225"/>
      <c r="G4282" s="225"/>
      <c r="H4282" s="225"/>
      <c r="L4282" s="202"/>
      <c r="M4282" s="202"/>
    </row>
    <row r="4283" hidden="1" spans="1:13">
      <c r="A4283" s="201">
        <v>12</v>
      </c>
      <c r="B4283" s="201">
        <v>4</v>
      </c>
      <c r="C4283" s="338">
        <v>0</v>
      </c>
      <c r="D4283" s="214" t="s">
        <v>1342</v>
      </c>
      <c r="E4283" s="348">
        <v>0</v>
      </c>
      <c r="F4283" s="216" t="b">
        <v>0</v>
      </c>
      <c r="G4283" s="216"/>
      <c r="H4283" s="349" t="s">
        <v>184</v>
      </c>
      <c r="I4283" s="353"/>
      <c r="J4283" s="353">
        <v>0</v>
      </c>
      <c r="L4283" s="339" t="b">
        <v>0</v>
      </c>
      <c r="M4283" s="355"/>
    </row>
    <row r="4284" hidden="1" spans="3:13">
      <c r="C4284" s="338">
        <v>0</v>
      </c>
      <c r="D4284" s="200"/>
      <c r="E4284" s="350">
        <v>0</v>
      </c>
      <c r="F4284" s="350"/>
      <c r="G4284" s="350"/>
      <c r="H4284" s="351"/>
      <c r="K4284" s="354"/>
      <c r="M4284" s="339">
        <v>0</v>
      </c>
    </row>
    <row r="4285" hidden="1" spans="3:12">
      <c r="C4285" s="338">
        <v>0</v>
      </c>
      <c r="D4285" s="200"/>
      <c r="E4285" s="351"/>
      <c r="F4285" s="351"/>
      <c r="G4285" s="351"/>
      <c r="H4285" s="351"/>
      <c r="K4285" s="357"/>
      <c r="L4285" s="202"/>
    </row>
    <row r="4286" hidden="1" spans="3:13">
      <c r="C4286" s="338">
        <v>0</v>
      </c>
      <c r="D4286" s="224"/>
      <c r="E4286" s="225"/>
      <c r="F4286" s="225"/>
      <c r="G4286" s="225"/>
      <c r="H4286" s="225"/>
      <c r="L4286" s="202"/>
      <c r="M4286" s="202"/>
    </row>
    <row r="4287" hidden="1" spans="1:13">
      <c r="A4287" s="201">
        <v>12</v>
      </c>
      <c r="B4287" s="201">
        <v>5</v>
      </c>
      <c r="C4287" s="338">
        <v>0</v>
      </c>
      <c r="D4287" s="214" t="s">
        <v>1343</v>
      </c>
      <c r="E4287" s="348">
        <v>0</v>
      </c>
      <c r="F4287" s="216" t="b">
        <v>0</v>
      </c>
      <c r="G4287" s="216"/>
      <c r="H4287" s="349" t="s">
        <v>184</v>
      </c>
      <c r="I4287" s="353"/>
      <c r="J4287" s="353">
        <v>0</v>
      </c>
      <c r="L4287" s="339" t="b">
        <v>0</v>
      </c>
      <c r="M4287" s="355"/>
    </row>
    <row r="4288" hidden="1" spans="3:13">
      <c r="C4288" s="338">
        <v>0</v>
      </c>
      <c r="D4288" s="200"/>
      <c r="E4288" s="350">
        <v>0</v>
      </c>
      <c r="F4288" s="350"/>
      <c r="G4288" s="350"/>
      <c r="H4288" s="351"/>
      <c r="K4288" s="354"/>
      <c r="M4288" s="339">
        <v>0</v>
      </c>
    </row>
    <row r="4289" hidden="1" spans="3:12">
      <c r="C4289" s="338">
        <v>0</v>
      </c>
      <c r="D4289" s="200"/>
      <c r="E4289" s="351"/>
      <c r="F4289" s="351"/>
      <c r="G4289" s="351"/>
      <c r="H4289" s="351"/>
      <c r="K4289" s="357"/>
      <c r="L4289" s="202"/>
    </row>
    <row r="4290" hidden="1" spans="3:13">
      <c r="C4290" s="338">
        <v>0</v>
      </c>
      <c r="D4290" s="224"/>
      <c r="E4290" s="225"/>
      <c r="F4290" s="225"/>
      <c r="G4290" s="225"/>
      <c r="H4290" s="225"/>
      <c r="L4290" s="202"/>
      <c r="M4290" s="202"/>
    </row>
    <row r="4291" hidden="1" spans="1:13">
      <c r="A4291" s="201">
        <v>12</v>
      </c>
      <c r="B4291" s="201">
        <v>6</v>
      </c>
      <c r="C4291" s="338">
        <v>0</v>
      </c>
      <c r="D4291" s="214" t="s">
        <v>1344</v>
      </c>
      <c r="E4291" s="348">
        <v>0</v>
      </c>
      <c r="F4291" s="216" t="b">
        <v>0</v>
      </c>
      <c r="G4291" s="216"/>
      <c r="H4291" s="349" t="s">
        <v>184</v>
      </c>
      <c r="I4291" s="353"/>
      <c r="J4291" s="353">
        <v>0</v>
      </c>
      <c r="L4291" s="339" t="b">
        <v>0</v>
      </c>
      <c r="M4291" s="355"/>
    </row>
    <row r="4292" hidden="1" spans="3:13">
      <c r="C4292" s="338">
        <v>0</v>
      </c>
      <c r="D4292" s="200"/>
      <c r="E4292" s="350">
        <v>0</v>
      </c>
      <c r="F4292" s="350"/>
      <c r="G4292" s="350"/>
      <c r="H4292" s="351"/>
      <c r="K4292" s="354"/>
      <c r="M4292" s="339">
        <v>0</v>
      </c>
    </row>
    <row r="4293" hidden="1" spans="3:12">
      <c r="C4293" s="338">
        <v>0</v>
      </c>
      <c r="D4293" s="200"/>
      <c r="E4293" s="351"/>
      <c r="F4293" s="351"/>
      <c r="G4293" s="351"/>
      <c r="H4293" s="351"/>
      <c r="K4293" s="357"/>
      <c r="L4293" s="202"/>
    </row>
    <row r="4294" hidden="1" spans="3:13">
      <c r="C4294" s="338">
        <v>0</v>
      </c>
      <c r="D4294" s="224"/>
      <c r="E4294" s="225"/>
      <c r="F4294" s="225"/>
      <c r="G4294" s="225"/>
      <c r="H4294" s="225"/>
      <c r="L4294" s="202"/>
      <c r="M4294" s="202"/>
    </row>
    <row r="4295" hidden="1" spans="1:13">
      <c r="A4295" s="201">
        <v>12</v>
      </c>
      <c r="B4295" s="201">
        <v>7</v>
      </c>
      <c r="C4295" s="338">
        <v>0</v>
      </c>
      <c r="D4295" s="214" t="s">
        <v>1345</v>
      </c>
      <c r="E4295" s="348">
        <v>0</v>
      </c>
      <c r="F4295" s="216" t="b">
        <v>0</v>
      </c>
      <c r="G4295" s="216"/>
      <c r="H4295" s="349" t="s">
        <v>184</v>
      </c>
      <c r="I4295" s="353"/>
      <c r="J4295" s="353">
        <v>0</v>
      </c>
      <c r="L4295" s="339" t="b">
        <v>0</v>
      </c>
      <c r="M4295" s="355"/>
    </row>
    <row r="4296" hidden="1" spans="3:13">
      <c r="C4296" s="338">
        <v>0</v>
      </c>
      <c r="D4296" s="200"/>
      <c r="E4296" s="350">
        <v>0</v>
      </c>
      <c r="F4296" s="350"/>
      <c r="G4296" s="350"/>
      <c r="H4296" s="351"/>
      <c r="K4296" s="354"/>
      <c r="M4296" s="339">
        <v>0</v>
      </c>
    </row>
    <row r="4297" hidden="1" spans="3:12">
      <c r="C4297" s="338">
        <v>0</v>
      </c>
      <c r="D4297" s="200"/>
      <c r="E4297" s="351"/>
      <c r="F4297" s="351"/>
      <c r="G4297" s="351"/>
      <c r="H4297" s="351"/>
      <c r="K4297" s="357"/>
      <c r="L4297" s="202"/>
    </row>
    <row r="4298" hidden="1" spans="3:13">
      <c r="C4298" s="338">
        <v>0</v>
      </c>
      <c r="D4298" s="224"/>
      <c r="E4298" s="225"/>
      <c r="F4298" s="225"/>
      <c r="G4298" s="225"/>
      <c r="H4298" s="225"/>
      <c r="L4298" s="202"/>
      <c r="M4298" s="202"/>
    </row>
    <row r="4299" hidden="1" spans="1:13">
      <c r="A4299" s="201">
        <v>12</v>
      </c>
      <c r="B4299" s="201">
        <v>8</v>
      </c>
      <c r="C4299" s="338">
        <v>0</v>
      </c>
      <c r="D4299" s="214" t="s">
        <v>1346</v>
      </c>
      <c r="E4299" s="348">
        <v>0</v>
      </c>
      <c r="F4299" s="216" t="b">
        <v>0</v>
      </c>
      <c r="G4299" s="216"/>
      <c r="H4299" s="349" t="s">
        <v>184</v>
      </c>
      <c r="I4299" s="353"/>
      <c r="J4299" s="353">
        <v>0</v>
      </c>
      <c r="L4299" s="339" t="b">
        <v>0</v>
      </c>
      <c r="M4299" s="355"/>
    </row>
    <row r="4300" hidden="1" spans="3:13">
      <c r="C4300" s="338">
        <v>0</v>
      </c>
      <c r="D4300" s="200"/>
      <c r="E4300" s="350">
        <v>0</v>
      </c>
      <c r="F4300" s="350"/>
      <c r="G4300" s="350"/>
      <c r="H4300" s="351"/>
      <c r="K4300" s="354"/>
      <c r="M4300" s="339">
        <v>0</v>
      </c>
    </row>
    <row r="4301" hidden="1" spans="3:12">
      <c r="C4301" s="338">
        <v>0</v>
      </c>
      <c r="D4301" s="200"/>
      <c r="E4301" s="351"/>
      <c r="F4301" s="351"/>
      <c r="G4301" s="351"/>
      <c r="H4301" s="351"/>
      <c r="K4301" s="357"/>
      <c r="L4301" s="202"/>
    </row>
    <row r="4302" hidden="1" spans="3:13">
      <c r="C4302" s="338">
        <v>0</v>
      </c>
      <c r="D4302" s="224"/>
      <c r="E4302" s="225"/>
      <c r="F4302" s="225"/>
      <c r="G4302" s="225"/>
      <c r="H4302" s="225"/>
      <c r="L4302" s="202"/>
      <c r="M4302" s="202"/>
    </row>
    <row r="4303" hidden="1" spans="1:13">
      <c r="A4303" s="201">
        <v>12</v>
      </c>
      <c r="B4303" s="201">
        <v>9</v>
      </c>
      <c r="C4303" s="338">
        <v>0</v>
      </c>
      <c r="D4303" s="214" t="s">
        <v>1347</v>
      </c>
      <c r="E4303" s="348">
        <v>0</v>
      </c>
      <c r="F4303" s="216" t="b">
        <v>0</v>
      </c>
      <c r="G4303" s="216"/>
      <c r="H4303" s="349" t="s">
        <v>184</v>
      </c>
      <c r="I4303" s="353"/>
      <c r="J4303" s="353">
        <v>0</v>
      </c>
      <c r="L4303" s="339" t="b">
        <v>0</v>
      </c>
      <c r="M4303" s="355"/>
    </row>
    <row r="4304" hidden="1" spans="3:13">
      <c r="C4304" s="338">
        <v>0</v>
      </c>
      <c r="D4304" s="200"/>
      <c r="E4304" s="350">
        <v>0</v>
      </c>
      <c r="F4304" s="350"/>
      <c r="G4304" s="350"/>
      <c r="H4304" s="351"/>
      <c r="K4304" s="354"/>
      <c r="M4304" s="339">
        <v>0</v>
      </c>
    </row>
    <row r="4305" hidden="1" spans="3:12">
      <c r="C4305" s="338">
        <v>0</v>
      </c>
      <c r="D4305" s="200"/>
      <c r="E4305" s="351"/>
      <c r="F4305" s="351"/>
      <c r="G4305" s="351"/>
      <c r="H4305" s="351"/>
      <c r="K4305" s="357"/>
      <c r="L4305" s="202"/>
    </row>
    <row r="4306" hidden="1" spans="3:13">
      <c r="C4306" s="338">
        <v>0</v>
      </c>
      <c r="D4306" s="224"/>
      <c r="E4306" s="225"/>
      <c r="F4306" s="225"/>
      <c r="G4306" s="225"/>
      <c r="H4306" s="225"/>
      <c r="L4306" s="202"/>
      <c r="M4306" s="202"/>
    </row>
    <row r="4307" hidden="1" spans="1:13">
      <c r="A4307" s="201">
        <v>12</v>
      </c>
      <c r="B4307" s="201">
        <v>10</v>
      </c>
      <c r="C4307" s="338">
        <v>0</v>
      </c>
      <c r="D4307" s="214" t="s">
        <v>1348</v>
      </c>
      <c r="E4307" s="348">
        <v>0</v>
      </c>
      <c r="F4307" s="216" t="b">
        <v>0</v>
      </c>
      <c r="G4307" s="216"/>
      <c r="H4307" s="349" t="s">
        <v>184</v>
      </c>
      <c r="I4307" s="353"/>
      <c r="J4307" s="353">
        <v>0</v>
      </c>
      <c r="L4307" s="339" t="b">
        <v>0</v>
      </c>
      <c r="M4307" s="355"/>
    </row>
    <row r="4308" hidden="1" spans="3:13">
      <c r="C4308" s="338">
        <v>0</v>
      </c>
      <c r="D4308" s="200"/>
      <c r="E4308" s="350">
        <v>0</v>
      </c>
      <c r="F4308" s="350"/>
      <c r="G4308" s="350"/>
      <c r="H4308" s="351"/>
      <c r="K4308" s="354"/>
      <c r="M4308" s="339">
        <v>0</v>
      </c>
    </row>
    <row r="4309" hidden="1" spans="3:12">
      <c r="C4309" s="338">
        <v>0</v>
      </c>
      <c r="D4309" s="200"/>
      <c r="E4309" s="351"/>
      <c r="F4309" s="351"/>
      <c r="G4309" s="351"/>
      <c r="H4309" s="351"/>
      <c r="K4309" s="357"/>
      <c r="L4309" s="202"/>
    </row>
    <row r="4310" hidden="1" spans="3:13">
      <c r="C4310" s="338">
        <v>0</v>
      </c>
      <c r="D4310" s="224"/>
      <c r="E4310" s="225"/>
      <c r="F4310" s="225"/>
      <c r="G4310" s="225"/>
      <c r="H4310" s="225"/>
      <c r="L4310" s="202"/>
      <c r="M4310" s="202"/>
    </row>
    <row r="4311" hidden="1" spans="1:13">
      <c r="A4311" s="201">
        <v>12</v>
      </c>
      <c r="B4311" s="201">
        <v>11</v>
      </c>
      <c r="C4311" s="338">
        <v>0</v>
      </c>
      <c r="D4311" s="214" t="s">
        <v>1349</v>
      </c>
      <c r="E4311" s="348">
        <v>0</v>
      </c>
      <c r="F4311" s="216" t="b">
        <v>0</v>
      </c>
      <c r="G4311" s="216"/>
      <c r="H4311" s="349" t="s">
        <v>184</v>
      </c>
      <c r="I4311" s="353"/>
      <c r="J4311" s="353">
        <v>0</v>
      </c>
      <c r="L4311" s="339" t="b">
        <v>0</v>
      </c>
      <c r="M4311" s="355"/>
    </row>
    <row r="4312" hidden="1" spans="3:13">
      <c r="C4312" s="338">
        <v>0</v>
      </c>
      <c r="D4312" s="200"/>
      <c r="E4312" s="350">
        <v>0</v>
      </c>
      <c r="F4312" s="350"/>
      <c r="G4312" s="350"/>
      <c r="H4312" s="351"/>
      <c r="K4312" s="354"/>
      <c r="M4312" s="339">
        <v>0</v>
      </c>
    </row>
    <row r="4313" hidden="1" spans="3:12">
      <c r="C4313" s="338">
        <v>0</v>
      </c>
      <c r="D4313" s="200"/>
      <c r="E4313" s="351"/>
      <c r="F4313" s="351"/>
      <c r="G4313" s="351"/>
      <c r="H4313" s="351"/>
      <c r="K4313" s="357"/>
      <c r="L4313" s="202"/>
    </row>
    <row r="4314" hidden="1" spans="3:13">
      <c r="C4314" s="338">
        <v>0</v>
      </c>
      <c r="D4314" s="224"/>
      <c r="E4314" s="225"/>
      <c r="F4314" s="225"/>
      <c r="G4314" s="225"/>
      <c r="H4314" s="225"/>
      <c r="L4314" s="202"/>
      <c r="M4314" s="202"/>
    </row>
    <row r="4315" hidden="1" spans="1:13">
      <c r="A4315" s="201">
        <v>12</v>
      </c>
      <c r="B4315" s="201">
        <v>12</v>
      </c>
      <c r="C4315" s="338">
        <v>0</v>
      </c>
      <c r="D4315" s="214" t="s">
        <v>1350</v>
      </c>
      <c r="E4315" s="348">
        <v>0</v>
      </c>
      <c r="F4315" s="216" t="b">
        <v>0</v>
      </c>
      <c r="G4315" s="216"/>
      <c r="H4315" s="349" t="s">
        <v>184</v>
      </c>
      <c r="I4315" s="353"/>
      <c r="J4315" s="353">
        <v>0</v>
      </c>
      <c r="L4315" s="339" t="b">
        <v>0</v>
      </c>
      <c r="M4315" s="355"/>
    </row>
    <row r="4316" hidden="1" spans="3:13">
      <c r="C4316" s="338">
        <v>0</v>
      </c>
      <c r="D4316" s="200"/>
      <c r="E4316" s="350">
        <v>0</v>
      </c>
      <c r="F4316" s="350"/>
      <c r="G4316" s="350"/>
      <c r="H4316" s="351"/>
      <c r="K4316" s="354"/>
      <c r="M4316" s="339">
        <v>0</v>
      </c>
    </row>
    <row r="4317" hidden="1" spans="3:12">
      <c r="C4317" s="338">
        <v>0</v>
      </c>
      <c r="D4317" s="200"/>
      <c r="E4317" s="351"/>
      <c r="F4317" s="351"/>
      <c r="G4317" s="351"/>
      <c r="H4317" s="351"/>
      <c r="K4317" s="357"/>
      <c r="L4317" s="202"/>
    </row>
    <row r="4318" hidden="1" spans="3:13">
      <c r="C4318" s="338">
        <v>0</v>
      </c>
      <c r="D4318" s="224"/>
      <c r="E4318" s="225"/>
      <c r="F4318" s="225"/>
      <c r="G4318" s="225"/>
      <c r="H4318" s="225"/>
      <c r="L4318" s="202"/>
      <c r="M4318" s="202"/>
    </row>
    <row r="4319" hidden="1" spans="1:13">
      <c r="A4319" s="201">
        <v>12</v>
      </c>
      <c r="B4319" s="201">
        <v>13</v>
      </c>
      <c r="C4319" s="338">
        <v>0</v>
      </c>
      <c r="D4319" s="214" t="s">
        <v>1351</v>
      </c>
      <c r="E4319" s="348">
        <v>0</v>
      </c>
      <c r="F4319" s="216" t="b">
        <v>0</v>
      </c>
      <c r="G4319" s="216"/>
      <c r="H4319" s="349" t="s">
        <v>184</v>
      </c>
      <c r="I4319" s="353"/>
      <c r="J4319" s="353">
        <v>0</v>
      </c>
      <c r="L4319" s="339" t="b">
        <v>0</v>
      </c>
      <c r="M4319" s="355"/>
    </row>
    <row r="4320" hidden="1" spans="3:13">
      <c r="C4320" s="338">
        <v>0</v>
      </c>
      <c r="D4320" s="200"/>
      <c r="E4320" s="350">
        <v>0</v>
      </c>
      <c r="F4320" s="350"/>
      <c r="G4320" s="350"/>
      <c r="H4320" s="351"/>
      <c r="K4320" s="354"/>
      <c r="M4320" s="339">
        <v>0</v>
      </c>
    </row>
    <row r="4321" hidden="1" spans="3:12">
      <c r="C4321" s="338">
        <v>0</v>
      </c>
      <c r="D4321" s="200"/>
      <c r="E4321" s="351"/>
      <c r="F4321" s="351"/>
      <c r="G4321" s="351"/>
      <c r="H4321" s="351"/>
      <c r="K4321" s="357"/>
      <c r="L4321" s="202"/>
    </row>
    <row r="4322" hidden="1" spans="3:13">
      <c r="C4322" s="338">
        <v>0</v>
      </c>
      <c r="D4322" s="224"/>
      <c r="E4322" s="225"/>
      <c r="F4322" s="225"/>
      <c r="G4322" s="225"/>
      <c r="H4322" s="225"/>
      <c r="L4322" s="202"/>
      <c r="M4322" s="202"/>
    </row>
    <row r="4323" hidden="1" spans="1:13">
      <c r="A4323" s="201">
        <v>12</v>
      </c>
      <c r="B4323" s="201">
        <v>14</v>
      </c>
      <c r="C4323" s="338">
        <v>0</v>
      </c>
      <c r="D4323" s="214" t="s">
        <v>1352</v>
      </c>
      <c r="E4323" s="348">
        <v>0</v>
      </c>
      <c r="F4323" s="216" t="b">
        <v>0</v>
      </c>
      <c r="G4323" s="216"/>
      <c r="H4323" s="349" t="s">
        <v>184</v>
      </c>
      <c r="I4323" s="353"/>
      <c r="J4323" s="353">
        <v>0</v>
      </c>
      <c r="L4323" s="339" t="b">
        <v>0</v>
      </c>
      <c r="M4323" s="355"/>
    </row>
    <row r="4324" hidden="1" spans="3:13">
      <c r="C4324" s="338">
        <v>0</v>
      </c>
      <c r="D4324" s="200"/>
      <c r="E4324" s="350">
        <v>0</v>
      </c>
      <c r="F4324" s="350"/>
      <c r="G4324" s="350"/>
      <c r="H4324" s="351"/>
      <c r="K4324" s="354"/>
      <c r="M4324" s="339">
        <v>0</v>
      </c>
    </row>
    <row r="4325" hidden="1" spans="3:12">
      <c r="C4325" s="338">
        <v>0</v>
      </c>
      <c r="D4325" s="200"/>
      <c r="E4325" s="351"/>
      <c r="F4325" s="351"/>
      <c r="G4325" s="351"/>
      <c r="H4325" s="351"/>
      <c r="K4325" s="357"/>
      <c r="L4325" s="202"/>
    </row>
    <row r="4326" hidden="1" spans="3:13">
      <c r="C4326" s="338">
        <v>0</v>
      </c>
      <c r="D4326" s="224"/>
      <c r="E4326" s="225"/>
      <c r="F4326" s="225"/>
      <c r="G4326" s="225"/>
      <c r="H4326" s="225"/>
      <c r="L4326" s="202"/>
      <c r="M4326" s="202"/>
    </row>
    <row r="4327" hidden="1" spans="1:13">
      <c r="A4327" s="201">
        <v>12</v>
      </c>
      <c r="B4327" s="201">
        <v>15</v>
      </c>
      <c r="C4327" s="338">
        <v>0</v>
      </c>
      <c r="D4327" s="214" t="s">
        <v>1353</v>
      </c>
      <c r="E4327" s="348">
        <v>0</v>
      </c>
      <c r="F4327" s="216" t="b">
        <v>0</v>
      </c>
      <c r="G4327" s="216"/>
      <c r="H4327" s="349" t="s">
        <v>184</v>
      </c>
      <c r="I4327" s="353"/>
      <c r="J4327" s="353">
        <v>0</v>
      </c>
      <c r="L4327" s="339" t="b">
        <v>0</v>
      </c>
      <c r="M4327" s="355"/>
    </row>
    <row r="4328" hidden="1" spans="3:13">
      <c r="C4328" s="338">
        <v>0</v>
      </c>
      <c r="D4328" s="200"/>
      <c r="E4328" s="350">
        <v>0</v>
      </c>
      <c r="F4328" s="350"/>
      <c r="G4328" s="350"/>
      <c r="H4328" s="351"/>
      <c r="K4328" s="354"/>
      <c r="M4328" s="339">
        <v>0</v>
      </c>
    </row>
    <row r="4329" hidden="1" spans="3:12">
      <c r="C4329" s="338">
        <v>0</v>
      </c>
      <c r="D4329" s="200"/>
      <c r="E4329" s="351"/>
      <c r="F4329" s="351"/>
      <c r="G4329" s="351"/>
      <c r="H4329" s="351"/>
      <c r="K4329" s="357"/>
      <c r="L4329" s="202"/>
    </row>
    <row r="4330" hidden="1" spans="3:13">
      <c r="C4330" s="338">
        <v>0</v>
      </c>
      <c r="D4330" s="224"/>
      <c r="E4330" s="225"/>
      <c r="F4330" s="225"/>
      <c r="G4330" s="225"/>
      <c r="H4330" s="225"/>
      <c r="L4330" s="202"/>
      <c r="M4330" s="202"/>
    </row>
    <row r="4331" hidden="1" spans="1:13">
      <c r="A4331" s="201">
        <v>12</v>
      </c>
      <c r="B4331" s="201">
        <v>16</v>
      </c>
      <c r="C4331" s="338">
        <v>0</v>
      </c>
      <c r="D4331" s="214" t="s">
        <v>1354</v>
      </c>
      <c r="E4331" s="348">
        <v>0</v>
      </c>
      <c r="F4331" s="216" t="b">
        <v>0</v>
      </c>
      <c r="G4331" s="216"/>
      <c r="H4331" s="349" t="s">
        <v>184</v>
      </c>
      <c r="I4331" s="353"/>
      <c r="J4331" s="353">
        <v>0</v>
      </c>
      <c r="L4331" s="339" t="b">
        <v>0</v>
      </c>
      <c r="M4331" s="355"/>
    </row>
    <row r="4332" hidden="1" spans="3:13">
      <c r="C4332" s="338">
        <v>0</v>
      </c>
      <c r="D4332" s="200"/>
      <c r="E4332" s="350">
        <v>0</v>
      </c>
      <c r="F4332" s="350"/>
      <c r="G4332" s="350"/>
      <c r="H4332" s="351"/>
      <c r="K4332" s="354"/>
      <c r="M4332" s="339">
        <v>0</v>
      </c>
    </row>
    <row r="4333" hidden="1" spans="3:12">
      <c r="C4333" s="338">
        <v>0</v>
      </c>
      <c r="D4333" s="200"/>
      <c r="E4333" s="351"/>
      <c r="F4333" s="351"/>
      <c r="G4333" s="351"/>
      <c r="H4333" s="351"/>
      <c r="K4333" s="357"/>
      <c r="L4333" s="202"/>
    </row>
    <row r="4334" hidden="1" spans="3:13">
      <c r="C4334" s="338">
        <v>0</v>
      </c>
      <c r="D4334" s="224"/>
      <c r="E4334" s="225"/>
      <c r="F4334" s="225"/>
      <c r="G4334" s="225"/>
      <c r="H4334" s="225"/>
      <c r="L4334" s="202"/>
      <c r="M4334" s="202"/>
    </row>
    <row r="4335" hidden="1" spans="1:13">
      <c r="A4335" s="201">
        <v>12</v>
      </c>
      <c r="B4335" s="201">
        <v>17</v>
      </c>
      <c r="C4335" s="338">
        <v>0</v>
      </c>
      <c r="D4335" s="214" t="s">
        <v>1355</v>
      </c>
      <c r="E4335" s="348">
        <v>0</v>
      </c>
      <c r="F4335" s="216" t="b">
        <v>0</v>
      </c>
      <c r="G4335" s="216"/>
      <c r="H4335" s="349" t="s">
        <v>184</v>
      </c>
      <c r="I4335" s="353"/>
      <c r="J4335" s="353">
        <v>0</v>
      </c>
      <c r="L4335" s="339" t="b">
        <v>0</v>
      </c>
      <c r="M4335" s="355"/>
    </row>
    <row r="4336" hidden="1" spans="3:13">
      <c r="C4336" s="338">
        <v>0</v>
      </c>
      <c r="D4336" s="200"/>
      <c r="E4336" s="350">
        <v>0</v>
      </c>
      <c r="F4336" s="350"/>
      <c r="G4336" s="350"/>
      <c r="H4336" s="351"/>
      <c r="K4336" s="354"/>
      <c r="M4336" s="339">
        <v>0</v>
      </c>
    </row>
    <row r="4337" hidden="1" spans="3:12">
      <c r="C4337" s="338">
        <v>0</v>
      </c>
      <c r="D4337" s="200"/>
      <c r="E4337" s="351"/>
      <c r="F4337" s="351"/>
      <c r="G4337" s="351"/>
      <c r="H4337" s="351"/>
      <c r="K4337" s="357"/>
      <c r="L4337" s="202"/>
    </row>
    <row r="4338" hidden="1" spans="3:13">
      <c r="C4338" s="338">
        <v>0</v>
      </c>
      <c r="D4338" s="224"/>
      <c r="E4338" s="225"/>
      <c r="F4338" s="225"/>
      <c r="G4338" s="225"/>
      <c r="H4338" s="225"/>
      <c r="L4338" s="202"/>
      <c r="M4338" s="202"/>
    </row>
    <row r="4339" hidden="1" spans="1:13">
      <c r="A4339" s="201">
        <v>12</v>
      </c>
      <c r="B4339" s="201">
        <v>18</v>
      </c>
      <c r="C4339" s="338">
        <v>0</v>
      </c>
      <c r="D4339" s="214" t="s">
        <v>1356</v>
      </c>
      <c r="E4339" s="348">
        <v>0</v>
      </c>
      <c r="F4339" s="216" t="b">
        <v>0</v>
      </c>
      <c r="G4339" s="216"/>
      <c r="H4339" s="349" t="s">
        <v>184</v>
      </c>
      <c r="I4339" s="353"/>
      <c r="J4339" s="353">
        <v>0</v>
      </c>
      <c r="L4339" s="339" t="b">
        <v>0</v>
      </c>
      <c r="M4339" s="355"/>
    </row>
    <row r="4340" hidden="1" spans="3:13">
      <c r="C4340" s="338">
        <v>0</v>
      </c>
      <c r="D4340" s="200"/>
      <c r="E4340" s="350">
        <v>0</v>
      </c>
      <c r="F4340" s="350"/>
      <c r="G4340" s="350"/>
      <c r="H4340" s="351"/>
      <c r="K4340" s="354"/>
      <c r="M4340" s="339">
        <v>0</v>
      </c>
    </row>
    <row r="4341" hidden="1" spans="3:12">
      <c r="C4341" s="338">
        <v>0</v>
      </c>
      <c r="D4341" s="200"/>
      <c r="E4341" s="351"/>
      <c r="F4341" s="351"/>
      <c r="G4341" s="351"/>
      <c r="H4341" s="351"/>
      <c r="K4341" s="357"/>
      <c r="L4341" s="202"/>
    </row>
    <row r="4342" hidden="1" spans="3:13">
      <c r="C4342" s="338">
        <v>0</v>
      </c>
      <c r="D4342" s="224"/>
      <c r="E4342" s="225"/>
      <c r="F4342" s="225"/>
      <c r="G4342" s="225"/>
      <c r="H4342" s="225"/>
      <c r="L4342" s="202"/>
      <c r="M4342" s="202"/>
    </row>
    <row r="4343" hidden="1" spans="1:13">
      <c r="A4343" s="201">
        <v>12</v>
      </c>
      <c r="B4343" s="201">
        <v>19</v>
      </c>
      <c r="C4343" s="338">
        <v>0</v>
      </c>
      <c r="D4343" s="214" t="s">
        <v>1357</v>
      </c>
      <c r="E4343" s="348">
        <v>0</v>
      </c>
      <c r="F4343" s="216" t="b">
        <v>0</v>
      </c>
      <c r="G4343" s="216"/>
      <c r="H4343" s="349" t="s">
        <v>184</v>
      </c>
      <c r="I4343" s="353"/>
      <c r="J4343" s="353">
        <v>0</v>
      </c>
      <c r="L4343" s="339" t="b">
        <v>0</v>
      </c>
      <c r="M4343" s="355"/>
    </row>
    <row r="4344" hidden="1" spans="3:13">
      <c r="C4344" s="338">
        <v>0</v>
      </c>
      <c r="D4344" s="200"/>
      <c r="E4344" s="350">
        <v>0</v>
      </c>
      <c r="F4344" s="350"/>
      <c r="G4344" s="350"/>
      <c r="H4344" s="351"/>
      <c r="K4344" s="354"/>
      <c r="M4344" s="339">
        <v>0</v>
      </c>
    </row>
    <row r="4345" hidden="1" spans="3:12">
      <c r="C4345" s="338">
        <v>0</v>
      </c>
      <c r="D4345" s="200"/>
      <c r="E4345" s="351"/>
      <c r="F4345" s="351"/>
      <c r="G4345" s="351"/>
      <c r="H4345" s="351"/>
      <c r="K4345" s="357"/>
      <c r="L4345" s="202"/>
    </row>
    <row r="4346" hidden="1" spans="3:13">
      <c r="C4346" s="338">
        <v>0</v>
      </c>
      <c r="D4346" s="224"/>
      <c r="E4346" s="225"/>
      <c r="F4346" s="225"/>
      <c r="G4346" s="225"/>
      <c r="H4346" s="225"/>
      <c r="L4346" s="202"/>
      <c r="M4346" s="202"/>
    </row>
    <row r="4347" hidden="1" spans="1:13">
      <c r="A4347" s="201">
        <v>12</v>
      </c>
      <c r="B4347" s="201">
        <v>20</v>
      </c>
      <c r="C4347" s="338">
        <v>0</v>
      </c>
      <c r="D4347" s="214" t="s">
        <v>1358</v>
      </c>
      <c r="E4347" s="348">
        <v>0</v>
      </c>
      <c r="F4347" s="216" t="b">
        <v>0</v>
      </c>
      <c r="G4347" s="216"/>
      <c r="H4347" s="349" t="s">
        <v>184</v>
      </c>
      <c r="I4347" s="353"/>
      <c r="J4347" s="353">
        <v>0</v>
      </c>
      <c r="L4347" s="339" t="b">
        <v>0</v>
      </c>
      <c r="M4347" s="355"/>
    </row>
    <row r="4348" hidden="1" spans="3:13">
      <c r="C4348" s="338">
        <v>0</v>
      </c>
      <c r="D4348" s="200"/>
      <c r="E4348" s="350">
        <v>0</v>
      </c>
      <c r="F4348" s="350"/>
      <c r="G4348" s="350"/>
      <c r="H4348" s="351"/>
      <c r="K4348" s="354"/>
      <c r="M4348" s="339">
        <v>0</v>
      </c>
    </row>
    <row r="4349" hidden="1" spans="3:12">
      <c r="C4349" s="338">
        <v>0</v>
      </c>
      <c r="D4349" s="200"/>
      <c r="E4349" s="351"/>
      <c r="F4349" s="351"/>
      <c r="G4349" s="351"/>
      <c r="H4349" s="351"/>
      <c r="K4349" s="357"/>
      <c r="L4349" s="202"/>
    </row>
    <row r="4350" hidden="1" spans="3:13">
      <c r="C4350" s="338">
        <v>0</v>
      </c>
      <c r="D4350" s="224"/>
      <c r="E4350" s="225"/>
      <c r="F4350" s="225"/>
      <c r="G4350" s="225"/>
      <c r="H4350" s="225"/>
      <c r="L4350" s="202"/>
      <c r="M4350" s="202"/>
    </row>
    <row r="4351" hidden="1" spans="1:13">
      <c r="A4351" s="201">
        <v>12</v>
      </c>
      <c r="B4351" s="201">
        <v>21</v>
      </c>
      <c r="C4351" s="338">
        <v>0</v>
      </c>
      <c r="D4351" s="214" t="s">
        <v>1359</v>
      </c>
      <c r="E4351" s="348">
        <v>0</v>
      </c>
      <c r="F4351" s="216" t="b">
        <v>0</v>
      </c>
      <c r="G4351" s="216"/>
      <c r="H4351" s="349" t="s">
        <v>184</v>
      </c>
      <c r="I4351" s="353"/>
      <c r="J4351" s="353">
        <v>0</v>
      </c>
      <c r="L4351" s="339" t="b">
        <v>0</v>
      </c>
      <c r="M4351" s="355"/>
    </row>
    <row r="4352" hidden="1" spans="3:13">
      <c r="C4352" s="338">
        <v>0</v>
      </c>
      <c r="D4352" s="200"/>
      <c r="E4352" s="350">
        <v>0</v>
      </c>
      <c r="F4352" s="350"/>
      <c r="G4352" s="350"/>
      <c r="H4352" s="351"/>
      <c r="K4352" s="354"/>
      <c r="M4352" s="339">
        <v>0</v>
      </c>
    </row>
    <row r="4353" hidden="1" spans="3:12">
      <c r="C4353" s="338">
        <v>0</v>
      </c>
      <c r="D4353" s="200"/>
      <c r="E4353" s="351"/>
      <c r="F4353" s="351"/>
      <c r="G4353" s="351"/>
      <c r="H4353" s="351"/>
      <c r="K4353" s="357"/>
      <c r="L4353" s="202"/>
    </row>
    <row r="4354" hidden="1" spans="3:13">
      <c r="C4354" s="338">
        <v>0</v>
      </c>
      <c r="D4354" s="224"/>
      <c r="E4354" s="225"/>
      <c r="F4354" s="225"/>
      <c r="G4354" s="225"/>
      <c r="H4354" s="225"/>
      <c r="L4354" s="202"/>
      <c r="M4354" s="202"/>
    </row>
    <row r="4355" hidden="1" spans="1:13">
      <c r="A4355" s="201">
        <v>12</v>
      </c>
      <c r="B4355" s="201">
        <v>22</v>
      </c>
      <c r="C4355" s="338">
        <v>0</v>
      </c>
      <c r="D4355" s="214" t="s">
        <v>1360</v>
      </c>
      <c r="E4355" s="348">
        <v>0</v>
      </c>
      <c r="F4355" s="216" t="b">
        <v>0</v>
      </c>
      <c r="G4355" s="216"/>
      <c r="H4355" s="349" t="s">
        <v>184</v>
      </c>
      <c r="I4355" s="353"/>
      <c r="J4355" s="353">
        <v>0</v>
      </c>
      <c r="L4355" s="339" t="b">
        <v>0</v>
      </c>
      <c r="M4355" s="355"/>
    </row>
    <row r="4356" hidden="1" spans="3:13">
      <c r="C4356" s="338">
        <v>0</v>
      </c>
      <c r="D4356" s="200"/>
      <c r="E4356" s="350">
        <v>0</v>
      </c>
      <c r="F4356" s="350"/>
      <c r="G4356" s="350"/>
      <c r="H4356" s="351"/>
      <c r="K4356" s="354"/>
      <c r="M4356" s="339">
        <v>0</v>
      </c>
    </row>
    <row r="4357" hidden="1" spans="3:12">
      <c r="C4357" s="338">
        <v>0</v>
      </c>
      <c r="D4357" s="200"/>
      <c r="E4357" s="351"/>
      <c r="F4357" s="351"/>
      <c r="G4357" s="351"/>
      <c r="H4357" s="351"/>
      <c r="K4357" s="357"/>
      <c r="L4357" s="202"/>
    </row>
    <row r="4358" hidden="1" spans="3:13">
      <c r="C4358" s="338">
        <v>0</v>
      </c>
      <c r="D4358" s="224"/>
      <c r="E4358" s="225"/>
      <c r="F4358" s="225"/>
      <c r="G4358" s="225"/>
      <c r="H4358" s="225"/>
      <c r="L4358" s="202"/>
      <c r="M4358" s="202"/>
    </row>
    <row r="4359" hidden="1" spans="1:13">
      <c r="A4359" s="201">
        <v>12</v>
      </c>
      <c r="B4359" s="201">
        <v>23</v>
      </c>
      <c r="C4359" s="338">
        <v>0</v>
      </c>
      <c r="D4359" s="214" t="s">
        <v>1361</v>
      </c>
      <c r="E4359" s="348">
        <v>0</v>
      </c>
      <c r="F4359" s="216" t="b">
        <v>0</v>
      </c>
      <c r="G4359" s="216"/>
      <c r="H4359" s="349" t="s">
        <v>184</v>
      </c>
      <c r="I4359" s="353"/>
      <c r="J4359" s="353">
        <v>0</v>
      </c>
      <c r="L4359" s="339" t="b">
        <v>0</v>
      </c>
      <c r="M4359" s="355"/>
    </row>
    <row r="4360" hidden="1" spans="3:13">
      <c r="C4360" s="338">
        <v>0</v>
      </c>
      <c r="D4360" s="200"/>
      <c r="E4360" s="350">
        <v>0</v>
      </c>
      <c r="F4360" s="350"/>
      <c r="G4360" s="350"/>
      <c r="H4360" s="351"/>
      <c r="K4360" s="354"/>
      <c r="M4360" s="339">
        <v>0</v>
      </c>
    </row>
    <row r="4361" hidden="1" spans="3:12">
      <c r="C4361" s="338">
        <v>0</v>
      </c>
      <c r="D4361" s="200"/>
      <c r="E4361" s="351"/>
      <c r="F4361" s="351"/>
      <c r="G4361" s="351"/>
      <c r="H4361" s="351"/>
      <c r="K4361" s="357"/>
      <c r="L4361" s="202"/>
    </row>
    <row r="4362" hidden="1" spans="3:13">
      <c r="C4362" s="338">
        <v>0</v>
      </c>
      <c r="D4362" s="224"/>
      <c r="E4362" s="225"/>
      <c r="F4362" s="225"/>
      <c r="G4362" s="225"/>
      <c r="H4362" s="225"/>
      <c r="L4362" s="202"/>
      <c r="M4362" s="202"/>
    </row>
    <row r="4363" hidden="1" spans="1:13">
      <c r="A4363" s="201">
        <v>12</v>
      </c>
      <c r="B4363" s="201">
        <v>24</v>
      </c>
      <c r="C4363" s="338">
        <v>0</v>
      </c>
      <c r="D4363" s="214" t="s">
        <v>1362</v>
      </c>
      <c r="E4363" s="348">
        <v>0</v>
      </c>
      <c r="F4363" s="216" t="b">
        <v>0</v>
      </c>
      <c r="G4363" s="216"/>
      <c r="H4363" s="349" t="s">
        <v>184</v>
      </c>
      <c r="I4363" s="353"/>
      <c r="J4363" s="353">
        <v>0</v>
      </c>
      <c r="L4363" s="339" t="b">
        <v>0</v>
      </c>
      <c r="M4363" s="355"/>
    </row>
    <row r="4364" hidden="1" spans="3:13">
      <c r="C4364" s="338">
        <v>0</v>
      </c>
      <c r="D4364" s="200"/>
      <c r="E4364" s="350">
        <v>0</v>
      </c>
      <c r="F4364" s="350"/>
      <c r="G4364" s="350"/>
      <c r="H4364" s="351"/>
      <c r="K4364" s="354"/>
      <c r="M4364" s="339">
        <v>0</v>
      </c>
    </row>
    <row r="4365" hidden="1" spans="3:12">
      <c r="C4365" s="338">
        <v>0</v>
      </c>
      <c r="D4365" s="200"/>
      <c r="E4365" s="351"/>
      <c r="F4365" s="351"/>
      <c r="G4365" s="351"/>
      <c r="H4365" s="351"/>
      <c r="K4365" s="357"/>
      <c r="L4365" s="202"/>
    </row>
    <row r="4366" hidden="1" spans="3:13">
      <c r="C4366" s="338">
        <v>0</v>
      </c>
      <c r="D4366" s="224"/>
      <c r="E4366" s="225"/>
      <c r="F4366" s="225"/>
      <c r="G4366" s="225"/>
      <c r="H4366" s="225"/>
      <c r="L4366" s="202"/>
      <c r="M4366" s="202"/>
    </row>
    <row r="4367" hidden="1" spans="1:13">
      <c r="A4367" s="201">
        <v>12</v>
      </c>
      <c r="B4367" s="201">
        <v>25</v>
      </c>
      <c r="C4367" s="338">
        <v>0</v>
      </c>
      <c r="D4367" s="214" t="s">
        <v>1363</v>
      </c>
      <c r="E4367" s="348">
        <v>0</v>
      </c>
      <c r="F4367" s="216" t="b">
        <v>0</v>
      </c>
      <c r="G4367" s="216"/>
      <c r="H4367" s="349" t="s">
        <v>184</v>
      </c>
      <c r="I4367" s="353"/>
      <c r="J4367" s="353">
        <v>0</v>
      </c>
      <c r="L4367" s="339" t="b">
        <v>0</v>
      </c>
      <c r="M4367" s="355"/>
    </row>
    <row r="4368" hidden="1" spans="3:13">
      <c r="C4368" s="338">
        <v>0</v>
      </c>
      <c r="D4368" s="200"/>
      <c r="E4368" s="350">
        <v>0</v>
      </c>
      <c r="F4368" s="350"/>
      <c r="G4368" s="350"/>
      <c r="H4368" s="351"/>
      <c r="K4368" s="354"/>
      <c r="M4368" s="339">
        <v>0</v>
      </c>
    </row>
    <row r="4369" hidden="1" spans="3:12">
      <c r="C4369" s="338">
        <v>0</v>
      </c>
      <c r="D4369" s="200"/>
      <c r="E4369" s="351"/>
      <c r="F4369" s="351"/>
      <c r="G4369" s="351"/>
      <c r="H4369" s="351"/>
      <c r="K4369" s="357"/>
      <c r="L4369" s="202"/>
    </row>
    <row r="4370" hidden="1" spans="3:13">
      <c r="C4370" s="338">
        <v>0</v>
      </c>
      <c r="D4370" s="224"/>
      <c r="E4370" s="225"/>
      <c r="F4370" s="225"/>
      <c r="G4370" s="225"/>
      <c r="H4370" s="225"/>
      <c r="L4370" s="202"/>
      <c r="M4370" s="202"/>
    </row>
    <row r="4371" hidden="1" spans="1:13">
      <c r="A4371" s="201">
        <v>12</v>
      </c>
      <c r="B4371" s="201">
        <v>26</v>
      </c>
      <c r="C4371" s="338">
        <v>0</v>
      </c>
      <c r="D4371" s="214" t="s">
        <v>1364</v>
      </c>
      <c r="E4371" s="348">
        <v>0</v>
      </c>
      <c r="F4371" s="216" t="b">
        <v>0</v>
      </c>
      <c r="G4371" s="216"/>
      <c r="H4371" s="349" t="s">
        <v>184</v>
      </c>
      <c r="I4371" s="353"/>
      <c r="J4371" s="353">
        <v>0</v>
      </c>
      <c r="L4371" s="339" t="b">
        <v>0</v>
      </c>
      <c r="M4371" s="355"/>
    </row>
    <row r="4372" hidden="1" spans="3:13">
      <c r="C4372" s="338">
        <v>0</v>
      </c>
      <c r="D4372" s="200"/>
      <c r="E4372" s="350">
        <v>0</v>
      </c>
      <c r="F4372" s="350"/>
      <c r="G4372" s="350"/>
      <c r="H4372" s="351"/>
      <c r="K4372" s="354"/>
      <c r="M4372" s="339">
        <v>0</v>
      </c>
    </row>
    <row r="4373" hidden="1" spans="3:12">
      <c r="C4373" s="338">
        <v>0</v>
      </c>
      <c r="D4373" s="200"/>
      <c r="E4373" s="351"/>
      <c r="F4373" s="351"/>
      <c r="G4373" s="351"/>
      <c r="H4373" s="351"/>
      <c r="K4373" s="357"/>
      <c r="L4373" s="202"/>
    </row>
    <row r="4374" hidden="1" spans="3:13">
      <c r="C4374" s="338">
        <v>0</v>
      </c>
      <c r="D4374" s="224"/>
      <c r="E4374" s="225"/>
      <c r="F4374" s="225"/>
      <c r="G4374" s="225"/>
      <c r="H4374" s="225"/>
      <c r="L4374" s="202"/>
      <c r="M4374" s="202"/>
    </row>
    <row r="4375" hidden="1" spans="1:13">
      <c r="A4375" s="201">
        <v>12</v>
      </c>
      <c r="B4375" s="201">
        <v>27</v>
      </c>
      <c r="C4375" s="338">
        <v>0</v>
      </c>
      <c r="D4375" s="214" t="s">
        <v>1365</v>
      </c>
      <c r="E4375" s="348">
        <v>0</v>
      </c>
      <c r="F4375" s="216" t="b">
        <v>0</v>
      </c>
      <c r="G4375" s="216"/>
      <c r="H4375" s="349" t="s">
        <v>184</v>
      </c>
      <c r="I4375" s="353"/>
      <c r="J4375" s="353">
        <v>0</v>
      </c>
      <c r="L4375" s="339" t="b">
        <v>0</v>
      </c>
      <c r="M4375" s="355"/>
    </row>
    <row r="4376" hidden="1" spans="3:13">
      <c r="C4376" s="338">
        <v>0</v>
      </c>
      <c r="D4376" s="200"/>
      <c r="E4376" s="350">
        <v>0</v>
      </c>
      <c r="F4376" s="350"/>
      <c r="G4376" s="350"/>
      <c r="H4376" s="351"/>
      <c r="K4376" s="354"/>
      <c r="M4376" s="339">
        <v>0</v>
      </c>
    </row>
    <row r="4377" hidden="1" spans="3:12">
      <c r="C4377" s="338">
        <v>0</v>
      </c>
      <c r="D4377" s="200"/>
      <c r="E4377" s="351"/>
      <c r="F4377" s="351"/>
      <c r="G4377" s="351"/>
      <c r="H4377" s="351"/>
      <c r="K4377" s="357"/>
      <c r="L4377" s="202"/>
    </row>
    <row r="4378" hidden="1" spans="3:13">
      <c r="C4378" s="338">
        <v>0</v>
      </c>
      <c r="D4378" s="224"/>
      <c r="E4378" s="225"/>
      <c r="F4378" s="225"/>
      <c r="G4378" s="225"/>
      <c r="H4378" s="225"/>
      <c r="L4378" s="202"/>
      <c r="M4378" s="202"/>
    </row>
    <row r="4379" hidden="1" spans="1:13">
      <c r="A4379" s="201">
        <v>12</v>
      </c>
      <c r="B4379" s="201">
        <v>28</v>
      </c>
      <c r="C4379" s="338">
        <v>0</v>
      </c>
      <c r="D4379" s="214" t="s">
        <v>1366</v>
      </c>
      <c r="E4379" s="348">
        <v>0</v>
      </c>
      <c r="F4379" s="216" t="b">
        <v>0</v>
      </c>
      <c r="G4379" s="216"/>
      <c r="H4379" s="349" t="s">
        <v>184</v>
      </c>
      <c r="I4379" s="353"/>
      <c r="J4379" s="353">
        <v>0</v>
      </c>
      <c r="L4379" s="339" t="b">
        <v>0</v>
      </c>
      <c r="M4379" s="355"/>
    </row>
    <row r="4380" hidden="1" spans="3:13">
      <c r="C4380" s="338">
        <v>0</v>
      </c>
      <c r="D4380" s="200"/>
      <c r="E4380" s="350">
        <v>0</v>
      </c>
      <c r="F4380" s="350"/>
      <c r="G4380" s="350"/>
      <c r="H4380" s="351"/>
      <c r="K4380" s="354"/>
      <c r="M4380" s="339">
        <v>0</v>
      </c>
    </row>
    <row r="4381" hidden="1" spans="3:12">
      <c r="C4381" s="338">
        <v>0</v>
      </c>
      <c r="D4381" s="200"/>
      <c r="E4381" s="351"/>
      <c r="F4381" s="351"/>
      <c r="G4381" s="351"/>
      <c r="H4381" s="351"/>
      <c r="K4381" s="357"/>
      <c r="L4381" s="202"/>
    </row>
    <row r="4382" hidden="1" spans="3:13">
      <c r="C4382" s="338">
        <v>0</v>
      </c>
      <c r="D4382" s="224"/>
      <c r="E4382" s="225"/>
      <c r="F4382" s="225"/>
      <c r="G4382" s="225"/>
      <c r="H4382" s="225"/>
      <c r="L4382" s="202"/>
      <c r="M4382" s="202"/>
    </row>
    <row r="4383" hidden="1" spans="1:13">
      <c r="A4383" s="201">
        <v>12</v>
      </c>
      <c r="B4383" s="201">
        <v>29</v>
      </c>
      <c r="C4383" s="338">
        <v>0</v>
      </c>
      <c r="D4383" s="214" t="s">
        <v>1367</v>
      </c>
      <c r="E4383" s="348">
        <v>0</v>
      </c>
      <c r="F4383" s="216" t="b">
        <v>0</v>
      </c>
      <c r="G4383" s="216"/>
      <c r="H4383" s="349" t="s">
        <v>184</v>
      </c>
      <c r="I4383" s="353"/>
      <c r="J4383" s="353">
        <v>0</v>
      </c>
      <c r="L4383" s="339" t="b">
        <v>0</v>
      </c>
      <c r="M4383" s="355"/>
    </row>
    <row r="4384" hidden="1" spans="3:13">
      <c r="C4384" s="338">
        <v>0</v>
      </c>
      <c r="D4384" s="200"/>
      <c r="E4384" s="350">
        <v>0</v>
      </c>
      <c r="F4384" s="350"/>
      <c r="G4384" s="350"/>
      <c r="H4384" s="351"/>
      <c r="K4384" s="354"/>
      <c r="M4384" s="339">
        <v>0</v>
      </c>
    </row>
    <row r="4385" hidden="1" spans="3:12">
      <c r="C4385" s="338">
        <v>0</v>
      </c>
      <c r="D4385" s="200"/>
      <c r="E4385" s="351"/>
      <c r="F4385" s="351"/>
      <c r="G4385" s="351"/>
      <c r="H4385" s="351"/>
      <c r="K4385" s="357"/>
      <c r="L4385" s="202"/>
    </row>
    <row r="4386" hidden="1" spans="3:13">
      <c r="C4386" s="338">
        <v>0</v>
      </c>
      <c r="D4386" s="224"/>
      <c r="E4386" s="225"/>
      <c r="F4386" s="225"/>
      <c r="G4386" s="225"/>
      <c r="H4386" s="225"/>
      <c r="L4386" s="202"/>
      <c r="M4386" s="202"/>
    </row>
    <row r="4387" hidden="1" spans="1:13">
      <c r="A4387" s="201">
        <v>12</v>
      </c>
      <c r="B4387" s="201">
        <v>30</v>
      </c>
      <c r="C4387" s="338">
        <v>0</v>
      </c>
      <c r="D4387" s="214" t="s">
        <v>1368</v>
      </c>
      <c r="E4387" s="348">
        <v>0</v>
      </c>
      <c r="F4387" s="216" t="b">
        <v>0</v>
      </c>
      <c r="G4387" s="216"/>
      <c r="H4387" s="349" t="s">
        <v>184</v>
      </c>
      <c r="I4387" s="353"/>
      <c r="J4387" s="353">
        <v>0</v>
      </c>
      <c r="L4387" s="339" t="b">
        <v>0</v>
      </c>
      <c r="M4387" s="355"/>
    </row>
    <row r="4388" hidden="1" spans="3:13">
      <c r="C4388" s="338">
        <v>0</v>
      </c>
      <c r="D4388" s="200"/>
      <c r="E4388" s="350">
        <v>0</v>
      </c>
      <c r="F4388" s="350"/>
      <c r="G4388" s="350"/>
      <c r="H4388" s="351"/>
      <c r="K4388" s="354"/>
      <c r="M4388" s="339">
        <v>0</v>
      </c>
    </row>
    <row r="4389" hidden="1" spans="3:12">
      <c r="C4389" s="338">
        <v>0</v>
      </c>
      <c r="D4389" s="200"/>
      <c r="E4389" s="351"/>
      <c r="F4389" s="351"/>
      <c r="G4389" s="351"/>
      <c r="H4389" s="351"/>
      <c r="K4389" s="357"/>
      <c r="L4389" s="202"/>
    </row>
    <row r="4390" hidden="1" spans="3:13">
      <c r="C4390" s="338">
        <v>0</v>
      </c>
      <c r="D4390" s="224"/>
      <c r="E4390" s="225"/>
      <c r="F4390" s="225"/>
      <c r="G4390" s="225"/>
      <c r="H4390" s="225"/>
      <c r="L4390" s="202"/>
      <c r="M4390" s="202"/>
    </row>
    <row r="4391" hidden="1" spans="1:13">
      <c r="A4391" s="201">
        <v>12</v>
      </c>
      <c r="B4391" s="201">
        <v>31</v>
      </c>
      <c r="C4391" s="338">
        <v>0</v>
      </c>
      <c r="D4391" s="214" t="s">
        <v>1369</v>
      </c>
      <c r="E4391" s="348">
        <v>0</v>
      </c>
      <c r="F4391" s="216" t="b">
        <v>0</v>
      </c>
      <c r="G4391" s="216"/>
      <c r="H4391" s="349" t="s">
        <v>184</v>
      </c>
      <c r="I4391" s="353"/>
      <c r="J4391" s="353">
        <v>0</v>
      </c>
      <c r="L4391" s="339" t="b">
        <v>0</v>
      </c>
      <c r="M4391" s="355"/>
    </row>
    <row r="4392" hidden="1" spans="3:13">
      <c r="C4392" s="338">
        <v>0</v>
      </c>
      <c r="D4392" s="200"/>
      <c r="E4392" s="350">
        <v>0</v>
      </c>
      <c r="F4392" s="350"/>
      <c r="G4392" s="350"/>
      <c r="H4392" s="351"/>
      <c r="K4392" s="354"/>
      <c r="M4392" s="339">
        <v>0</v>
      </c>
    </row>
    <row r="4393" hidden="1" spans="3:12">
      <c r="C4393" s="338">
        <v>0</v>
      </c>
      <c r="D4393" s="200"/>
      <c r="E4393" s="351"/>
      <c r="F4393" s="351"/>
      <c r="G4393" s="351"/>
      <c r="H4393" s="351"/>
      <c r="K4393" s="357"/>
      <c r="L4393" s="202"/>
    </row>
    <row r="4394" hidden="1" spans="3:13">
      <c r="C4394" s="338">
        <v>0</v>
      </c>
      <c r="D4394" s="224"/>
      <c r="E4394" s="225"/>
      <c r="F4394" s="225"/>
      <c r="G4394" s="225"/>
      <c r="H4394" s="225"/>
      <c r="L4394" s="202"/>
      <c r="M4394" s="202"/>
    </row>
    <row r="4395" hidden="1" spans="1:13">
      <c r="A4395" s="201">
        <v>12</v>
      </c>
      <c r="B4395" s="201">
        <v>32</v>
      </c>
      <c r="C4395" s="338">
        <v>0</v>
      </c>
      <c r="D4395" s="214" t="s">
        <v>1370</v>
      </c>
      <c r="E4395" s="348">
        <v>0</v>
      </c>
      <c r="F4395" s="216" t="b">
        <v>0</v>
      </c>
      <c r="G4395" s="216"/>
      <c r="H4395" s="349" t="s">
        <v>184</v>
      </c>
      <c r="I4395" s="353"/>
      <c r="J4395" s="353">
        <v>0</v>
      </c>
      <c r="L4395" s="339" t="b">
        <v>0</v>
      </c>
      <c r="M4395" s="355"/>
    </row>
    <row r="4396" hidden="1" spans="3:13">
      <c r="C4396" s="338">
        <v>0</v>
      </c>
      <c r="D4396" s="200"/>
      <c r="E4396" s="350">
        <v>0</v>
      </c>
      <c r="F4396" s="350"/>
      <c r="G4396" s="350"/>
      <c r="H4396" s="351"/>
      <c r="K4396" s="354"/>
      <c r="M4396" s="339">
        <v>0</v>
      </c>
    </row>
    <row r="4397" hidden="1" spans="3:12">
      <c r="C4397" s="338">
        <v>0</v>
      </c>
      <c r="D4397" s="200"/>
      <c r="E4397" s="351"/>
      <c r="F4397" s="351"/>
      <c r="G4397" s="351"/>
      <c r="H4397" s="351"/>
      <c r="K4397" s="357"/>
      <c r="L4397" s="202"/>
    </row>
    <row r="4398" hidden="1" spans="3:13">
      <c r="C4398" s="338">
        <v>0</v>
      </c>
      <c r="D4398" s="224"/>
      <c r="E4398" s="225"/>
      <c r="F4398" s="225"/>
      <c r="G4398" s="225"/>
      <c r="H4398" s="225"/>
      <c r="L4398" s="202"/>
      <c r="M4398" s="202"/>
    </row>
    <row r="4399" hidden="1" spans="1:13">
      <c r="A4399" s="201">
        <v>12</v>
      </c>
      <c r="B4399" s="201">
        <v>33</v>
      </c>
      <c r="C4399" s="338">
        <v>0</v>
      </c>
      <c r="D4399" s="214" t="s">
        <v>1371</v>
      </c>
      <c r="E4399" s="348">
        <v>0</v>
      </c>
      <c r="F4399" s="216" t="b">
        <v>0</v>
      </c>
      <c r="G4399" s="216"/>
      <c r="H4399" s="349" t="s">
        <v>184</v>
      </c>
      <c r="I4399" s="353"/>
      <c r="J4399" s="353">
        <v>0</v>
      </c>
      <c r="L4399" s="339" t="b">
        <v>0</v>
      </c>
      <c r="M4399" s="355"/>
    </row>
    <row r="4400" hidden="1" spans="3:13">
      <c r="C4400" s="338">
        <v>0</v>
      </c>
      <c r="D4400" s="200"/>
      <c r="E4400" s="350">
        <v>0</v>
      </c>
      <c r="F4400" s="350"/>
      <c r="G4400" s="350"/>
      <c r="H4400" s="351"/>
      <c r="K4400" s="354"/>
      <c r="M4400" s="339">
        <v>0</v>
      </c>
    </row>
    <row r="4401" hidden="1" spans="3:12">
      <c r="C4401" s="338">
        <v>0</v>
      </c>
      <c r="D4401" s="200"/>
      <c r="E4401" s="351"/>
      <c r="F4401" s="351"/>
      <c r="G4401" s="351"/>
      <c r="H4401" s="351"/>
      <c r="K4401" s="357"/>
      <c r="L4401" s="202"/>
    </row>
    <row r="4402" hidden="1" spans="3:13">
      <c r="C4402" s="338">
        <v>0</v>
      </c>
      <c r="D4402" s="224"/>
      <c r="E4402" s="225"/>
      <c r="F4402" s="225"/>
      <c r="G4402" s="225"/>
      <c r="H4402" s="225"/>
      <c r="L4402" s="202"/>
      <c r="M4402" s="202"/>
    </row>
    <row r="4403" hidden="1" spans="1:13">
      <c r="A4403" s="201">
        <v>12</v>
      </c>
      <c r="B4403" s="201">
        <v>34</v>
      </c>
      <c r="C4403" s="338">
        <v>0</v>
      </c>
      <c r="D4403" s="214" t="s">
        <v>1372</v>
      </c>
      <c r="E4403" s="348">
        <v>0</v>
      </c>
      <c r="F4403" s="216" t="b">
        <v>0</v>
      </c>
      <c r="G4403" s="216"/>
      <c r="H4403" s="349" t="s">
        <v>184</v>
      </c>
      <c r="I4403" s="353"/>
      <c r="J4403" s="353">
        <v>0</v>
      </c>
      <c r="L4403" s="339" t="b">
        <v>0</v>
      </c>
      <c r="M4403" s="355"/>
    </row>
    <row r="4404" hidden="1" spans="3:13">
      <c r="C4404" s="338">
        <v>0</v>
      </c>
      <c r="D4404" s="200"/>
      <c r="E4404" s="350">
        <v>0</v>
      </c>
      <c r="F4404" s="350"/>
      <c r="G4404" s="350"/>
      <c r="H4404" s="351"/>
      <c r="K4404" s="354"/>
      <c r="M4404" s="339">
        <v>0</v>
      </c>
    </row>
    <row r="4405" hidden="1" spans="3:12">
      <c r="C4405" s="338">
        <v>0</v>
      </c>
      <c r="D4405" s="200"/>
      <c r="E4405" s="351"/>
      <c r="F4405" s="351"/>
      <c r="G4405" s="351"/>
      <c r="H4405" s="351"/>
      <c r="K4405" s="357"/>
      <c r="L4405" s="202"/>
    </row>
    <row r="4406" hidden="1" spans="3:13">
      <c r="C4406" s="338">
        <v>0</v>
      </c>
      <c r="D4406" s="224"/>
      <c r="E4406" s="225"/>
      <c r="F4406" s="225"/>
      <c r="G4406" s="225"/>
      <c r="H4406" s="225"/>
      <c r="L4406" s="202"/>
      <c r="M4406" s="202"/>
    </row>
    <row r="4407" hidden="1" spans="1:13">
      <c r="A4407" s="201">
        <v>12</v>
      </c>
      <c r="B4407" s="201">
        <v>35</v>
      </c>
      <c r="C4407" s="338">
        <v>0</v>
      </c>
      <c r="D4407" s="214" t="s">
        <v>1373</v>
      </c>
      <c r="E4407" s="348">
        <v>0</v>
      </c>
      <c r="F4407" s="216" t="b">
        <v>0</v>
      </c>
      <c r="G4407" s="216"/>
      <c r="H4407" s="349" t="s">
        <v>184</v>
      </c>
      <c r="I4407" s="353"/>
      <c r="J4407" s="353">
        <v>0</v>
      </c>
      <c r="L4407" s="339" t="b">
        <v>0</v>
      </c>
      <c r="M4407" s="355"/>
    </row>
    <row r="4408" hidden="1" spans="3:13">
      <c r="C4408" s="338">
        <v>0</v>
      </c>
      <c r="D4408" s="200"/>
      <c r="E4408" s="350">
        <v>0</v>
      </c>
      <c r="F4408" s="350"/>
      <c r="G4408" s="350"/>
      <c r="H4408" s="351"/>
      <c r="K4408" s="354"/>
      <c r="M4408" s="339">
        <v>0</v>
      </c>
    </row>
    <row r="4409" hidden="1" spans="3:12">
      <c r="C4409" s="338">
        <v>0</v>
      </c>
      <c r="D4409" s="200"/>
      <c r="E4409" s="351"/>
      <c r="F4409" s="351"/>
      <c r="G4409" s="351"/>
      <c r="H4409" s="351"/>
      <c r="K4409" s="357"/>
      <c r="L4409" s="202"/>
    </row>
    <row r="4410" hidden="1" spans="3:13">
      <c r="C4410" s="338">
        <v>0</v>
      </c>
      <c r="D4410" s="224"/>
      <c r="E4410" s="225"/>
      <c r="F4410" s="225"/>
      <c r="G4410" s="225"/>
      <c r="H4410" s="225"/>
      <c r="L4410" s="202"/>
      <c r="M4410" s="202"/>
    </row>
    <row r="4411" hidden="1" spans="1:13">
      <c r="A4411" s="201">
        <v>12</v>
      </c>
      <c r="B4411" s="201">
        <v>36</v>
      </c>
      <c r="C4411" s="338">
        <v>0</v>
      </c>
      <c r="D4411" s="214" t="s">
        <v>1374</v>
      </c>
      <c r="E4411" s="348">
        <v>0</v>
      </c>
      <c r="F4411" s="216" t="b">
        <v>0</v>
      </c>
      <c r="G4411" s="216"/>
      <c r="H4411" s="349" t="s">
        <v>184</v>
      </c>
      <c r="I4411" s="353"/>
      <c r="J4411" s="353">
        <v>0</v>
      </c>
      <c r="L4411" s="339" t="b">
        <v>0</v>
      </c>
      <c r="M4411" s="355"/>
    </row>
    <row r="4412" hidden="1" spans="3:13">
      <c r="C4412" s="338">
        <v>0</v>
      </c>
      <c r="D4412" s="200"/>
      <c r="E4412" s="350">
        <v>0</v>
      </c>
      <c r="F4412" s="350"/>
      <c r="G4412" s="350"/>
      <c r="H4412" s="351"/>
      <c r="K4412" s="354"/>
      <c r="M4412" s="339">
        <v>0</v>
      </c>
    </row>
    <row r="4413" hidden="1" spans="3:12">
      <c r="C4413" s="338">
        <v>0</v>
      </c>
      <c r="D4413" s="200"/>
      <c r="E4413" s="351"/>
      <c r="F4413" s="351"/>
      <c r="G4413" s="351"/>
      <c r="H4413" s="351"/>
      <c r="K4413" s="357"/>
      <c r="L4413" s="202"/>
    </row>
    <row r="4414" hidden="1" spans="3:13">
      <c r="C4414" s="338">
        <v>0</v>
      </c>
      <c r="D4414" s="224"/>
      <c r="E4414" s="225"/>
      <c r="F4414" s="225"/>
      <c r="G4414" s="225"/>
      <c r="H4414" s="225"/>
      <c r="L4414" s="202"/>
      <c r="M4414" s="202"/>
    </row>
    <row r="4415" hidden="1" spans="1:13">
      <c r="A4415" s="201">
        <v>12</v>
      </c>
      <c r="B4415" s="201">
        <v>37</v>
      </c>
      <c r="C4415" s="338">
        <v>0</v>
      </c>
      <c r="D4415" s="214" t="s">
        <v>1375</v>
      </c>
      <c r="E4415" s="348">
        <v>0</v>
      </c>
      <c r="F4415" s="216" t="b">
        <v>0</v>
      </c>
      <c r="G4415" s="216"/>
      <c r="H4415" s="349" t="s">
        <v>184</v>
      </c>
      <c r="I4415" s="353"/>
      <c r="J4415" s="353">
        <v>0</v>
      </c>
      <c r="L4415" s="339" t="b">
        <v>0</v>
      </c>
      <c r="M4415" s="355"/>
    </row>
    <row r="4416" hidden="1" spans="3:13">
      <c r="C4416" s="338">
        <v>0</v>
      </c>
      <c r="D4416" s="200"/>
      <c r="E4416" s="350">
        <v>0</v>
      </c>
      <c r="F4416" s="350"/>
      <c r="G4416" s="350"/>
      <c r="H4416" s="351"/>
      <c r="K4416" s="354"/>
      <c r="M4416" s="339">
        <v>0</v>
      </c>
    </row>
    <row r="4417" hidden="1" spans="3:12">
      <c r="C4417" s="338">
        <v>0</v>
      </c>
      <c r="D4417" s="200"/>
      <c r="E4417" s="351"/>
      <c r="F4417" s="351"/>
      <c r="G4417" s="351"/>
      <c r="H4417" s="351"/>
      <c r="K4417" s="357"/>
      <c r="L4417" s="202"/>
    </row>
    <row r="4418" hidden="1" spans="3:13">
      <c r="C4418" s="338">
        <v>0</v>
      </c>
      <c r="D4418" s="224"/>
      <c r="E4418" s="225"/>
      <c r="F4418" s="225"/>
      <c r="G4418" s="225"/>
      <c r="H4418" s="225"/>
      <c r="L4418" s="202"/>
      <c r="M4418" s="202"/>
    </row>
    <row r="4419" hidden="1" spans="1:13">
      <c r="A4419" s="201">
        <v>12</v>
      </c>
      <c r="B4419" s="201">
        <v>38</v>
      </c>
      <c r="C4419" s="338">
        <v>0</v>
      </c>
      <c r="D4419" s="214" t="s">
        <v>1376</v>
      </c>
      <c r="E4419" s="348">
        <v>0</v>
      </c>
      <c r="F4419" s="216" t="b">
        <v>0</v>
      </c>
      <c r="G4419" s="216"/>
      <c r="H4419" s="349" t="s">
        <v>184</v>
      </c>
      <c r="I4419" s="353"/>
      <c r="J4419" s="353">
        <v>0</v>
      </c>
      <c r="L4419" s="339" t="b">
        <v>0</v>
      </c>
      <c r="M4419" s="355"/>
    </row>
    <row r="4420" hidden="1" spans="3:13">
      <c r="C4420" s="338">
        <v>0</v>
      </c>
      <c r="D4420" s="200"/>
      <c r="E4420" s="350">
        <v>0</v>
      </c>
      <c r="F4420" s="350"/>
      <c r="G4420" s="350"/>
      <c r="H4420" s="351"/>
      <c r="K4420" s="354"/>
      <c r="M4420" s="339">
        <v>0</v>
      </c>
    </row>
    <row r="4421" hidden="1" spans="3:12">
      <c r="C4421" s="338">
        <v>0</v>
      </c>
      <c r="D4421" s="200"/>
      <c r="E4421" s="351"/>
      <c r="F4421" s="351"/>
      <c r="G4421" s="351"/>
      <c r="H4421" s="351"/>
      <c r="K4421" s="357"/>
      <c r="L4421" s="202"/>
    </row>
    <row r="4422" hidden="1" spans="3:13">
      <c r="C4422" s="338">
        <v>0</v>
      </c>
      <c r="D4422" s="224"/>
      <c r="E4422" s="225"/>
      <c r="F4422" s="225"/>
      <c r="G4422" s="225"/>
      <c r="H4422" s="225"/>
      <c r="L4422" s="202"/>
      <c r="M4422" s="202"/>
    </row>
    <row r="4423" hidden="1" spans="1:13">
      <c r="A4423" s="201">
        <v>12</v>
      </c>
      <c r="B4423" s="201">
        <v>39</v>
      </c>
      <c r="C4423" s="338">
        <v>0</v>
      </c>
      <c r="D4423" s="214" t="s">
        <v>1377</v>
      </c>
      <c r="E4423" s="348">
        <v>0</v>
      </c>
      <c r="F4423" s="216" t="b">
        <v>0</v>
      </c>
      <c r="G4423" s="216"/>
      <c r="H4423" s="349" t="s">
        <v>184</v>
      </c>
      <c r="I4423" s="353"/>
      <c r="J4423" s="353">
        <v>0</v>
      </c>
      <c r="L4423" s="339" t="b">
        <v>0</v>
      </c>
      <c r="M4423" s="355"/>
    </row>
    <row r="4424" hidden="1" spans="3:13">
      <c r="C4424" s="338">
        <v>0</v>
      </c>
      <c r="D4424" s="200"/>
      <c r="E4424" s="350">
        <v>0</v>
      </c>
      <c r="F4424" s="350"/>
      <c r="G4424" s="350"/>
      <c r="H4424" s="351"/>
      <c r="K4424" s="354"/>
      <c r="M4424" s="339">
        <v>0</v>
      </c>
    </row>
    <row r="4425" hidden="1" spans="3:12">
      <c r="C4425" s="338">
        <v>0</v>
      </c>
      <c r="D4425" s="200"/>
      <c r="E4425" s="351"/>
      <c r="F4425" s="351"/>
      <c r="G4425" s="351"/>
      <c r="H4425" s="351"/>
      <c r="K4425" s="357"/>
      <c r="L4425" s="202"/>
    </row>
    <row r="4426" hidden="1" spans="3:13">
      <c r="C4426" s="338">
        <v>0</v>
      </c>
      <c r="D4426" s="224"/>
      <c r="E4426" s="225"/>
      <c r="F4426" s="225"/>
      <c r="G4426" s="225"/>
      <c r="H4426" s="225"/>
      <c r="L4426" s="202"/>
      <c r="M4426" s="202"/>
    </row>
    <row r="4427" hidden="1" spans="1:13">
      <c r="A4427" s="201">
        <v>12</v>
      </c>
      <c r="B4427" s="201">
        <v>40</v>
      </c>
      <c r="C4427" s="338">
        <v>0</v>
      </c>
      <c r="D4427" s="214" t="s">
        <v>1378</v>
      </c>
      <c r="E4427" s="348">
        <v>0</v>
      </c>
      <c r="F4427" s="216" t="b">
        <v>0</v>
      </c>
      <c r="G4427" s="216"/>
      <c r="H4427" s="349" t="s">
        <v>184</v>
      </c>
      <c r="I4427" s="353"/>
      <c r="J4427" s="353">
        <v>0</v>
      </c>
      <c r="L4427" s="339" t="b">
        <v>0</v>
      </c>
      <c r="M4427" s="355"/>
    </row>
    <row r="4428" hidden="1" spans="3:13">
      <c r="C4428" s="338">
        <v>0</v>
      </c>
      <c r="D4428" s="200"/>
      <c r="E4428" s="350">
        <v>0</v>
      </c>
      <c r="F4428" s="350"/>
      <c r="G4428" s="350"/>
      <c r="H4428" s="351"/>
      <c r="K4428" s="354"/>
      <c r="M4428" s="339">
        <v>0</v>
      </c>
    </row>
    <row r="4429" hidden="1" spans="3:12">
      <c r="C4429" s="338">
        <v>0</v>
      </c>
      <c r="D4429" s="200"/>
      <c r="E4429" s="351"/>
      <c r="F4429" s="351"/>
      <c r="G4429" s="351"/>
      <c r="H4429" s="351"/>
      <c r="K4429" s="357"/>
      <c r="L4429" s="202"/>
    </row>
    <row r="4430" hidden="1" spans="3:13">
      <c r="C4430" s="338">
        <v>0</v>
      </c>
      <c r="D4430" s="224"/>
      <c r="E4430" s="225"/>
      <c r="F4430" s="225"/>
      <c r="G4430" s="225"/>
      <c r="H4430" s="225"/>
      <c r="L4430" s="202"/>
      <c r="M4430" s="202"/>
    </row>
    <row r="4431" hidden="1" spans="1:13">
      <c r="A4431" s="201">
        <v>12</v>
      </c>
      <c r="B4431" s="201">
        <v>41</v>
      </c>
      <c r="C4431" s="338">
        <v>0</v>
      </c>
      <c r="D4431" s="214" t="s">
        <v>1379</v>
      </c>
      <c r="E4431" s="348">
        <v>0</v>
      </c>
      <c r="F4431" s="216" t="b">
        <v>0</v>
      </c>
      <c r="G4431" s="216"/>
      <c r="H4431" s="349" t="s">
        <v>184</v>
      </c>
      <c r="I4431" s="353"/>
      <c r="J4431" s="353">
        <v>0</v>
      </c>
      <c r="L4431" s="339" t="b">
        <v>0</v>
      </c>
      <c r="M4431" s="355"/>
    </row>
    <row r="4432" hidden="1" spans="3:13">
      <c r="C4432" s="338">
        <v>0</v>
      </c>
      <c r="D4432" s="200"/>
      <c r="E4432" s="350">
        <v>0</v>
      </c>
      <c r="F4432" s="350"/>
      <c r="G4432" s="350"/>
      <c r="H4432" s="351"/>
      <c r="K4432" s="354"/>
      <c r="M4432" s="339">
        <v>0</v>
      </c>
    </row>
    <row r="4433" hidden="1" spans="3:12">
      <c r="C4433" s="338">
        <v>0</v>
      </c>
      <c r="D4433" s="200"/>
      <c r="E4433" s="351"/>
      <c r="F4433" s="351"/>
      <c r="G4433" s="351"/>
      <c r="H4433" s="351"/>
      <c r="K4433" s="357"/>
      <c r="L4433" s="202"/>
    </row>
    <row r="4434" hidden="1" spans="3:13">
      <c r="C4434" s="338">
        <v>0</v>
      </c>
      <c r="D4434" s="224"/>
      <c r="E4434" s="225"/>
      <c r="F4434" s="225"/>
      <c r="G4434" s="225"/>
      <c r="H4434" s="225"/>
      <c r="L4434" s="202"/>
      <c r="M4434" s="202"/>
    </row>
    <row r="4435" hidden="1" spans="1:13">
      <c r="A4435" s="201">
        <v>12</v>
      </c>
      <c r="B4435" s="201">
        <v>42</v>
      </c>
      <c r="C4435" s="338">
        <v>0</v>
      </c>
      <c r="D4435" s="214" t="s">
        <v>1380</v>
      </c>
      <c r="E4435" s="348">
        <v>0</v>
      </c>
      <c r="F4435" s="216" t="b">
        <v>0</v>
      </c>
      <c r="G4435" s="216"/>
      <c r="H4435" s="349" t="s">
        <v>184</v>
      </c>
      <c r="I4435" s="353"/>
      <c r="J4435" s="353">
        <v>0</v>
      </c>
      <c r="L4435" s="339" t="b">
        <v>0</v>
      </c>
      <c r="M4435" s="355"/>
    </row>
    <row r="4436" hidden="1" spans="3:13">
      <c r="C4436" s="338">
        <v>0</v>
      </c>
      <c r="D4436" s="200"/>
      <c r="E4436" s="350">
        <v>0</v>
      </c>
      <c r="F4436" s="350"/>
      <c r="G4436" s="350"/>
      <c r="H4436" s="351"/>
      <c r="K4436" s="354"/>
      <c r="M4436" s="339">
        <v>0</v>
      </c>
    </row>
    <row r="4437" hidden="1" spans="3:12">
      <c r="C4437" s="338">
        <v>0</v>
      </c>
      <c r="D4437" s="200"/>
      <c r="E4437" s="351"/>
      <c r="F4437" s="351"/>
      <c r="G4437" s="351"/>
      <c r="H4437" s="351"/>
      <c r="K4437" s="357"/>
      <c r="L4437" s="202"/>
    </row>
    <row r="4438" hidden="1" spans="3:13">
      <c r="C4438" s="338">
        <v>0</v>
      </c>
      <c r="D4438" s="224"/>
      <c r="E4438" s="225"/>
      <c r="F4438" s="225"/>
      <c r="G4438" s="225"/>
      <c r="H4438" s="225"/>
      <c r="L4438" s="202"/>
      <c r="M4438" s="202"/>
    </row>
    <row r="4439" hidden="1" spans="1:13">
      <c r="A4439" s="201">
        <v>12</v>
      </c>
      <c r="B4439" s="201">
        <v>43</v>
      </c>
      <c r="C4439" s="338">
        <v>0</v>
      </c>
      <c r="D4439" s="214" t="s">
        <v>1381</v>
      </c>
      <c r="E4439" s="348">
        <v>0</v>
      </c>
      <c r="F4439" s="216" t="b">
        <v>0</v>
      </c>
      <c r="G4439" s="216"/>
      <c r="H4439" s="349" t="s">
        <v>184</v>
      </c>
      <c r="I4439" s="353"/>
      <c r="J4439" s="353">
        <v>0</v>
      </c>
      <c r="L4439" s="339" t="b">
        <v>0</v>
      </c>
      <c r="M4439" s="355"/>
    </row>
    <row r="4440" hidden="1" spans="3:13">
      <c r="C4440" s="338">
        <v>0</v>
      </c>
      <c r="D4440" s="200"/>
      <c r="E4440" s="350">
        <v>0</v>
      </c>
      <c r="F4440" s="350"/>
      <c r="G4440" s="350"/>
      <c r="H4440" s="351"/>
      <c r="K4440" s="354"/>
      <c r="M4440" s="339">
        <v>0</v>
      </c>
    </row>
    <row r="4441" hidden="1" spans="3:12">
      <c r="C4441" s="338">
        <v>0</v>
      </c>
      <c r="D4441" s="200"/>
      <c r="E4441" s="351"/>
      <c r="F4441" s="351"/>
      <c r="G4441" s="351"/>
      <c r="H4441" s="351"/>
      <c r="K4441" s="357"/>
      <c r="L4441" s="202"/>
    </row>
    <row r="4442" hidden="1" spans="3:13">
      <c r="C4442" s="338">
        <v>0</v>
      </c>
      <c r="D4442" s="224"/>
      <c r="E4442" s="225"/>
      <c r="F4442" s="225"/>
      <c r="G4442" s="225"/>
      <c r="H4442" s="225"/>
      <c r="L4442" s="202"/>
      <c r="M4442" s="202"/>
    </row>
    <row r="4443" hidden="1" spans="1:13">
      <c r="A4443" s="201">
        <v>12</v>
      </c>
      <c r="B4443" s="201">
        <v>44</v>
      </c>
      <c r="C4443" s="338">
        <v>0</v>
      </c>
      <c r="D4443" s="214" t="s">
        <v>1382</v>
      </c>
      <c r="E4443" s="348">
        <v>0</v>
      </c>
      <c r="F4443" s="216" t="b">
        <v>0</v>
      </c>
      <c r="G4443" s="216"/>
      <c r="H4443" s="349" t="s">
        <v>184</v>
      </c>
      <c r="I4443" s="353"/>
      <c r="J4443" s="353">
        <v>0</v>
      </c>
      <c r="L4443" s="339" t="b">
        <v>0</v>
      </c>
      <c r="M4443" s="355"/>
    </row>
    <row r="4444" hidden="1" spans="3:13">
      <c r="C4444" s="338">
        <v>0</v>
      </c>
      <c r="D4444" s="200"/>
      <c r="E4444" s="350">
        <v>0</v>
      </c>
      <c r="F4444" s="350"/>
      <c r="G4444" s="350"/>
      <c r="H4444" s="351"/>
      <c r="K4444" s="354"/>
      <c r="M4444" s="339">
        <v>0</v>
      </c>
    </row>
    <row r="4445" hidden="1" spans="3:12">
      <c r="C4445" s="338">
        <v>0</v>
      </c>
      <c r="D4445" s="200"/>
      <c r="E4445" s="351"/>
      <c r="F4445" s="351"/>
      <c r="G4445" s="351"/>
      <c r="H4445" s="351"/>
      <c r="K4445" s="357"/>
      <c r="L4445" s="202"/>
    </row>
    <row r="4446" hidden="1" spans="3:13">
      <c r="C4446" s="338">
        <v>0</v>
      </c>
      <c r="D4446" s="224"/>
      <c r="E4446" s="225"/>
      <c r="F4446" s="225"/>
      <c r="G4446" s="225"/>
      <c r="H4446" s="225"/>
      <c r="L4446" s="202"/>
      <c r="M4446" s="202"/>
    </row>
    <row r="4447" hidden="1" spans="1:13">
      <c r="A4447" s="201">
        <v>12</v>
      </c>
      <c r="B4447" s="201">
        <v>45</v>
      </c>
      <c r="C4447" s="338">
        <v>0</v>
      </c>
      <c r="D4447" s="214" t="s">
        <v>1383</v>
      </c>
      <c r="E4447" s="348">
        <v>0</v>
      </c>
      <c r="F4447" s="216" t="b">
        <v>0</v>
      </c>
      <c r="G4447" s="216"/>
      <c r="H4447" s="349" t="s">
        <v>184</v>
      </c>
      <c r="I4447" s="353"/>
      <c r="J4447" s="353">
        <v>0</v>
      </c>
      <c r="L4447" s="339" t="b">
        <v>0</v>
      </c>
      <c r="M4447" s="355"/>
    </row>
    <row r="4448" hidden="1" spans="3:13">
      <c r="C4448" s="338">
        <v>0</v>
      </c>
      <c r="D4448" s="200"/>
      <c r="E4448" s="350">
        <v>0</v>
      </c>
      <c r="F4448" s="350"/>
      <c r="G4448" s="350"/>
      <c r="H4448" s="351"/>
      <c r="K4448" s="354"/>
      <c r="M4448" s="339">
        <v>0</v>
      </c>
    </row>
    <row r="4449" hidden="1" spans="3:12">
      <c r="C4449" s="338">
        <v>0</v>
      </c>
      <c r="D4449" s="200"/>
      <c r="E4449" s="351"/>
      <c r="F4449" s="351"/>
      <c r="G4449" s="351"/>
      <c r="H4449" s="351"/>
      <c r="K4449" s="357"/>
      <c r="L4449" s="202"/>
    </row>
    <row r="4450" hidden="1" spans="3:13">
      <c r="C4450" s="338">
        <v>0</v>
      </c>
      <c r="D4450" s="224"/>
      <c r="E4450" s="225"/>
      <c r="F4450" s="225"/>
      <c r="G4450" s="225"/>
      <c r="H4450" s="225"/>
      <c r="L4450" s="202"/>
      <c r="M4450" s="202"/>
    </row>
    <row r="4451" hidden="1" spans="1:13">
      <c r="A4451" s="201">
        <v>12</v>
      </c>
      <c r="B4451" s="201">
        <v>46</v>
      </c>
      <c r="C4451" s="338">
        <v>0</v>
      </c>
      <c r="D4451" s="214" t="s">
        <v>1384</v>
      </c>
      <c r="E4451" s="348">
        <v>0</v>
      </c>
      <c r="F4451" s="216" t="b">
        <v>0</v>
      </c>
      <c r="G4451" s="216"/>
      <c r="H4451" s="349" t="s">
        <v>184</v>
      </c>
      <c r="I4451" s="353"/>
      <c r="J4451" s="353">
        <v>0</v>
      </c>
      <c r="L4451" s="339" t="b">
        <v>0</v>
      </c>
      <c r="M4451" s="355"/>
    </row>
    <row r="4452" hidden="1" spans="3:13">
      <c r="C4452" s="338">
        <v>0</v>
      </c>
      <c r="D4452" s="200"/>
      <c r="E4452" s="350">
        <v>0</v>
      </c>
      <c r="F4452" s="350"/>
      <c r="G4452" s="350"/>
      <c r="H4452" s="351"/>
      <c r="K4452" s="354"/>
      <c r="M4452" s="339">
        <v>0</v>
      </c>
    </row>
    <row r="4453" hidden="1" spans="3:12">
      <c r="C4453" s="338">
        <v>0</v>
      </c>
      <c r="D4453" s="200"/>
      <c r="E4453" s="351"/>
      <c r="F4453" s="351"/>
      <c r="G4453" s="351"/>
      <c r="H4453" s="351"/>
      <c r="K4453" s="357"/>
      <c r="L4453" s="202"/>
    </row>
    <row r="4454" hidden="1" spans="3:13">
      <c r="C4454" s="338">
        <v>0</v>
      </c>
      <c r="D4454" s="224"/>
      <c r="E4454" s="225"/>
      <c r="F4454" s="225"/>
      <c r="G4454" s="225"/>
      <c r="H4454" s="225"/>
      <c r="L4454" s="202"/>
      <c r="M4454" s="202"/>
    </row>
    <row r="4455" hidden="1" spans="1:13">
      <c r="A4455" s="201">
        <v>12</v>
      </c>
      <c r="B4455" s="201">
        <v>47</v>
      </c>
      <c r="C4455" s="338">
        <v>0</v>
      </c>
      <c r="D4455" s="214" t="s">
        <v>1385</v>
      </c>
      <c r="E4455" s="348">
        <v>0</v>
      </c>
      <c r="F4455" s="216" t="b">
        <v>0</v>
      </c>
      <c r="G4455" s="216"/>
      <c r="H4455" s="349" t="s">
        <v>184</v>
      </c>
      <c r="I4455" s="353"/>
      <c r="J4455" s="353">
        <v>0</v>
      </c>
      <c r="L4455" s="339" t="b">
        <v>0</v>
      </c>
      <c r="M4455" s="355"/>
    </row>
    <row r="4456" hidden="1" spans="3:13">
      <c r="C4456" s="338">
        <v>0</v>
      </c>
      <c r="D4456" s="200"/>
      <c r="E4456" s="350">
        <v>0</v>
      </c>
      <c r="F4456" s="350"/>
      <c r="G4456" s="350"/>
      <c r="H4456" s="351"/>
      <c r="K4456" s="354"/>
      <c r="M4456" s="339">
        <v>0</v>
      </c>
    </row>
    <row r="4457" hidden="1" spans="3:12">
      <c r="C4457" s="338">
        <v>0</v>
      </c>
      <c r="D4457" s="200"/>
      <c r="E4457" s="351"/>
      <c r="F4457" s="351"/>
      <c r="G4457" s="351"/>
      <c r="H4457" s="351"/>
      <c r="K4457" s="357"/>
      <c r="L4457" s="202"/>
    </row>
    <row r="4458" hidden="1" spans="3:13">
      <c r="C4458" s="338">
        <v>0</v>
      </c>
      <c r="D4458" s="224"/>
      <c r="E4458" s="225"/>
      <c r="F4458" s="225"/>
      <c r="G4458" s="225"/>
      <c r="H4458" s="225"/>
      <c r="L4458" s="202"/>
      <c r="M4458" s="202"/>
    </row>
    <row r="4459" hidden="1" spans="1:13">
      <c r="A4459" s="201">
        <v>12</v>
      </c>
      <c r="B4459" s="201">
        <v>48</v>
      </c>
      <c r="C4459" s="338">
        <v>0</v>
      </c>
      <c r="D4459" s="214" t="s">
        <v>1386</v>
      </c>
      <c r="E4459" s="348">
        <v>0</v>
      </c>
      <c r="F4459" s="216" t="b">
        <v>0</v>
      </c>
      <c r="G4459" s="216"/>
      <c r="H4459" s="349" t="s">
        <v>184</v>
      </c>
      <c r="I4459" s="353"/>
      <c r="J4459" s="353">
        <v>0</v>
      </c>
      <c r="L4459" s="339" t="b">
        <v>0</v>
      </c>
      <c r="M4459" s="355"/>
    </row>
    <row r="4460" hidden="1" spans="3:13">
      <c r="C4460" s="338">
        <v>0</v>
      </c>
      <c r="D4460" s="200"/>
      <c r="E4460" s="350">
        <v>0</v>
      </c>
      <c r="F4460" s="350"/>
      <c r="G4460" s="350"/>
      <c r="H4460" s="351"/>
      <c r="K4460" s="354"/>
      <c r="M4460" s="339">
        <v>0</v>
      </c>
    </row>
    <row r="4461" hidden="1" spans="3:12">
      <c r="C4461" s="338">
        <v>0</v>
      </c>
      <c r="D4461" s="200"/>
      <c r="E4461" s="351"/>
      <c r="F4461" s="351"/>
      <c r="G4461" s="351"/>
      <c r="H4461" s="351"/>
      <c r="K4461" s="357"/>
      <c r="L4461" s="202"/>
    </row>
    <row r="4462" hidden="1" spans="3:13">
      <c r="C4462" s="338">
        <v>0</v>
      </c>
      <c r="D4462" s="224"/>
      <c r="E4462" s="225"/>
      <c r="F4462" s="225"/>
      <c r="G4462" s="225"/>
      <c r="H4462" s="225"/>
      <c r="L4462" s="202"/>
      <c r="M4462" s="202"/>
    </row>
    <row r="4463" hidden="1" spans="1:13">
      <c r="A4463" s="201">
        <v>12</v>
      </c>
      <c r="B4463" s="201">
        <v>49</v>
      </c>
      <c r="C4463" s="338">
        <v>0</v>
      </c>
      <c r="D4463" s="214" t="s">
        <v>1387</v>
      </c>
      <c r="E4463" s="348">
        <v>0</v>
      </c>
      <c r="F4463" s="216" t="b">
        <v>0</v>
      </c>
      <c r="G4463" s="216"/>
      <c r="H4463" s="349" t="s">
        <v>184</v>
      </c>
      <c r="I4463" s="353"/>
      <c r="J4463" s="353">
        <v>0</v>
      </c>
      <c r="L4463" s="339" t="b">
        <v>0</v>
      </c>
      <c r="M4463" s="355"/>
    </row>
    <row r="4464" hidden="1" spans="3:13">
      <c r="C4464" s="338">
        <v>0</v>
      </c>
      <c r="D4464" s="200"/>
      <c r="E4464" s="350">
        <v>0</v>
      </c>
      <c r="F4464" s="350"/>
      <c r="G4464" s="350"/>
      <c r="H4464" s="351"/>
      <c r="K4464" s="354"/>
      <c r="M4464" s="339">
        <v>0</v>
      </c>
    </row>
    <row r="4465" hidden="1" spans="3:12">
      <c r="C4465" s="338">
        <v>0</v>
      </c>
      <c r="D4465" s="200"/>
      <c r="E4465" s="351"/>
      <c r="F4465" s="351"/>
      <c r="G4465" s="351"/>
      <c r="H4465" s="351"/>
      <c r="K4465" s="357"/>
      <c r="L4465" s="202"/>
    </row>
    <row r="4466" hidden="1" spans="3:13">
      <c r="C4466" s="338">
        <v>0</v>
      </c>
      <c r="D4466" s="224"/>
      <c r="E4466" s="225"/>
      <c r="F4466" s="225"/>
      <c r="G4466" s="225"/>
      <c r="H4466" s="225"/>
      <c r="L4466" s="202"/>
      <c r="M4466" s="202"/>
    </row>
    <row r="4467" hidden="1" spans="1:13">
      <c r="A4467" s="201">
        <v>12</v>
      </c>
      <c r="B4467" s="201">
        <v>50</v>
      </c>
      <c r="C4467" s="338">
        <v>0</v>
      </c>
      <c r="D4467" s="214" t="s">
        <v>1388</v>
      </c>
      <c r="E4467" s="348">
        <v>0</v>
      </c>
      <c r="F4467" s="216" t="b">
        <v>0</v>
      </c>
      <c r="G4467" s="216"/>
      <c r="H4467" s="349" t="s">
        <v>184</v>
      </c>
      <c r="I4467" s="353"/>
      <c r="J4467" s="353">
        <v>0</v>
      </c>
      <c r="L4467" s="339" t="b">
        <v>0</v>
      </c>
      <c r="M4467" s="355"/>
    </row>
    <row r="4468" hidden="1" spans="3:13">
      <c r="C4468" s="338">
        <v>0</v>
      </c>
      <c r="D4468" s="200"/>
      <c r="E4468" s="350">
        <v>0</v>
      </c>
      <c r="F4468" s="350"/>
      <c r="G4468" s="350"/>
      <c r="H4468" s="351"/>
      <c r="K4468" s="354"/>
      <c r="M4468" s="339">
        <v>0</v>
      </c>
    </row>
    <row r="4469" hidden="1" spans="3:12">
      <c r="C4469" s="338">
        <v>0</v>
      </c>
      <c r="D4469" s="200"/>
      <c r="E4469" s="351"/>
      <c r="F4469" s="351"/>
      <c r="G4469" s="351"/>
      <c r="H4469" s="351"/>
      <c r="K4469" s="357"/>
      <c r="L4469" s="202"/>
    </row>
    <row r="4470" hidden="1" spans="3:13">
      <c r="C4470" s="338">
        <v>0</v>
      </c>
      <c r="D4470" s="224"/>
      <c r="E4470" s="225"/>
      <c r="F4470" s="225"/>
      <c r="G4470" s="225"/>
      <c r="H4470" s="225"/>
      <c r="L4470" s="202"/>
      <c r="M4470" s="202"/>
    </row>
    <row r="4471" hidden="1" spans="1:13">
      <c r="A4471" s="201">
        <v>12</v>
      </c>
      <c r="B4471" s="201">
        <v>51</v>
      </c>
      <c r="C4471" s="338">
        <v>0</v>
      </c>
      <c r="D4471" s="214" t="s">
        <v>1389</v>
      </c>
      <c r="E4471" s="348">
        <v>0</v>
      </c>
      <c r="F4471" s="216" t="b">
        <v>0</v>
      </c>
      <c r="G4471" s="216"/>
      <c r="H4471" s="349" t="s">
        <v>184</v>
      </c>
      <c r="I4471" s="353"/>
      <c r="J4471" s="353">
        <v>0</v>
      </c>
      <c r="L4471" s="339" t="b">
        <v>0</v>
      </c>
      <c r="M4471" s="355"/>
    </row>
    <row r="4472" hidden="1" spans="3:13">
      <c r="C4472" s="338">
        <v>0</v>
      </c>
      <c r="D4472" s="200"/>
      <c r="E4472" s="350">
        <v>0</v>
      </c>
      <c r="F4472" s="350"/>
      <c r="G4472" s="350"/>
      <c r="H4472" s="351"/>
      <c r="K4472" s="354"/>
      <c r="M4472" s="339">
        <v>0</v>
      </c>
    </row>
    <row r="4473" hidden="1" spans="3:12">
      <c r="C4473" s="338">
        <v>0</v>
      </c>
      <c r="D4473" s="200"/>
      <c r="E4473" s="351"/>
      <c r="F4473" s="351"/>
      <c r="G4473" s="351"/>
      <c r="H4473" s="351"/>
      <c r="K4473" s="357"/>
      <c r="L4473" s="202"/>
    </row>
    <row r="4474" hidden="1" spans="3:13">
      <c r="C4474" s="338">
        <v>0</v>
      </c>
      <c r="D4474" s="224"/>
      <c r="E4474" s="225"/>
      <c r="F4474" s="225"/>
      <c r="G4474" s="225"/>
      <c r="H4474" s="225"/>
      <c r="L4474" s="202"/>
      <c r="M4474" s="202"/>
    </row>
    <row r="4475" hidden="1" spans="1:13">
      <c r="A4475" s="201">
        <v>12</v>
      </c>
      <c r="B4475" s="201">
        <v>52</v>
      </c>
      <c r="C4475" s="338">
        <v>0</v>
      </c>
      <c r="D4475" s="214" t="s">
        <v>1390</v>
      </c>
      <c r="E4475" s="348">
        <v>0</v>
      </c>
      <c r="F4475" s="216" t="b">
        <v>0</v>
      </c>
      <c r="G4475" s="216"/>
      <c r="H4475" s="349" t="s">
        <v>184</v>
      </c>
      <c r="I4475" s="353"/>
      <c r="J4475" s="353">
        <v>0</v>
      </c>
      <c r="L4475" s="339" t="b">
        <v>0</v>
      </c>
      <c r="M4475" s="355"/>
    </row>
    <row r="4476" hidden="1" spans="3:13">
      <c r="C4476" s="338">
        <v>0</v>
      </c>
      <c r="D4476" s="200"/>
      <c r="E4476" s="350">
        <v>0</v>
      </c>
      <c r="F4476" s="350"/>
      <c r="G4476" s="350"/>
      <c r="H4476" s="351"/>
      <c r="K4476" s="354"/>
      <c r="M4476" s="339">
        <v>0</v>
      </c>
    </row>
    <row r="4477" hidden="1" spans="3:12">
      <c r="C4477" s="338">
        <v>0</v>
      </c>
      <c r="D4477" s="200"/>
      <c r="E4477" s="351"/>
      <c r="F4477" s="351"/>
      <c r="G4477" s="351"/>
      <c r="H4477" s="351"/>
      <c r="K4477" s="357"/>
      <c r="L4477" s="202"/>
    </row>
    <row r="4478" hidden="1" spans="3:13">
      <c r="C4478" s="338">
        <v>0</v>
      </c>
      <c r="D4478" s="224"/>
      <c r="E4478" s="225"/>
      <c r="F4478" s="225"/>
      <c r="G4478" s="225"/>
      <c r="H4478" s="225"/>
      <c r="L4478" s="202"/>
      <c r="M4478" s="202"/>
    </row>
    <row r="4479" hidden="1" spans="1:13">
      <c r="A4479" s="201">
        <v>12</v>
      </c>
      <c r="B4479" s="201">
        <v>53</v>
      </c>
      <c r="C4479" s="338">
        <v>0</v>
      </c>
      <c r="D4479" s="214" t="s">
        <v>1391</v>
      </c>
      <c r="E4479" s="348">
        <v>0</v>
      </c>
      <c r="F4479" s="216" t="b">
        <v>0</v>
      </c>
      <c r="G4479" s="216"/>
      <c r="H4479" s="349" t="s">
        <v>184</v>
      </c>
      <c r="I4479" s="353"/>
      <c r="J4479" s="353">
        <v>0</v>
      </c>
      <c r="L4479" s="339" t="b">
        <v>0</v>
      </c>
      <c r="M4479" s="355"/>
    </row>
    <row r="4480" hidden="1" spans="3:13">
      <c r="C4480" s="338">
        <v>0</v>
      </c>
      <c r="D4480" s="200"/>
      <c r="E4480" s="350">
        <v>0</v>
      </c>
      <c r="F4480" s="350"/>
      <c r="G4480" s="350"/>
      <c r="H4480" s="351"/>
      <c r="K4480" s="354"/>
      <c r="M4480" s="339">
        <v>0</v>
      </c>
    </row>
    <row r="4481" hidden="1" spans="3:12">
      <c r="C4481" s="338">
        <v>0</v>
      </c>
      <c r="D4481" s="200"/>
      <c r="E4481" s="351"/>
      <c r="F4481" s="351"/>
      <c r="G4481" s="351"/>
      <c r="H4481" s="351"/>
      <c r="K4481" s="357"/>
      <c r="L4481" s="202"/>
    </row>
    <row r="4482" hidden="1" spans="3:13">
      <c r="C4482" s="338">
        <v>0</v>
      </c>
      <c r="D4482" s="224"/>
      <c r="E4482" s="225"/>
      <c r="F4482" s="225"/>
      <c r="G4482" s="225"/>
      <c r="H4482" s="225"/>
      <c r="L4482" s="202"/>
      <c r="M4482" s="202"/>
    </row>
    <row r="4483" hidden="1" spans="1:13">
      <c r="A4483" s="201">
        <v>12</v>
      </c>
      <c r="B4483" s="201">
        <v>54</v>
      </c>
      <c r="C4483" s="338">
        <v>0</v>
      </c>
      <c r="D4483" s="214" t="s">
        <v>1392</v>
      </c>
      <c r="E4483" s="348">
        <v>0</v>
      </c>
      <c r="F4483" s="216" t="b">
        <v>0</v>
      </c>
      <c r="G4483" s="216"/>
      <c r="H4483" s="349" t="s">
        <v>184</v>
      </c>
      <c r="I4483" s="353"/>
      <c r="J4483" s="353">
        <v>0</v>
      </c>
      <c r="L4483" s="339" t="b">
        <v>0</v>
      </c>
      <c r="M4483" s="355"/>
    </row>
    <row r="4484" hidden="1" spans="3:13">
      <c r="C4484" s="338">
        <v>0</v>
      </c>
      <c r="D4484" s="200"/>
      <c r="E4484" s="350">
        <v>0</v>
      </c>
      <c r="F4484" s="350"/>
      <c r="G4484" s="350"/>
      <c r="H4484" s="351"/>
      <c r="K4484" s="354"/>
      <c r="M4484" s="339">
        <v>0</v>
      </c>
    </row>
    <row r="4485" hidden="1" spans="3:12">
      <c r="C4485" s="338">
        <v>0</v>
      </c>
      <c r="D4485" s="200"/>
      <c r="E4485" s="351"/>
      <c r="F4485" s="351"/>
      <c r="G4485" s="351"/>
      <c r="H4485" s="351"/>
      <c r="K4485" s="357"/>
      <c r="L4485" s="202"/>
    </row>
    <row r="4486" hidden="1" spans="3:13">
      <c r="C4486" s="338">
        <v>0</v>
      </c>
      <c r="D4486" s="224"/>
      <c r="E4486" s="225"/>
      <c r="F4486" s="225"/>
      <c r="G4486" s="225"/>
      <c r="H4486" s="225"/>
      <c r="L4486" s="202"/>
      <c r="M4486" s="202"/>
    </row>
    <row r="4487" hidden="1" spans="1:13">
      <c r="A4487" s="201">
        <v>12</v>
      </c>
      <c r="B4487" s="201">
        <v>55</v>
      </c>
      <c r="C4487" s="338">
        <v>0</v>
      </c>
      <c r="D4487" s="214" t="s">
        <v>1393</v>
      </c>
      <c r="E4487" s="348">
        <v>0</v>
      </c>
      <c r="F4487" s="216" t="b">
        <v>0</v>
      </c>
      <c r="G4487" s="216"/>
      <c r="H4487" s="349" t="s">
        <v>184</v>
      </c>
      <c r="I4487" s="353"/>
      <c r="J4487" s="353">
        <v>0</v>
      </c>
      <c r="L4487" s="339" t="b">
        <v>0</v>
      </c>
      <c r="M4487" s="355"/>
    </row>
    <row r="4488" hidden="1" spans="3:13">
      <c r="C4488" s="338">
        <v>0</v>
      </c>
      <c r="D4488" s="200"/>
      <c r="E4488" s="350">
        <v>0</v>
      </c>
      <c r="F4488" s="350"/>
      <c r="G4488" s="350"/>
      <c r="H4488" s="351"/>
      <c r="K4488" s="354"/>
      <c r="M4488" s="339">
        <v>0</v>
      </c>
    </row>
    <row r="4489" hidden="1" spans="3:12">
      <c r="C4489" s="338">
        <v>0</v>
      </c>
      <c r="D4489" s="200"/>
      <c r="E4489" s="351"/>
      <c r="F4489" s="351"/>
      <c r="G4489" s="351"/>
      <c r="H4489" s="351"/>
      <c r="K4489" s="357"/>
      <c r="L4489" s="202"/>
    </row>
    <row r="4490" hidden="1" spans="3:13">
      <c r="C4490" s="338">
        <v>0</v>
      </c>
      <c r="D4490" s="224"/>
      <c r="E4490" s="225"/>
      <c r="F4490" s="225"/>
      <c r="G4490" s="225"/>
      <c r="H4490" s="225"/>
      <c r="L4490" s="202"/>
      <c r="M4490" s="202"/>
    </row>
    <row r="4491" hidden="1" spans="1:13">
      <c r="A4491" s="201">
        <v>12</v>
      </c>
      <c r="B4491" s="201">
        <v>56</v>
      </c>
      <c r="C4491" s="338">
        <v>0</v>
      </c>
      <c r="D4491" s="214" t="s">
        <v>1394</v>
      </c>
      <c r="E4491" s="348">
        <v>0</v>
      </c>
      <c r="F4491" s="216" t="b">
        <v>0</v>
      </c>
      <c r="G4491" s="216"/>
      <c r="H4491" s="349" t="s">
        <v>184</v>
      </c>
      <c r="I4491" s="353"/>
      <c r="J4491" s="353">
        <v>0</v>
      </c>
      <c r="L4491" s="339" t="b">
        <v>0</v>
      </c>
      <c r="M4491" s="355"/>
    </row>
    <row r="4492" hidden="1" spans="3:13">
      <c r="C4492" s="338">
        <v>0</v>
      </c>
      <c r="D4492" s="200"/>
      <c r="E4492" s="350">
        <v>0</v>
      </c>
      <c r="F4492" s="350"/>
      <c r="G4492" s="350"/>
      <c r="H4492" s="351"/>
      <c r="K4492" s="354"/>
      <c r="M4492" s="339">
        <v>0</v>
      </c>
    </row>
    <row r="4493" hidden="1" spans="3:12">
      <c r="C4493" s="338">
        <v>0</v>
      </c>
      <c r="D4493" s="200"/>
      <c r="E4493" s="351"/>
      <c r="F4493" s="351"/>
      <c r="G4493" s="351"/>
      <c r="H4493" s="351"/>
      <c r="K4493" s="357"/>
      <c r="L4493" s="202"/>
    </row>
    <row r="4494" hidden="1" spans="3:13">
      <c r="C4494" s="338">
        <v>0</v>
      </c>
      <c r="D4494" s="224"/>
      <c r="E4494" s="225"/>
      <c r="F4494" s="225"/>
      <c r="G4494" s="225"/>
      <c r="H4494" s="225"/>
      <c r="L4494" s="202"/>
      <c r="M4494" s="202"/>
    </row>
    <row r="4495" hidden="1" spans="1:13">
      <c r="A4495" s="201">
        <v>12</v>
      </c>
      <c r="B4495" s="201">
        <v>57</v>
      </c>
      <c r="C4495" s="338">
        <v>0</v>
      </c>
      <c r="D4495" s="214" t="s">
        <v>1395</v>
      </c>
      <c r="E4495" s="348">
        <v>0</v>
      </c>
      <c r="F4495" s="216" t="b">
        <v>0</v>
      </c>
      <c r="G4495" s="216"/>
      <c r="H4495" s="349" t="s">
        <v>184</v>
      </c>
      <c r="I4495" s="353"/>
      <c r="J4495" s="353">
        <v>0</v>
      </c>
      <c r="L4495" s="339" t="b">
        <v>0</v>
      </c>
      <c r="M4495" s="355"/>
    </row>
    <row r="4496" hidden="1" spans="3:13">
      <c r="C4496" s="338">
        <v>0</v>
      </c>
      <c r="D4496" s="200"/>
      <c r="E4496" s="350">
        <v>0</v>
      </c>
      <c r="F4496" s="350"/>
      <c r="G4496" s="350"/>
      <c r="H4496" s="351"/>
      <c r="K4496" s="354"/>
      <c r="M4496" s="339">
        <v>0</v>
      </c>
    </row>
    <row r="4497" hidden="1" spans="3:12">
      <c r="C4497" s="338">
        <v>0</v>
      </c>
      <c r="D4497" s="200"/>
      <c r="E4497" s="351"/>
      <c r="F4497" s="351"/>
      <c r="G4497" s="351"/>
      <c r="H4497" s="351"/>
      <c r="K4497" s="357"/>
      <c r="L4497" s="202"/>
    </row>
    <row r="4498" hidden="1" spans="3:13">
      <c r="C4498" s="338">
        <v>0</v>
      </c>
      <c r="D4498" s="224"/>
      <c r="E4498" s="225"/>
      <c r="F4498" s="225"/>
      <c r="G4498" s="225"/>
      <c r="H4498" s="225"/>
      <c r="L4498" s="202"/>
      <c r="M4498" s="202"/>
    </row>
    <row r="4499" hidden="1" spans="1:13">
      <c r="A4499" s="201">
        <v>12</v>
      </c>
      <c r="B4499" s="201">
        <v>58</v>
      </c>
      <c r="C4499" s="338">
        <v>0</v>
      </c>
      <c r="D4499" s="214" t="s">
        <v>1396</v>
      </c>
      <c r="E4499" s="348">
        <v>0</v>
      </c>
      <c r="F4499" s="216" t="b">
        <v>0</v>
      </c>
      <c r="G4499" s="216"/>
      <c r="H4499" s="349" t="s">
        <v>184</v>
      </c>
      <c r="I4499" s="353"/>
      <c r="J4499" s="353">
        <v>0</v>
      </c>
      <c r="L4499" s="339" t="b">
        <v>0</v>
      </c>
      <c r="M4499" s="355"/>
    </row>
    <row r="4500" hidden="1" spans="3:13">
      <c r="C4500" s="338">
        <v>0</v>
      </c>
      <c r="D4500" s="200"/>
      <c r="E4500" s="350">
        <v>0</v>
      </c>
      <c r="F4500" s="350"/>
      <c r="G4500" s="350"/>
      <c r="H4500" s="351"/>
      <c r="K4500" s="354"/>
      <c r="M4500" s="339">
        <v>0</v>
      </c>
    </row>
    <row r="4501" hidden="1" spans="3:12">
      <c r="C4501" s="338">
        <v>0</v>
      </c>
      <c r="D4501" s="200"/>
      <c r="E4501" s="351"/>
      <c r="F4501" s="351"/>
      <c r="G4501" s="351"/>
      <c r="H4501" s="351"/>
      <c r="K4501" s="357"/>
      <c r="L4501" s="202"/>
    </row>
    <row r="4502" hidden="1" spans="3:13">
      <c r="C4502" s="338">
        <v>0</v>
      </c>
      <c r="D4502" s="224"/>
      <c r="E4502" s="225"/>
      <c r="F4502" s="225"/>
      <c r="G4502" s="225"/>
      <c r="H4502" s="225"/>
      <c r="L4502" s="202"/>
      <c r="M4502" s="202"/>
    </row>
    <row r="4503" hidden="1" spans="1:13">
      <c r="A4503" s="201">
        <v>12</v>
      </c>
      <c r="B4503" s="201">
        <v>59</v>
      </c>
      <c r="C4503" s="338">
        <v>0</v>
      </c>
      <c r="D4503" s="214" t="s">
        <v>1397</v>
      </c>
      <c r="E4503" s="348">
        <v>0</v>
      </c>
      <c r="F4503" s="216" t="b">
        <v>0</v>
      </c>
      <c r="G4503" s="216"/>
      <c r="H4503" s="349" t="s">
        <v>184</v>
      </c>
      <c r="I4503" s="353"/>
      <c r="J4503" s="353">
        <v>0</v>
      </c>
      <c r="L4503" s="339" t="b">
        <v>0</v>
      </c>
      <c r="M4503" s="355"/>
    </row>
    <row r="4504" hidden="1" spans="3:13">
      <c r="C4504" s="338">
        <v>0</v>
      </c>
      <c r="D4504" s="200"/>
      <c r="E4504" s="350">
        <v>0</v>
      </c>
      <c r="F4504" s="350"/>
      <c r="G4504" s="350"/>
      <c r="H4504" s="351"/>
      <c r="K4504" s="354"/>
      <c r="M4504" s="339">
        <v>0</v>
      </c>
    </row>
    <row r="4505" hidden="1" spans="3:12">
      <c r="C4505" s="338">
        <v>0</v>
      </c>
      <c r="D4505" s="200"/>
      <c r="E4505" s="351"/>
      <c r="F4505" s="351"/>
      <c r="G4505" s="351"/>
      <c r="H4505" s="351"/>
      <c r="K4505" s="357"/>
      <c r="L4505" s="202"/>
    </row>
    <row r="4506" hidden="1" spans="3:13">
      <c r="C4506" s="338">
        <v>0</v>
      </c>
      <c r="D4506" s="224"/>
      <c r="E4506" s="225"/>
      <c r="F4506" s="225"/>
      <c r="G4506" s="225"/>
      <c r="H4506" s="225"/>
      <c r="L4506" s="202"/>
      <c r="M4506" s="202"/>
    </row>
    <row r="4507" hidden="1" spans="1:13">
      <c r="A4507" s="201">
        <v>12</v>
      </c>
      <c r="B4507" s="201">
        <v>60</v>
      </c>
      <c r="C4507" s="338">
        <v>0</v>
      </c>
      <c r="D4507" s="214" t="s">
        <v>1398</v>
      </c>
      <c r="E4507" s="348">
        <v>0</v>
      </c>
      <c r="F4507" s="216" t="b">
        <v>0</v>
      </c>
      <c r="G4507" s="216"/>
      <c r="H4507" s="349" t="s">
        <v>184</v>
      </c>
      <c r="I4507" s="353"/>
      <c r="J4507" s="353">
        <v>0</v>
      </c>
      <c r="L4507" s="339" t="b">
        <v>0</v>
      </c>
      <c r="M4507" s="355"/>
    </row>
    <row r="4508" hidden="1" spans="3:13">
      <c r="C4508" s="338">
        <v>0</v>
      </c>
      <c r="D4508" s="200"/>
      <c r="E4508" s="350">
        <v>0</v>
      </c>
      <c r="F4508" s="350"/>
      <c r="G4508" s="350"/>
      <c r="H4508" s="351"/>
      <c r="K4508" s="354"/>
      <c r="M4508" s="339">
        <v>0</v>
      </c>
    </row>
    <row r="4509" hidden="1" spans="3:12">
      <c r="C4509" s="338">
        <v>0</v>
      </c>
      <c r="D4509" s="200"/>
      <c r="E4509" s="351"/>
      <c r="F4509" s="351"/>
      <c r="G4509" s="351"/>
      <c r="H4509" s="351"/>
      <c r="K4509" s="357"/>
      <c r="L4509" s="202"/>
    </row>
    <row r="4510" hidden="1" spans="3:13">
      <c r="C4510" s="338">
        <v>0</v>
      </c>
      <c r="D4510" s="224"/>
      <c r="E4510" s="225"/>
      <c r="F4510" s="225"/>
      <c r="G4510" s="225"/>
      <c r="H4510" s="225"/>
      <c r="L4510" s="202"/>
      <c r="M4510" s="202"/>
    </row>
    <row r="4511" hidden="1" spans="1:13">
      <c r="A4511" s="201">
        <v>12</v>
      </c>
      <c r="B4511" s="201">
        <v>61</v>
      </c>
      <c r="C4511" s="338">
        <v>0</v>
      </c>
      <c r="D4511" s="214" t="s">
        <v>1399</v>
      </c>
      <c r="E4511" s="348">
        <v>0</v>
      </c>
      <c r="F4511" s="216" t="b">
        <v>0</v>
      </c>
      <c r="G4511" s="216"/>
      <c r="H4511" s="349" t="s">
        <v>184</v>
      </c>
      <c r="I4511" s="353"/>
      <c r="J4511" s="353">
        <v>0</v>
      </c>
      <c r="L4511" s="339" t="b">
        <v>0</v>
      </c>
      <c r="M4511" s="355"/>
    </row>
    <row r="4512" hidden="1" spans="3:13">
      <c r="C4512" s="338">
        <v>0</v>
      </c>
      <c r="D4512" s="200"/>
      <c r="E4512" s="350">
        <v>0</v>
      </c>
      <c r="F4512" s="350"/>
      <c r="G4512" s="350"/>
      <c r="H4512" s="351"/>
      <c r="K4512" s="354"/>
      <c r="M4512" s="339">
        <v>0</v>
      </c>
    </row>
    <row r="4513" hidden="1" spans="3:12">
      <c r="C4513" s="338">
        <v>0</v>
      </c>
      <c r="D4513" s="200"/>
      <c r="E4513" s="351"/>
      <c r="F4513" s="351"/>
      <c r="G4513" s="351"/>
      <c r="H4513" s="351"/>
      <c r="K4513" s="357"/>
      <c r="L4513" s="202"/>
    </row>
    <row r="4514" hidden="1" spans="3:13">
      <c r="C4514" s="338">
        <v>0</v>
      </c>
      <c r="D4514" s="224"/>
      <c r="E4514" s="225"/>
      <c r="F4514" s="225"/>
      <c r="G4514" s="225"/>
      <c r="H4514" s="225"/>
      <c r="L4514" s="202"/>
      <c r="M4514" s="202"/>
    </row>
    <row r="4515" hidden="1" spans="1:13">
      <c r="A4515" s="201">
        <v>12</v>
      </c>
      <c r="B4515" s="201">
        <v>62</v>
      </c>
      <c r="C4515" s="338">
        <v>0</v>
      </c>
      <c r="D4515" s="214" t="s">
        <v>1400</v>
      </c>
      <c r="E4515" s="348">
        <v>0</v>
      </c>
      <c r="F4515" s="216" t="b">
        <v>0</v>
      </c>
      <c r="G4515" s="216"/>
      <c r="H4515" s="349" t="s">
        <v>184</v>
      </c>
      <c r="I4515" s="353"/>
      <c r="J4515" s="353">
        <v>0</v>
      </c>
      <c r="L4515" s="339" t="b">
        <v>0</v>
      </c>
      <c r="M4515" s="355"/>
    </row>
    <row r="4516" hidden="1" spans="3:13">
      <c r="C4516" s="338">
        <v>0</v>
      </c>
      <c r="D4516" s="200"/>
      <c r="E4516" s="350">
        <v>0</v>
      </c>
      <c r="F4516" s="350"/>
      <c r="G4516" s="350"/>
      <c r="H4516" s="351"/>
      <c r="K4516" s="354"/>
      <c r="M4516" s="339">
        <v>0</v>
      </c>
    </row>
    <row r="4517" hidden="1" spans="3:12">
      <c r="C4517" s="338">
        <v>0</v>
      </c>
      <c r="D4517" s="200"/>
      <c r="E4517" s="351"/>
      <c r="F4517" s="351"/>
      <c r="G4517" s="351"/>
      <c r="H4517" s="351"/>
      <c r="K4517" s="357"/>
      <c r="L4517" s="202"/>
    </row>
    <row r="4518" hidden="1" spans="3:13">
      <c r="C4518" s="338">
        <v>0</v>
      </c>
      <c r="D4518" s="224"/>
      <c r="E4518" s="225"/>
      <c r="F4518" s="225"/>
      <c r="G4518" s="225"/>
      <c r="H4518" s="225"/>
      <c r="L4518" s="202"/>
      <c r="M4518" s="202"/>
    </row>
    <row r="4519" hidden="1" spans="1:13">
      <c r="A4519" s="201">
        <v>12</v>
      </c>
      <c r="B4519" s="201">
        <v>63</v>
      </c>
      <c r="C4519" s="338">
        <v>0</v>
      </c>
      <c r="D4519" s="214" t="s">
        <v>1401</v>
      </c>
      <c r="E4519" s="348">
        <v>0</v>
      </c>
      <c r="F4519" s="216" t="b">
        <v>0</v>
      </c>
      <c r="G4519" s="216"/>
      <c r="H4519" s="349" t="s">
        <v>184</v>
      </c>
      <c r="I4519" s="353"/>
      <c r="J4519" s="353">
        <v>0</v>
      </c>
      <c r="L4519" s="339" t="b">
        <v>0</v>
      </c>
      <c r="M4519" s="355"/>
    </row>
    <row r="4520" hidden="1" spans="3:13">
      <c r="C4520" s="338">
        <v>0</v>
      </c>
      <c r="D4520" s="200"/>
      <c r="E4520" s="350">
        <v>0</v>
      </c>
      <c r="F4520" s="350"/>
      <c r="G4520" s="350"/>
      <c r="H4520" s="351"/>
      <c r="K4520" s="354"/>
      <c r="M4520" s="339">
        <v>0</v>
      </c>
    </row>
    <row r="4521" hidden="1" spans="3:12">
      <c r="C4521" s="338">
        <v>0</v>
      </c>
      <c r="D4521" s="200"/>
      <c r="E4521" s="351"/>
      <c r="F4521" s="351"/>
      <c r="G4521" s="351"/>
      <c r="H4521" s="351"/>
      <c r="K4521" s="357"/>
      <c r="L4521" s="202"/>
    </row>
    <row r="4522" hidden="1" spans="3:13">
      <c r="C4522" s="338">
        <v>0</v>
      </c>
      <c r="D4522" s="224"/>
      <c r="E4522" s="225"/>
      <c r="F4522" s="225"/>
      <c r="G4522" s="225"/>
      <c r="H4522" s="225"/>
      <c r="L4522" s="202"/>
      <c r="M4522" s="202"/>
    </row>
    <row r="4523" hidden="1" spans="1:13">
      <c r="A4523" s="201">
        <v>12</v>
      </c>
      <c r="B4523" s="201">
        <v>64</v>
      </c>
      <c r="C4523" s="338">
        <v>0</v>
      </c>
      <c r="D4523" s="214" t="s">
        <v>1402</v>
      </c>
      <c r="E4523" s="348">
        <v>0</v>
      </c>
      <c r="F4523" s="216" t="b">
        <v>0</v>
      </c>
      <c r="G4523" s="216"/>
      <c r="H4523" s="349" t="s">
        <v>184</v>
      </c>
      <c r="I4523" s="353"/>
      <c r="J4523" s="353">
        <v>0</v>
      </c>
      <c r="L4523" s="339" t="b">
        <v>0</v>
      </c>
      <c r="M4523" s="355"/>
    </row>
    <row r="4524" hidden="1" spans="3:13">
      <c r="C4524" s="338">
        <v>0</v>
      </c>
      <c r="D4524" s="200"/>
      <c r="E4524" s="350">
        <v>0</v>
      </c>
      <c r="F4524" s="350"/>
      <c r="G4524" s="350"/>
      <c r="H4524" s="351"/>
      <c r="K4524" s="354"/>
      <c r="M4524" s="339">
        <v>0</v>
      </c>
    </row>
    <row r="4525" hidden="1" spans="3:12">
      <c r="C4525" s="338">
        <v>0</v>
      </c>
      <c r="D4525" s="200"/>
      <c r="E4525" s="351"/>
      <c r="F4525" s="351"/>
      <c r="G4525" s="351"/>
      <c r="H4525" s="351"/>
      <c r="K4525" s="357"/>
      <c r="L4525" s="202"/>
    </row>
    <row r="4526" hidden="1" spans="3:13">
      <c r="C4526" s="338">
        <v>0</v>
      </c>
      <c r="D4526" s="224"/>
      <c r="E4526" s="225"/>
      <c r="F4526" s="225"/>
      <c r="G4526" s="225"/>
      <c r="H4526" s="225"/>
      <c r="L4526" s="202"/>
      <c r="M4526" s="202"/>
    </row>
    <row r="4527" hidden="1" spans="1:13">
      <c r="A4527" s="201">
        <v>12</v>
      </c>
      <c r="B4527" s="201">
        <v>65</v>
      </c>
      <c r="C4527" s="338">
        <v>0</v>
      </c>
      <c r="D4527" s="214" t="s">
        <v>1403</v>
      </c>
      <c r="E4527" s="348">
        <v>0</v>
      </c>
      <c r="F4527" s="216" t="b">
        <v>0</v>
      </c>
      <c r="G4527" s="216"/>
      <c r="H4527" s="349" t="s">
        <v>184</v>
      </c>
      <c r="I4527" s="353"/>
      <c r="J4527" s="353">
        <v>0</v>
      </c>
      <c r="L4527" s="339" t="b">
        <v>0</v>
      </c>
      <c r="M4527" s="355"/>
    </row>
    <row r="4528" hidden="1" spans="3:13">
      <c r="C4528" s="338">
        <v>0</v>
      </c>
      <c r="D4528" s="200"/>
      <c r="E4528" s="350">
        <v>0</v>
      </c>
      <c r="F4528" s="350"/>
      <c r="G4528" s="350"/>
      <c r="H4528" s="351"/>
      <c r="K4528" s="354"/>
      <c r="M4528" s="339">
        <v>0</v>
      </c>
    </row>
    <row r="4529" hidden="1" spans="3:12">
      <c r="C4529" s="338">
        <v>0</v>
      </c>
      <c r="D4529" s="200"/>
      <c r="E4529" s="351"/>
      <c r="F4529" s="351"/>
      <c r="G4529" s="351"/>
      <c r="H4529" s="351"/>
      <c r="K4529" s="357"/>
      <c r="L4529" s="202"/>
    </row>
    <row r="4530" hidden="1" spans="3:13">
      <c r="C4530" s="338">
        <v>0</v>
      </c>
      <c r="D4530" s="224"/>
      <c r="E4530" s="225"/>
      <c r="F4530" s="225"/>
      <c r="G4530" s="225"/>
      <c r="H4530" s="225"/>
      <c r="L4530" s="202"/>
      <c r="M4530" s="202"/>
    </row>
    <row r="4531" hidden="1" spans="1:13">
      <c r="A4531" s="201">
        <v>12</v>
      </c>
      <c r="B4531" s="201">
        <v>66</v>
      </c>
      <c r="C4531" s="338">
        <v>0</v>
      </c>
      <c r="D4531" s="214" t="s">
        <v>1404</v>
      </c>
      <c r="E4531" s="348">
        <v>0</v>
      </c>
      <c r="F4531" s="216" t="b">
        <v>0</v>
      </c>
      <c r="G4531" s="216"/>
      <c r="H4531" s="349" t="s">
        <v>184</v>
      </c>
      <c r="I4531" s="353"/>
      <c r="J4531" s="353">
        <v>0</v>
      </c>
      <c r="L4531" s="339" t="b">
        <v>0</v>
      </c>
      <c r="M4531" s="355"/>
    </row>
    <row r="4532" hidden="1" spans="3:13">
      <c r="C4532" s="338">
        <v>0</v>
      </c>
      <c r="D4532" s="200"/>
      <c r="E4532" s="350">
        <v>0</v>
      </c>
      <c r="F4532" s="350"/>
      <c r="G4532" s="350"/>
      <c r="H4532" s="351"/>
      <c r="K4532" s="354"/>
      <c r="M4532" s="339">
        <v>0</v>
      </c>
    </row>
    <row r="4533" hidden="1" spans="3:12">
      <c r="C4533" s="338">
        <v>0</v>
      </c>
      <c r="D4533" s="200"/>
      <c r="E4533" s="351"/>
      <c r="F4533" s="351"/>
      <c r="G4533" s="351"/>
      <c r="H4533" s="351"/>
      <c r="K4533" s="357"/>
      <c r="L4533" s="202"/>
    </row>
    <row r="4534" hidden="1" spans="3:13">
      <c r="C4534" s="338">
        <v>0</v>
      </c>
      <c r="D4534" s="224"/>
      <c r="E4534" s="225"/>
      <c r="F4534" s="225"/>
      <c r="G4534" s="225"/>
      <c r="H4534" s="225"/>
      <c r="L4534" s="202"/>
      <c r="M4534" s="202"/>
    </row>
    <row r="4535" hidden="1" spans="1:13">
      <c r="A4535" s="201">
        <v>12</v>
      </c>
      <c r="B4535" s="201">
        <v>67</v>
      </c>
      <c r="C4535" s="338">
        <v>0</v>
      </c>
      <c r="D4535" s="214" t="s">
        <v>1405</v>
      </c>
      <c r="E4535" s="348">
        <v>0</v>
      </c>
      <c r="F4535" s="216" t="b">
        <v>0</v>
      </c>
      <c r="G4535" s="216"/>
      <c r="H4535" s="349" t="s">
        <v>184</v>
      </c>
      <c r="I4535" s="353"/>
      <c r="J4535" s="353">
        <v>0</v>
      </c>
      <c r="L4535" s="339" t="b">
        <v>0</v>
      </c>
      <c r="M4535" s="355"/>
    </row>
    <row r="4536" hidden="1" spans="3:13">
      <c r="C4536" s="338">
        <v>0</v>
      </c>
      <c r="D4536" s="200"/>
      <c r="E4536" s="350">
        <v>0</v>
      </c>
      <c r="F4536" s="350"/>
      <c r="G4536" s="350"/>
      <c r="H4536" s="351"/>
      <c r="K4536" s="354"/>
      <c r="M4536" s="339">
        <v>0</v>
      </c>
    </row>
    <row r="4537" hidden="1" spans="3:12">
      <c r="C4537" s="338">
        <v>0</v>
      </c>
      <c r="D4537" s="200"/>
      <c r="E4537" s="351"/>
      <c r="F4537" s="351"/>
      <c r="G4537" s="351"/>
      <c r="H4537" s="351"/>
      <c r="K4537" s="357"/>
      <c r="L4537" s="202"/>
    </row>
    <row r="4538" hidden="1" spans="3:13">
      <c r="C4538" s="338">
        <v>0</v>
      </c>
      <c r="D4538" s="224"/>
      <c r="E4538" s="225"/>
      <c r="F4538" s="225"/>
      <c r="G4538" s="225"/>
      <c r="H4538" s="225"/>
      <c r="L4538" s="202"/>
      <c r="M4538" s="202"/>
    </row>
    <row r="4539" hidden="1" spans="1:13">
      <c r="A4539" s="201">
        <v>12</v>
      </c>
      <c r="B4539" s="201">
        <v>68</v>
      </c>
      <c r="C4539" s="338">
        <v>0</v>
      </c>
      <c r="D4539" s="214" t="s">
        <v>1406</v>
      </c>
      <c r="E4539" s="348">
        <v>0</v>
      </c>
      <c r="F4539" s="216" t="b">
        <v>0</v>
      </c>
      <c r="G4539" s="216"/>
      <c r="H4539" s="349" t="s">
        <v>184</v>
      </c>
      <c r="I4539" s="353"/>
      <c r="J4539" s="353">
        <v>0</v>
      </c>
      <c r="L4539" s="339" t="b">
        <v>0</v>
      </c>
      <c r="M4539" s="355"/>
    </row>
    <row r="4540" hidden="1" spans="3:13">
      <c r="C4540" s="338">
        <v>0</v>
      </c>
      <c r="D4540" s="200"/>
      <c r="E4540" s="350">
        <v>0</v>
      </c>
      <c r="F4540" s="350"/>
      <c r="G4540" s="350"/>
      <c r="H4540" s="351"/>
      <c r="K4540" s="354"/>
      <c r="M4540" s="339">
        <v>0</v>
      </c>
    </row>
    <row r="4541" hidden="1" spans="3:12">
      <c r="C4541" s="338">
        <v>0</v>
      </c>
      <c r="D4541" s="200"/>
      <c r="E4541" s="351"/>
      <c r="F4541" s="351"/>
      <c r="G4541" s="351"/>
      <c r="H4541" s="351"/>
      <c r="K4541" s="357"/>
      <c r="L4541" s="202"/>
    </row>
    <row r="4542" hidden="1" spans="3:13">
      <c r="C4542" s="338">
        <v>0</v>
      </c>
      <c r="D4542" s="224"/>
      <c r="E4542" s="225"/>
      <c r="F4542" s="225"/>
      <c r="G4542" s="225"/>
      <c r="H4542" s="225"/>
      <c r="L4542" s="202"/>
      <c r="M4542" s="202"/>
    </row>
    <row r="4543" hidden="1" spans="1:13">
      <c r="A4543" s="201">
        <v>12</v>
      </c>
      <c r="B4543" s="201">
        <v>69</v>
      </c>
      <c r="C4543" s="338">
        <v>0</v>
      </c>
      <c r="D4543" s="214" t="s">
        <v>1407</v>
      </c>
      <c r="E4543" s="348">
        <v>0</v>
      </c>
      <c r="F4543" s="216" t="b">
        <v>0</v>
      </c>
      <c r="G4543" s="216"/>
      <c r="H4543" s="349" t="s">
        <v>184</v>
      </c>
      <c r="I4543" s="353"/>
      <c r="J4543" s="353">
        <v>0</v>
      </c>
      <c r="L4543" s="339" t="b">
        <v>0</v>
      </c>
      <c r="M4543" s="355"/>
    </row>
    <row r="4544" hidden="1" spans="3:13">
      <c r="C4544" s="338">
        <v>0</v>
      </c>
      <c r="D4544" s="200"/>
      <c r="E4544" s="350">
        <v>0</v>
      </c>
      <c r="F4544" s="350"/>
      <c r="G4544" s="350"/>
      <c r="H4544" s="351"/>
      <c r="K4544" s="354"/>
      <c r="M4544" s="339">
        <v>0</v>
      </c>
    </row>
    <row r="4545" hidden="1" spans="3:12">
      <c r="C4545" s="338">
        <v>0</v>
      </c>
      <c r="D4545" s="200"/>
      <c r="E4545" s="351"/>
      <c r="F4545" s="351"/>
      <c r="G4545" s="351"/>
      <c r="H4545" s="351"/>
      <c r="K4545" s="357"/>
      <c r="L4545" s="202"/>
    </row>
    <row r="4546" hidden="1" spans="3:13">
      <c r="C4546" s="338">
        <v>0</v>
      </c>
      <c r="D4546" s="224"/>
      <c r="E4546" s="225"/>
      <c r="F4546" s="225"/>
      <c r="G4546" s="225"/>
      <c r="H4546" s="225"/>
      <c r="L4546" s="202"/>
      <c r="M4546" s="202"/>
    </row>
    <row r="4547" hidden="1" spans="1:13">
      <c r="A4547" s="201">
        <v>12</v>
      </c>
      <c r="B4547" s="201">
        <v>70</v>
      </c>
      <c r="C4547" s="338">
        <v>0</v>
      </c>
      <c r="D4547" s="214" t="s">
        <v>1408</v>
      </c>
      <c r="E4547" s="348">
        <v>0</v>
      </c>
      <c r="F4547" s="216" t="b">
        <v>0</v>
      </c>
      <c r="G4547" s="216"/>
      <c r="H4547" s="349" t="s">
        <v>184</v>
      </c>
      <c r="I4547" s="353"/>
      <c r="J4547" s="353">
        <v>0</v>
      </c>
      <c r="L4547" s="339" t="b">
        <v>0</v>
      </c>
      <c r="M4547" s="355"/>
    </row>
    <row r="4548" hidden="1" spans="3:13">
      <c r="C4548" s="338">
        <v>0</v>
      </c>
      <c r="D4548" s="200"/>
      <c r="E4548" s="350">
        <v>0</v>
      </c>
      <c r="F4548" s="350"/>
      <c r="G4548" s="350"/>
      <c r="H4548" s="351"/>
      <c r="K4548" s="354"/>
      <c r="M4548" s="339">
        <v>0</v>
      </c>
    </row>
    <row r="4549" hidden="1" spans="3:12">
      <c r="C4549" s="338">
        <v>0</v>
      </c>
      <c r="D4549" s="200"/>
      <c r="E4549" s="351"/>
      <c r="F4549" s="351"/>
      <c r="G4549" s="351"/>
      <c r="H4549" s="351"/>
      <c r="K4549" s="357"/>
      <c r="L4549" s="202"/>
    </row>
    <row r="4550" hidden="1" spans="3:13">
      <c r="C4550" s="338">
        <v>0</v>
      </c>
      <c r="D4550" s="224"/>
      <c r="E4550" s="225"/>
      <c r="F4550" s="225"/>
      <c r="G4550" s="225"/>
      <c r="H4550" s="225"/>
      <c r="L4550" s="202"/>
      <c r="M4550" s="202"/>
    </row>
    <row r="4551" hidden="1" spans="1:13">
      <c r="A4551" s="201">
        <v>12</v>
      </c>
      <c r="B4551" s="201">
        <v>71</v>
      </c>
      <c r="C4551" s="338">
        <v>0</v>
      </c>
      <c r="D4551" s="214" t="s">
        <v>1409</v>
      </c>
      <c r="E4551" s="348">
        <v>0</v>
      </c>
      <c r="F4551" s="216" t="b">
        <v>0</v>
      </c>
      <c r="G4551" s="216"/>
      <c r="H4551" s="349" t="s">
        <v>184</v>
      </c>
      <c r="I4551" s="353"/>
      <c r="J4551" s="353">
        <v>0</v>
      </c>
      <c r="L4551" s="339" t="b">
        <v>0</v>
      </c>
      <c r="M4551" s="355"/>
    </row>
    <row r="4552" hidden="1" spans="3:13">
      <c r="C4552" s="338">
        <v>0</v>
      </c>
      <c r="D4552" s="200"/>
      <c r="E4552" s="350">
        <v>0</v>
      </c>
      <c r="F4552" s="350"/>
      <c r="G4552" s="350"/>
      <c r="H4552" s="351"/>
      <c r="K4552" s="354"/>
      <c r="M4552" s="339">
        <v>0</v>
      </c>
    </row>
    <row r="4553" hidden="1" spans="3:12">
      <c r="C4553" s="338">
        <v>0</v>
      </c>
      <c r="D4553" s="200"/>
      <c r="E4553" s="351"/>
      <c r="F4553" s="351"/>
      <c r="G4553" s="351"/>
      <c r="H4553" s="351"/>
      <c r="K4553" s="357"/>
      <c r="L4553" s="202"/>
    </row>
    <row r="4554" hidden="1" spans="3:13">
      <c r="C4554" s="338">
        <v>0</v>
      </c>
      <c r="D4554" s="224"/>
      <c r="E4554" s="225"/>
      <c r="F4554" s="225"/>
      <c r="G4554" s="225"/>
      <c r="H4554" s="225"/>
      <c r="L4554" s="202"/>
      <c r="M4554" s="202"/>
    </row>
    <row r="4555" hidden="1" spans="1:13">
      <c r="A4555" s="201">
        <v>12</v>
      </c>
      <c r="B4555" s="201">
        <v>72</v>
      </c>
      <c r="C4555" s="338">
        <v>0</v>
      </c>
      <c r="D4555" s="214" t="s">
        <v>1410</v>
      </c>
      <c r="E4555" s="348">
        <v>0</v>
      </c>
      <c r="F4555" s="216" t="b">
        <v>0</v>
      </c>
      <c r="G4555" s="216"/>
      <c r="H4555" s="349" t="s">
        <v>184</v>
      </c>
      <c r="I4555" s="353"/>
      <c r="J4555" s="353">
        <v>0</v>
      </c>
      <c r="L4555" s="339" t="b">
        <v>0</v>
      </c>
      <c r="M4555" s="355"/>
    </row>
    <row r="4556" hidden="1" spans="3:13">
      <c r="C4556" s="338">
        <v>0</v>
      </c>
      <c r="D4556" s="200"/>
      <c r="E4556" s="350">
        <v>0</v>
      </c>
      <c r="F4556" s="350"/>
      <c r="G4556" s="350"/>
      <c r="H4556" s="351"/>
      <c r="K4556" s="354"/>
      <c r="M4556" s="339">
        <v>0</v>
      </c>
    </row>
    <row r="4557" hidden="1" spans="3:12">
      <c r="C4557" s="338">
        <v>0</v>
      </c>
      <c r="D4557" s="200"/>
      <c r="E4557" s="351"/>
      <c r="F4557" s="351"/>
      <c r="G4557" s="351"/>
      <c r="H4557" s="351"/>
      <c r="K4557" s="357"/>
      <c r="L4557" s="202"/>
    </row>
    <row r="4558" hidden="1" spans="3:13">
      <c r="C4558" s="338">
        <v>0</v>
      </c>
      <c r="D4558" s="224"/>
      <c r="E4558" s="225"/>
      <c r="F4558" s="225"/>
      <c r="G4558" s="225"/>
      <c r="H4558" s="225"/>
      <c r="L4558" s="202"/>
      <c r="M4558" s="202"/>
    </row>
    <row r="4559" hidden="1" spans="1:13">
      <c r="A4559" s="201">
        <v>12</v>
      </c>
      <c r="B4559" s="201">
        <v>73</v>
      </c>
      <c r="C4559" s="338">
        <v>0</v>
      </c>
      <c r="D4559" s="214" t="s">
        <v>1411</v>
      </c>
      <c r="E4559" s="348">
        <v>0</v>
      </c>
      <c r="F4559" s="216" t="b">
        <v>0</v>
      </c>
      <c r="G4559" s="216"/>
      <c r="H4559" s="349" t="s">
        <v>184</v>
      </c>
      <c r="I4559" s="353"/>
      <c r="J4559" s="353">
        <v>0</v>
      </c>
      <c r="L4559" s="339" t="b">
        <v>0</v>
      </c>
      <c r="M4559" s="355"/>
    </row>
    <row r="4560" hidden="1" spans="3:13">
      <c r="C4560" s="338">
        <v>0</v>
      </c>
      <c r="D4560" s="200"/>
      <c r="E4560" s="350">
        <v>0</v>
      </c>
      <c r="F4560" s="350"/>
      <c r="G4560" s="350"/>
      <c r="H4560" s="351"/>
      <c r="K4560" s="354"/>
      <c r="M4560" s="339">
        <v>0</v>
      </c>
    </row>
    <row r="4561" hidden="1" spans="3:12">
      <c r="C4561" s="338">
        <v>0</v>
      </c>
      <c r="D4561" s="200"/>
      <c r="E4561" s="351"/>
      <c r="F4561" s="351"/>
      <c r="G4561" s="351"/>
      <c r="H4561" s="351"/>
      <c r="K4561" s="357"/>
      <c r="L4561" s="202"/>
    </row>
    <row r="4562" hidden="1" spans="3:13">
      <c r="C4562" s="338">
        <v>0</v>
      </c>
      <c r="D4562" s="224"/>
      <c r="E4562" s="225"/>
      <c r="F4562" s="225"/>
      <c r="G4562" s="225"/>
      <c r="H4562" s="225"/>
      <c r="L4562" s="202"/>
      <c r="M4562" s="202"/>
    </row>
    <row r="4563" hidden="1" spans="1:13">
      <c r="A4563" s="201">
        <v>12</v>
      </c>
      <c r="B4563" s="201">
        <v>74</v>
      </c>
      <c r="C4563" s="338">
        <v>0</v>
      </c>
      <c r="D4563" s="214" t="s">
        <v>1412</v>
      </c>
      <c r="E4563" s="348">
        <v>0</v>
      </c>
      <c r="F4563" s="216" t="b">
        <v>0</v>
      </c>
      <c r="G4563" s="216"/>
      <c r="H4563" s="349" t="s">
        <v>184</v>
      </c>
      <c r="I4563" s="353"/>
      <c r="J4563" s="353">
        <v>0</v>
      </c>
      <c r="L4563" s="339" t="b">
        <v>0</v>
      </c>
      <c r="M4563" s="355"/>
    </row>
    <row r="4564" hidden="1" spans="3:13">
      <c r="C4564" s="338">
        <v>0</v>
      </c>
      <c r="D4564" s="200"/>
      <c r="E4564" s="350">
        <v>0</v>
      </c>
      <c r="F4564" s="350"/>
      <c r="G4564" s="350"/>
      <c r="H4564" s="351"/>
      <c r="K4564" s="354"/>
      <c r="M4564" s="339">
        <v>0</v>
      </c>
    </row>
    <row r="4565" hidden="1" spans="3:12">
      <c r="C4565" s="338">
        <v>0</v>
      </c>
      <c r="D4565" s="200"/>
      <c r="E4565" s="351"/>
      <c r="F4565" s="351"/>
      <c r="G4565" s="351"/>
      <c r="H4565" s="351"/>
      <c r="K4565" s="357"/>
      <c r="L4565" s="202"/>
    </row>
    <row r="4566" hidden="1" spans="3:13">
      <c r="C4566" s="338">
        <v>0</v>
      </c>
      <c r="D4566" s="224"/>
      <c r="E4566" s="225"/>
      <c r="F4566" s="225"/>
      <c r="G4566" s="225"/>
      <c r="H4566" s="225"/>
      <c r="L4566" s="202"/>
      <c r="M4566" s="202"/>
    </row>
    <row r="4567" hidden="1" spans="1:13">
      <c r="A4567" s="201">
        <v>12</v>
      </c>
      <c r="B4567" s="201">
        <v>75</v>
      </c>
      <c r="C4567" s="338">
        <v>0</v>
      </c>
      <c r="D4567" s="214" t="s">
        <v>1413</v>
      </c>
      <c r="E4567" s="348">
        <v>0</v>
      </c>
      <c r="F4567" s="216" t="b">
        <v>0</v>
      </c>
      <c r="G4567" s="216"/>
      <c r="H4567" s="349" t="s">
        <v>184</v>
      </c>
      <c r="I4567" s="353"/>
      <c r="J4567" s="353">
        <v>0</v>
      </c>
      <c r="L4567" s="339" t="b">
        <v>0</v>
      </c>
      <c r="M4567" s="355"/>
    </row>
    <row r="4568" hidden="1" spans="3:13">
      <c r="C4568" s="338">
        <v>0</v>
      </c>
      <c r="D4568" s="200"/>
      <c r="E4568" s="350">
        <v>0</v>
      </c>
      <c r="F4568" s="350"/>
      <c r="G4568" s="350"/>
      <c r="H4568" s="351"/>
      <c r="K4568" s="354"/>
      <c r="M4568" s="339">
        <v>0</v>
      </c>
    </row>
    <row r="4569" hidden="1" spans="3:12">
      <c r="C4569" s="338">
        <v>0</v>
      </c>
      <c r="D4569" s="200"/>
      <c r="E4569" s="351"/>
      <c r="F4569" s="351"/>
      <c r="G4569" s="351"/>
      <c r="H4569" s="351"/>
      <c r="K4569" s="357"/>
      <c r="L4569" s="202"/>
    </row>
    <row r="4570" hidden="1" spans="3:13">
      <c r="C4570" s="338">
        <v>0</v>
      </c>
      <c r="D4570" s="224"/>
      <c r="E4570" s="225"/>
      <c r="F4570" s="225"/>
      <c r="G4570" s="225"/>
      <c r="H4570" s="225"/>
      <c r="L4570" s="202"/>
      <c r="M4570" s="202"/>
    </row>
    <row r="4571" hidden="1" spans="1:13">
      <c r="A4571" s="201">
        <v>12</v>
      </c>
      <c r="B4571" s="201">
        <v>76</v>
      </c>
      <c r="C4571" s="338">
        <v>0</v>
      </c>
      <c r="D4571" s="214" t="s">
        <v>1414</v>
      </c>
      <c r="E4571" s="348">
        <v>0</v>
      </c>
      <c r="F4571" s="216" t="b">
        <v>0</v>
      </c>
      <c r="G4571" s="216"/>
      <c r="H4571" s="349" t="s">
        <v>184</v>
      </c>
      <c r="I4571" s="353"/>
      <c r="J4571" s="353">
        <v>0</v>
      </c>
      <c r="L4571" s="339" t="b">
        <v>0</v>
      </c>
      <c r="M4571" s="355"/>
    </row>
    <row r="4572" hidden="1" spans="3:13">
      <c r="C4572" s="338">
        <v>0</v>
      </c>
      <c r="D4572" s="200"/>
      <c r="E4572" s="350">
        <v>0</v>
      </c>
      <c r="F4572" s="350"/>
      <c r="G4572" s="350"/>
      <c r="H4572" s="351"/>
      <c r="K4572" s="354"/>
      <c r="M4572" s="339">
        <v>0</v>
      </c>
    </row>
    <row r="4573" hidden="1" spans="3:12">
      <c r="C4573" s="338">
        <v>0</v>
      </c>
      <c r="D4573" s="200"/>
      <c r="E4573" s="351"/>
      <c r="F4573" s="351"/>
      <c r="G4573" s="351"/>
      <c r="H4573" s="351"/>
      <c r="K4573" s="357"/>
      <c r="L4573" s="202"/>
    </row>
    <row r="4574" hidden="1" spans="3:13">
      <c r="C4574" s="338">
        <v>0</v>
      </c>
      <c r="D4574" s="224"/>
      <c r="E4574" s="225"/>
      <c r="F4574" s="225"/>
      <c r="G4574" s="225"/>
      <c r="H4574" s="225"/>
      <c r="L4574" s="202"/>
      <c r="M4574" s="202"/>
    </row>
    <row r="4575" hidden="1" spans="1:13">
      <c r="A4575" s="201">
        <v>12</v>
      </c>
      <c r="B4575" s="201">
        <v>77</v>
      </c>
      <c r="C4575" s="338">
        <v>0</v>
      </c>
      <c r="D4575" s="214" t="s">
        <v>1415</v>
      </c>
      <c r="E4575" s="348">
        <v>0</v>
      </c>
      <c r="F4575" s="216" t="b">
        <v>0</v>
      </c>
      <c r="G4575" s="216"/>
      <c r="H4575" s="349" t="s">
        <v>184</v>
      </c>
      <c r="I4575" s="353"/>
      <c r="J4575" s="353">
        <v>0</v>
      </c>
      <c r="L4575" s="339" t="b">
        <v>0</v>
      </c>
      <c r="M4575" s="355"/>
    </row>
    <row r="4576" hidden="1" spans="3:13">
      <c r="C4576" s="338">
        <v>0</v>
      </c>
      <c r="D4576" s="200"/>
      <c r="E4576" s="350">
        <v>0</v>
      </c>
      <c r="F4576" s="350"/>
      <c r="G4576" s="350"/>
      <c r="H4576" s="351"/>
      <c r="K4576" s="354"/>
      <c r="M4576" s="339">
        <v>0</v>
      </c>
    </row>
    <row r="4577" hidden="1" spans="3:12">
      <c r="C4577" s="338">
        <v>0</v>
      </c>
      <c r="D4577" s="200"/>
      <c r="E4577" s="351"/>
      <c r="F4577" s="351"/>
      <c r="G4577" s="351"/>
      <c r="H4577" s="351"/>
      <c r="K4577" s="357"/>
      <c r="L4577" s="202"/>
    </row>
    <row r="4578" hidden="1" spans="3:13">
      <c r="C4578" s="338">
        <v>0</v>
      </c>
      <c r="D4578" s="224"/>
      <c r="E4578" s="225"/>
      <c r="F4578" s="225"/>
      <c r="G4578" s="225"/>
      <c r="H4578" s="225"/>
      <c r="L4578" s="202"/>
      <c r="M4578" s="202"/>
    </row>
    <row r="4579" hidden="1" spans="1:13">
      <c r="A4579" s="201">
        <v>12</v>
      </c>
      <c r="B4579" s="201">
        <v>78</v>
      </c>
      <c r="C4579" s="338">
        <v>0</v>
      </c>
      <c r="D4579" s="214" t="s">
        <v>1416</v>
      </c>
      <c r="E4579" s="348">
        <v>0</v>
      </c>
      <c r="F4579" s="216" t="b">
        <v>0</v>
      </c>
      <c r="G4579" s="216"/>
      <c r="H4579" s="349" t="s">
        <v>184</v>
      </c>
      <c r="I4579" s="353"/>
      <c r="J4579" s="353">
        <v>0</v>
      </c>
      <c r="L4579" s="339" t="b">
        <v>0</v>
      </c>
      <c r="M4579" s="355"/>
    </row>
    <row r="4580" hidden="1" spans="3:13">
      <c r="C4580" s="338">
        <v>0</v>
      </c>
      <c r="D4580" s="200"/>
      <c r="E4580" s="350">
        <v>0</v>
      </c>
      <c r="F4580" s="350"/>
      <c r="G4580" s="350"/>
      <c r="H4580" s="351"/>
      <c r="K4580" s="354"/>
      <c r="M4580" s="339">
        <v>0</v>
      </c>
    </row>
    <row r="4581" hidden="1" spans="3:12">
      <c r="C4581" s="338">
        <v>0</v>
      </c>
      <c r="D4581" s="200"/>
      <c r="E4581" s="351"/>
      <c r="F4581" s="351"/>
      <c r="G4581" s="351"/>
      <c r="H4581" s="351"/>
      <c r="K4581" s="357"/>
      <c r="L4581" s="202"/>
    </row>
    <row r="4582" hidden="1" spans="3:13">
      <c r="C4582" s="338">
        <v>0</v>
      </c>
      <c r="D4582" s="224"/>
      <c r="E4582" s="225"/>
      <c r="F4582" s="225"/>
      <c r="G4582" s="225"/>
      <c r="H4582" s="225"/>
      <c r="L4582" s="202"/>
      <c r="M4582" s="202"/>
    </row>
    <row r="4583" hidden="1" spans="1:13">
      <c r="A4583" s="201">
        <v>12</v>
      </c>
      <c r="B4583" s="201">
        <v>79</v>
      </c>
      <c r="C4583" s="338">
        <v>0</v>
      </c>
      <c r="D4583" s="214" t="s">
        <v>1417</v>
      </c>
      <c r="E4583" s="348">
        <v>0</v>
      </c>
      <c r="F4583" s="216" t="b">
        <v>0</v>
      </c>
      <c r="G4583" s="216"/>
      <c r="H4583" s="349" t="s">
        <v>184</v>
      </c>
      <c r="I4583" s="353"/>
      <c r="J4583" s="353">
        <v>0</v>
      </c>
      <c r="L4583" s="339" t="b">
        <v>0</v>
      </c>
      <c r="M4583" s="355"/>
    </row>
    <row r="4584" hidden="1" spans="3:13">
      <c r="C4584" s="338">
        <v>0</v>
      </c>
      <c r="D4584" s="200"/>
      <c r="E4584" s="350">
        <v>0</v>
      </c>
      <c r="F4584" s="350"/>
      <c r="G4584" s="350"/>
      <c r="H4584" s="351"/>
      <c r="K4584" s="354"/>
      <c r="M4584" s="339">
        <v>0</v>
      </c>
    </row>
    <row r="4585" hidden="1" spans="3:12">
      <c r="C4585" s="338">
        <v>0</v>
      </c>
      <c r="D4585" s="200"/>
      <c r="E4585" s="351"/>
      <c r="F4585" s="351"/>
      <c r="G4585" s="351"/>
      <c r="H4585" s="351"/>
      <c r="K4585" s="357"/>
      <c r="L4585" s="202"/>
    </row>
    <row r="4586" hidden="1" spans="3:13">
      <c r="C4586" s="338">
        <v>0</v>
      </c>
      <c r="D4586" s="224"/>
      <c r="E4586" s="225"/>
      <c r="F4586" s="225"/>
      <c r="G4586" s="225"/>
      <c r="H4586" s="225"/>
      <c r="L4586" s="202"/>
      <c r="M4586" s="202"/>
    </row>
    <row r="4587" hidden="1" spans="1:13">
      <c r="A4587" s="201">
        <v>12</v>
      </c>
      <c r="B4587" s="201">
        <v>80</v>
      </c>
      <c r="C4587" s="338">
        <v>0</v>
      </c>
      <c r="D4587" s="214" t="s">
        <v>1418</v>
      </c>
      <c r="E4587" s="348">
        <v>0</v>
      </c>
      <c r="F4587" s="216" t="b">
        <v>0</v>
      </c>
      <c r="G4587" s="216"/>
      <c r="H4587" s="349" t="s">
        <v>184</v>
      </c>
      <c r="I4587" s="353"/>
      <c r="J4587" s="353">
        <v>0</v>
      </c>
      <c r="L4587" s="339" t="b">
        <v>0</v>
      </c>
      <c r="M4587" s="355"/>
    </row>
    <row r="4588" hidden="1" spans="3:13">
      <c r="C4588" s="338">
        <v>0</v>
      </c>
      <c r="D4588" s="200"/>
      <c r="E4588" s="350">
        <v>0</v>
      </c>
      <c r="F4588" s="350"/>
      <c r="G4588" s="350"/>
      <c r="H4588" s="351"/>
      <c r="K4588" s="354"/>
      <c r="M4588" s="339">
        <v>0</v>
      </c>
    </row>
    <row r="4589" hidden="1" spans="3:12">
      <c r="C4589" s="338">
        <v>0</v>
      </c>
      <c r="D4589" s="200"/>
      <c r="E4589" s="351"/>
      <c r="F4589" s="351"/>
      <c r="G4589" s="351"/>
      <c r="H4589" s="351"/>
      <c r="K4589" s="357"/>
      <c r="L4589" s="202"/>
    </row>
    <row r="4590" hidden="1" spans="3:13">
      <c r="C4590" s="338">
        <v>0</v>
      </c>
      <c r="D4590" s="224"/>
      <c r="E4590" s="225"/>
      <c r="F4590" s="225"/>
      <c r="G4590" s="225"/>
      <c r="H4590" s="225"/>
      <c r="L4590" s="202"/>
      <c r="M4590" s="202"/>
    </row>
    <row r="4591" hidden="1" spans="1:13">
      <c r="A4591" s="201">
        <v>12</v>
      </c>
      <c r="B4591" s="201">
        <v>81</v>
      </c>
      <c r="C4591" s="338">
        <v>0</v>
      </c>
      <c r="D4591" s="214" t="s">
        <v>1419</v>
      </c>
      <c r="E4591" s="348">
        <v>0</v>
      </c>
      <c r="F4591" s="216" t="b">
        <v>0</v>
      </c>
      <c r="G4591" s="216"/>
      <c r="H4591" s="349" t="s">
        <v>184</v>
      </c>
      <c r="I4591" s="353"/>
      <c r="J4591" s="353">
        <v>0</v>
      </c>
      <c r="L4591" s="339" t="b">
        <v>0</v>
      </c>
      <c r="M4591" s="355"/>
    </row>
    <row r="4592" hidden="1" spans="3:13">
      <c r="C4592" s="338">
        <v>0</v>
      </c>
      <c r="D4592" s="200"/>
      <c r="E4592" s="350">
        <v>0</v>
      </c>
      <c r="F4592" s="350"/>
      <c r="G4592" s="350"/>
      <c r="H4592" s="351"/>
      <c r="K4592" s="354"/>
      <c r="M4592" s="339">
        <v>0</v>
      </c>
    </row>
    <row r="4593" hidden="1" spans="3:12">
      <c r="C4593" s="338">
        <v>0</v>
      </c>
      <c r="D4593" s="200"/>
      <c r="E4593" s="351"/>
      <c r="F4593" s="351"/>
      <c r="G4593" s="351"/>
      <c r="H4593" s="351"/>
      <c r="K4593" s="357"/>
      <c r="L4593" s="202"/>
    </row>
    <row r="4594" hidden="1" spans="3:13">
      <c r="C4594" s="338">
        <v>0</v>
      </c>
      <c r="D4594" s="224"/>
      <c r="E4594" s="225"/>
      <c r="F4594" s="225"/>
      <c r="G4594" s="225"/>
      <c r="H4594" s="225"/>
      <c r="L4594" s="202"/>
      <c r="M4594" s="202"/>
    </row>
    <row r="4595" hidden="1" spans="1:13">
      <c r="A4595" s="201">
        <v>12</v>
      </c>
      <c r="B4595" s="201">
        <v>82</v>
      </c>
      <c r="C4595" s="338">
        <v>0</v>
      </c>
      <c r="D4595" s="214" t="s">
        <v>1420</v>
      </c>
      <c r="E4595" s="348">
        <v>0</v>
      </c>
      <c r="F4595" s="216" t="b">
        <v>0</v>
      </c>
      <c r="G4595" s="216"/>
      <c r="H4595" s="349" t="s">
        <v>184</v>
      </c>
      <c r="I4595" s="353"/>
      <c r="J4595" s="353">
        <v>0</v>
      </c>
      <c r="L4595" s="339" t="b">
        <v>0</v>
      </c>
      <c r="M4595" s="355"/>
    </row>
    <row r="4596" hidden="1" spans="3:13">
      <c r="C4596" s="338">
        <v>0</v>
      </c>
      <c r="D4596" s="200"/>
      <c r="E4596" s="350">
        <v>0</v>
      </c>
      <c r="F4596" s="350"/>
      <c r="G4596" s="350"/>
      <c r="H4596" s="351"/>
      <c r="K4596" s="354"/>
      <c r="M4596" s="339">
        <v>0</v>
      </c>
    </row>
    <row r="4597" hidden="1" spans="3:12">
      <c r="C4597" s="338">
        <v>0</v>
      </c>
      <c r="D4597" s="200"/>
      <c r="E4597" s="351"/>
      <c r="F4597" s="351"/>
      <c r="G4597" s="351"/>
      <c r="H4597" s="351"/>
      <c r="K4597" s="357"/>
      <c r="L4597" s="202"/>
    </row>
    <row r="4598" hidden="1" spans="3:13">
      <c r="C4598" s="338">
        <v>0</v>
      </c>
      <c r="D4598" s="224"/>
      <c r="E4598" s="225"/>
      <c r="F4598" s="225"/>
      <c r="G4598" s="225"/>
      <c r="H4598" s="225"/>
      <c r="L4598" s="202"/>
      <c r="M4598" s="202"/>
    </row>
    <row r="4599" hidden="1" spans="1:13">
      <c r="A4599" s="201">
        <v>12</v>
      </c>
      <c r="B4599" s="201">
        <v>83</v>
      </c>
      <c r="C4599" s="338">
        <v>0</v>
      </c>
      <c r="D4599" s="214" t="s">
        <v>1421</v>
      </c>
      <c r="E4599" s="348">
        <v>0</v>
      </c>
      <c r="F4599" s="216" t="b">
        <v>0</v>
      </c>
      <c r="G4599" s="216"/>
      <c r="H4599" s="349" t="s">
        <v>184</v>
      </c>
      <c r="I4599" s="353"/>
      <c r="J4599" s="353">
        <v>0</v>
      </c>
      <c r="L4599" s="339" t="b">
        <v>0</v>
      </c>
      <c r="M4599" s="355"/>
    </row>
    <row r="4600" hidden="1" spans="3:13">
      <c r="C4600" s="338">
        <v>0</v>
      </c>
      <c r="D4600" s="200"/>
      <c r="E4600" s="350">
        <v>0</v>
      </c>
      <c r="F4600" s="350"/>
      <c r="G4600" s="350"/>
      <c r="H4600" s="351"/>
      <c r="K4600" s="354"/>
      <c r="M4600" s="339">
        <v>0</v>
      </c>
    </row>
    <row r="4601" hidden="1" spans="3:12">
      <c r="C4601" s="338">
        <v>0</v>
      </c>
      <c r="D4601" s="200"/>
      <c r="E4601" s="351"/>
      <c r="F4601" s="351"/>
      <c r="G4601" s="351"/>
      <c r="H4601" s="351"/>
      <c r="K4601" s="357"/>
      <c r="L4601" s="202"/>
    </row>
    <row r="4602" hidden="1" spans="3:13">
      <c r="C4602" s="338">
        <v>0</v>
      </c>
      <c r="D4602" s="224"/>
      <c r="E4602" s="225"/>
      <c r="F4602" s="225"/>
      <c r="G4602" s="225"/>
      <c r="H4602" s="225"/>
      <c r="L4602" s="202"/>
      <c r="M4602" s="202"/>
    </row>
    <row r="4603" hidden="1" spans="1:13">
      <c r="A4603" s="201">
        <v>12</v>
      </c>
      <c r="B4603" s="201">
        <v>84</v>
      </c>
      <c r="C4603" s="338">
        <v>0</v>
      </c>
      <c r="D4603" s="214" t="s">
        <v>1422</v>
      </c>
      <c r="E4603" s="348">
        <v>0</v>
      </c>
      <c r="F4603" s="216" t="b">
        <v>0</v>
      </c>
      <c r="G4603" s="216"/>
      <c r="H4603" s="349" t="s">
        <v>184</v>
      </c>
      <c r="I4603" s="353"/>
      <c r="J4603" s="353">
        <v>0</v>
      </c>
      <c r="L4603" s="339" t="b">
        <v>0</v>
      </c>
      <c r="M4603" s="355"/>
    </row>
    <row r="4604" hidden="1" spans="3:13">
      <c r="C4604" s="338">
        <v>0</v>
      </c>
      <c r="D4604" s="200"/>
      <c r="E4604" s="350">
        <v>0</v>
      </c>
      <c r="F4604" s="350"/>
      <c r="G4604" s="350"/>
      <c r="H4604" s="351"/>
      <c r="K4604" s="354"/>
      <c r="M4604" s="339">
        <v>0</v>
      </c>
    </row>
    <row r="4605" hidden="1" spans="3:12">
      <c r="C4605" s="338">
        <v>0</v>
      </c>
      <c r="D4605" s="200"/>
      <c r="E4605" s="351"/>
      <c r="F4605" s="351"/>
      <c r="G4605" s="351"/>
      <c r="H4605" s="351"/>
      <c r="K4605" s="357"/>
      <c r="L4605" s="202"/>
    </row>
    <row r="4606" hidden="1" spans="3:13">
      <c r="C4606" s="338">
        <v>0</v>
      </c>
      <c r="D4606" s="224"/>
      <c r="E4606" s="225"/>
      <c r="F4606" s="225"/>
      <c r="G4606" s="225"/>
      <c r="H4606" s="225"/>
      <c r="L4606" s="202"/>
      <c r="M4606" s="202"/>
    </row>
    <row r="4607" hidden="1" spans="1:13">
      <c r="A4607" s="201">
        <v>12</v>
      </c>
      <c r="B4607" s="201">
        <v>85</v>
      </c>
      <c r="C4607" s="338">
        <v>0</v>
      </c>
      <c r="D4607" s="214" t="s">
        <v>1423</v>
      </c>
      <c r="E4607" s="348">
        <v>0</v>
      </c>
      <c r="F4607" s="216" t="b">
        <v>0</v>
      </c>
      <c r="G4607" s="216"/>
      <c r="H4607" s="349" t="s">
        <v>184</v>
      </c>
      <c r="I4607" s="353"/>
      <c r="J4607" s="353">
        <v>0</v>
      </c>
      <c r="L4607" s="339" t="b">
        <v>0</v>
      </c>
      <c r="M4607" s="355"/>
    </row>
    <row r="4608" hidden="1" spans="3:13">
      <c r="C4608" s="338">
        <v>0</v>
      </c>
      <c r="D4608" s="200"/>
      <c r="E4608" s="350">
        <v>0</v>
      </c>
      <c r="F4608" s="350"/>
      <c r="G4608" s="350"/>
      <c r="H4608" s="351"/>
      <c r="K4608" s="354"/>
      <c r="M4608" s="339">
        <v>0</v>
      </c>
    </row>
    <row r="4609" hidden="1" spans="3:12">
      <c r="C4609" s="338">
        <v>0</v>
      </c>
      <c r="D4609" s="200"/>
      <c r="E4609" s="351"/>
      <c r="F4609" s="351"/>
      <c r="G4609" s="351"/>
      <c r="H4609" s="351"/>
      <c r="K4609" s="357"/>
      <c r="L4609" s="202"/>
    </row>
    <row r="4610" hidden="1" spans="3:13">
      <c r="C4610" s="338">
        <v>0</v>
      </c>
      <c r="D4610" s="224"/>
      <c r="E4610" s="225"/>
      <c r="F4610" s="225"/>
      <c r="G4610" s="225"/>
      <c r="H4610" s="225"/>
      <c r="L4610" s="202"/>
      <c r="M4610" s="202"/>
    </row>
    <row r="4611" hidden="1" spans="1:13">
      <c r="A4611" s="201">
        <v>12</v>
      </c>
      <c r="B4611" s="201">
        <v>86</v>
      </c>
      <c r="C4611" s="338">
        <v>0</v>
      </c>
      <c r="D4611" s="214" t="s">
        <v>1424</v>
      </c>
      <c r="E4611" s="348">
        <v>0</v>
      </c>
      <c r="F4611" s="216" t="b">
        <v>0</v>
      </c>
      <c r="G4611" s="216"/>
      <c r="H4611" s="349" t="s">
        <v>184</v>
      </c>
      <c r="I4611" s="353"/>
      <c r="J4611" s="353">
        <v>0</v>
      </c>
      <c r="L4611" s="339" t="b">
        <v>0</v>
      </c>
      <c r="M4611" s="355"/>
    </row>
    <row r="4612" hidden="1" spans="3:13">
      <c r="C4612" s="338">
        <v>0</v>
      </c>
      <c r="D4612" s="200"/>
      <c r="E4612" s="350">
        <v>0</v>
      </c>
      <c r="F4612" s="350"/>
      <c r="G4612" s="350"/>
      <c r="H4612" s="351"/>
      <c r="K4612" s="354"/>
      <c r="M4612" s="339">
        <v>0</v>
      </c>
    </row>
    <row r="4613" hidden="1" spans="3:12">
      <c r="C4613" s="338">
        <v>0</v>
      </c>
      <c r="D4613" s="200"/>
      <c r="E4613" s="351"/>
      <c r="F4613" s="351"/>
      <c r="G4613" s="351"/>
      <c r="H4613" s="351"/>
      <c r="K4613" s="357"/>
      <c r="L4613" s="202"/>
    </row>
    <row r="4614" hidden="1" spans="3:13">
      <c r="C4614" s="338">
        <v>0</v>
      </c>
      <c r="D4614" s="224"/>
      <c r="E4614" s="225"/>
      <c r="F4614" s="225"/>
      <c r="G4614" s="225"/>
      <c r="H4614" s="225"/>
      <c r="L4614" s="202"/>
      <c r="M4614" s="202"/>
    </row>
    <row r="4615" hidden="1" spans="1:13">
      <c r="A4615" s="201">
        <v>12</v>
      </c>
      <c r="B4615" s="201">
        <v>87</v>
      </c>
      <c r="C4615" s="338">
        <v>0</v>
      </c>
      <c r="D4615" s="214" t="s">
        <v>1425</v>
      </c>
      <c r="E4615" s="348">
        <v>0</v>
      </c>
      <c r="F4615" s="216" t="b">
        <v>0</v>
      </c>
      <c r="G4615" s="216"/>
      <c r="H4615" s="349" t="s">
        <v>184</v>
      </c>
      <c r="I4615" s="353"/>
      <c r="J4615" s="353">
        <v>0</v>
      </c>
      <c r="L4615" s="339" t="b">
        <v>0</v>
      </c>
      <c r="M4615" s="355"/>
    </row>
    <row r="4616" hidden="1" spans="3:13">
      <c r="C4616" s="338">
        <v>0</v>
      </c>
      <c r="D4616" s="200"/>
      <c r="E4616" s="350">
        <v>0</v>
      </c>
      <c r="F4616" s="350"/>
      <c r="G4616" s="350"/>
      <c r="H4616" s="351"/>
      <c r="K4616" s="354"/>
      <c r="M4616" s="339">
        <v>0</v>
      </c>
    </row>
    <row r="4617" hidden="1" spans="3:12">
      <c r="C4617" s="338">
        <v>0</v>
      </c>
      <c r="D4617" s="200"/>
      <c r="E4617" s="351"/>
      <c r="F4617" s="351"/>
      <c r="G4617" s="351"/>
      <c r="H4617" s="351"/>
      <c r="K4617" s="357"/>
      <c r="L4617" s="202"/>
    </row>
    <row r="4618" hidden="1" spans="3:13">
      <c r="C4618" s="338">
        <v>0</v>
      </c>
      <c r="D4618" s="224"/>
      <c r="E4618" s="225"/>
      <c r="F4618" s="225"/>
      <c r="G4618" s="225"/>
      <c r="H4618" s="225"/>
      <c r="L4618" s="202"/>
      <c r="M4618" s="202"/>
    </row>
    <row r="4619" hidden="1" spans="1:13">
      <c r="A4619" s="201">
        <v>12</v>
      </c>
      <c r="B4619" s="201">
        <v>88</v>
      </c>
      <c r="C4619" s="338">
        <v>0</v>
      </c>
      <c r="D4619" s="214" t="s">
        <v>1426</v>
      </c>
      <c r="E4619" s="348">
        <v>0</v>
      </c>
      <c r="F4619" s="216" t="b">
        <v>0</v>
      </c>
      <c r="G4619" s="216"/>
      <c r="H4619" s="349" t="s">
        <v>184</v>
      </c>
      <c r="I4619" s="353"/>
      <c r="J4619" s="353">
        <v>0</v>
      </c>
      <c r="L4619" s="339" t="b">
        <v>0</v>
      </c>
      <c r="M4619" s="355"/>
    </row>
    <row r="4620" hidden="1" spans="3:13">
      <c r="C4620" s="338">
        <v>0</v>
      </c>
      <c r="D4620" s="200"/>
      <c r="E4620" s="350">
        <v>0</v>
      </c>
      <c r="F4620" s="350"/>
      <c r="G4620" s="350"/>
      <c r="H4620" s="351"/>
      <c r="K4620" s="354"/>
      <c r="M4620" s="339">
        <v>0</v>
      </c>
    </row>
    <row r="4621" hidden="1" spans="3:12">
      <c r="C4621" s="338">
        <v>0</v>
      </c>
      <c r="D4621" s="200"/>
      <c r="E4621" s="351"/>
      <c r="F4621" s="351"/>
      <c r="G4621" s="351"/>
      <c r="H4621" s="351"/>
      <c r="K4621" s="357"/>
      <c r="L4621" s="202"/>
    </row>
    <row r="4622" hidden="1" spans="3:13">
      <c r="C4622" s="338">
        <v>0</v>
      </c>
      <c r="D4622" s="224"/>
      <c r="E4622" s="225"/>
      <c r="F4622" s="225"/>
      <c r="G4622" s="225"/>
      <c r="H4622" s="225"/>
      <c r="L4622" s="202"/>
      <c r="M4622" s="202"/>
    </row>
    <row r="4623" hidden="1" spans="1:13">
      <c r="A4623" s="201">
        <v>12</v>
      </c>
      <c r="B4623" s="201">
        <v>89</v>
      </c>
      <c r="C4623" s="338">
        <v>0</v>
      </c>
      <c r="D4623" s="214" t="s">
        <v>1427</v>
      </c>
      <c r="E4623" s="348">
        <v>0</v>
      </c>
      <c r="F4623" s="216" t="b">
        <v>0</v>
      </c>
      <c r="G4623" s="216"/>
      <c r="H4623" s="349" t="s">
        <v>184</v>
      </c>
      <c r="I4623" s="353"/>
      <c r="J4623" s="353">
        <v>0</v>
      </c>
      <c r="L4623" s="339" t="b">
        <v>0</v>
      </c>
      <c r="M4623" s="355"/>
    </row>
    <row r="4624" hidden="1" spans="3:13">
      <c r="C4624" s="338">
        <v>0</v>
      </c>
      <c r="D4624" s="200"/>
      <c r="E4624" s="350">
        <v>0</v>
      </c>
      <c r="F4624" s="350"/>
      <c r="G4624" s="350"/>
      <c r="H4624" s="351"/>
      <c r="K4624" s="354"/>
      <c r="M4624" s="339">
        <v>0</v>
      </c>
    </row>
    <row r="4625" hidden="1" spans="3:12">
      <c r="C4625" s="338">
        <v>0</v>
      </c>
      <c r="D4625" s="200"/>
      <c r="E4625" s="351"/>
      <c r="F4625" s="351"/>
      <c r="G4625" s="351"/>
      <c r="H4625" s="351"/>
      <c r="K4625" s="357"/>
      <c r="L4625" s="202"/>
    </row>
    <row r="4626" hidden="1" spans="3:13">
      <c r="C4626" s="338">
        <v>0</v>
      </c>
      <c r="D4626" s="224"/>
      <c r="E4626" s="225"/>
      <c r="F4626" s="225"/>
      <c r="G4626" s="225"/>
      <c r="H4626" s="225"/>
      <c r="L4626" s="202"/>
      <c r="M4626" s="202"/>
    </row>
    <row r="4627" hidden="1" spans="1:13">
      <c r="A4627" s="201">
        <v>12</v>
      </c>
      <c r="B4627" s="201">
        <v>90</v>
      </c>
      <c r="C4627" s="338">
        <v>0</v>
      </c>
      <c r="D4627" s="214" t="s">
        <v>1428</v>
      </c>
      <c r="E4627" s="348">
        <v>0</v>
      </c>
      <c r="F4627" s="216" t="b">
        <v>0</v>
      </c>
      <c r="G4627" s="216"/>
      <c r="H4627" s="349" t="s">
        <v>184</v>
      </c>
      <c r="I4627" s="353"/>
      <c r="J4627" s="353">
        <v>0</v>
      </c>
      <c r="L4627" s="339" t="b">
        <v>0</v>
      </c>
      <c r="M4627" s="355"/>
    </row>
    <row r="4628" hidden="1" spans="3:13">
      <c r="C4628" s="338">
        <v>0</v>
      </c>
      <c r="D4628" s="200"/>
      <c r="E4628" s="350">
        <v>0</v>
      </c>
      <c r="F4628" s="350"/>
      <c r="G4628" s="350"/>
      <c r="H4628" s="351"/>
      <c r="K4628" s="354"/>
      <c r="M4628" s="339">
        <v>0</v>
      </c>
    </row>
    <row r="4629" hidden="1" spans="3:12">
      <c r="C4629" s="338">
        <v>0</v>
      </c>
      <c r="D4629" s="200"/>
      <c r="E4629" s="351"/>
      <c r="F4629" s="351"/>
      <c r="G4629" s="351"/>
      <c r="H4629" s="351"/>
      <c r="K4629" s="357"/>
      <c r="L4629" s="202"/>
    </row>
    <row r="4630" hidden="1" spans="3:13">
      <c r="C4630" s="338">
        <v>0</v>
      </c>
      <c r="D4630" s="224"/>
      <c r="E4630" s="225"/>
      <c r="F4630" s="225"/>
      <c r="G4630" s="225"/>
      <c r="H4630" s="225"/>
      <c r="L4630" s="202"/>
      <c r="M4630" s="202"/>
    </row>
    <row r="4631" hidden="1" spans="1:13">
      <c r="A4631" s="201">
        <v>12</v>
      </c>
      <c r="B4631" s="201">
        <v>91</v>
      </c>
      <c r="C4631" s="338">
        <v>0</v>
      </c>
      <c r="D4631" s="214" t="s">
        <v>1429</v>
      </c>
      <c r="E4631" s="348">
        <v>0</v>
      </c>
      <c r="F4631" s="216" t="b">
        <v>0</v>
      </c>
      <c r="G4631" s="216"/>
      <c r="H4631" s="349" t="s">
        <v>184</v>
      </c>
      <c r="I4631" s="353"/>
      <c r="J4631" s="353">
        <v>0</v>
      </c>
      <c r="L4631" s="339" t="b">
        <v>0</v>
      </c>
      <c r="M4631" s="355"/>
    </row>
    <row r="4632" hidden="1" spans="3:13">
      <c r="C4632" s="338">
        <v>0</v>
      </c>
      <c r="D4632" s="200"/>
      <c r="E4632" s="350">
        <v>0</v>
      </c>
      <c r="F4632" s="350"/>
      <c r="G4632" s="350"/>
      <c r="H4632" s="351"/>
      <c r="K4632" s="354"/>
      <c r="M4632" s="339">
        <v>0</v>
      </c>
    </row>
    <row r="4633" hidden="1" spans="3:12">
      <c r="C4633" s="338">
        <v>0</v>
      </c>
      <c r="D4633" s="200"/>
      <c r="E4633" s="351"/>
      <c r="F4633" s="351"/>
      <c r="G4633" s="351"/>
      <c r="H4633" s="351"/>
      <c r="K4633" s="357"/>
      <c r="L4633" s="202"/>
    </row>
    <row r="4634" hidden="1" spans="3:13">
      <c r="C4634" s="338">
        <v>0</v>
      </c>
      <c r="D4634" s="224"/>
      <c r="E4634" s="225"/>
      <c r="F4634" s="225"/>
      <c r="G4634" s="225"/>
      <c r="H4634" s="225"/>
      <c r="L4634" s="202"/>
      <c r="M4634" s="202"/>
    </row>
    <row r="4635" hidden="1" spans="1:13">
      <c r="A4635" s="201">
        <v>12</v>
      </c>
      <c r="B4635" s="201">
        <v>92</v>
      </c>
      <c r="C4635" s="338">
        <v>0</v>
      </c>
      <c r="D4635" s="214" t="s">
        <v>1430</v>
      </c>
      <c r="E4635" s="348">
        <v>0</v>
      </c>
      <c r="F4635" s="216" t="b">
        <v>0</v>
      </c>
      <c r="G4635" s="216"/>
      <c r="H4635" s="349" t="s">
        <v>184</v>
      </c>
      <c r="I4635" s="353"/>
      <c r="J4635" s="353">
        <v>0</v>
      </c>
      <c r="L4635" s="339" t="b">
        <v>0</v>
      </c>
      <c r="M4635" s="355"/>
    </row>
    <row r="4636" hidden="1" spans="3:13">
      <c r="C4636" s="338">
        <v>0</v>
      </c>
      <c r="D4636" s="200"/>
      <c r="E4636" s="350">
        <v>0</v>
      </c>
      <c r="F4636" s="350"/>
      <c r="G4636" s="350"/>
      <c r="H4636" s="351"/>
      <c r="K4636" s="354"/>
      <c r="M4636" s="339">
        <v>0</v>
      </c>
    </row>
    <row r="4637" hidden="1" spans="3:12">
      <c r="C4637" s="338">
        <v>0</v>
      </c>
      <c r="D4637" s="200"/>
      <c r="E4637" s="351"/>
      <c r="F4637" s="351"/>
      <c r="G4637" s="351"/>
      <c r="H4637" s="351"/>
      <c r="K4637" s="357"/>
      <c r="L4637" s="202"/>
    </row>
    <row r="4638" hidden="1" spans="3:13">
      <c r="C4638" s="338">
        <v>0</v>
      </c>
      <c r="D4638" s="224"/>
      <c r="E4638" s="225"/>
      <c r="F4638" s="225"/>
      <c r="G4638" s="225"/>
      <c r="H4638" s="225"/>
      <c r="L4638" s="202"/>
      <c r="M4638" s="202"/>
    </row>
    <row r="4639" hidden="1" spans="1:13">
      <c r="A4639" s="201">
        <v>12</v>
      </c>
      <c r="B4639" s="201">
        <v>93</v>
      </c>
      <c r="C4639" s="338">
        <v>0</v>
      </c>
      <c r="D4639" s="214" t="s">
        <v>1431</v>
      </c>
      <c r="E4639" s="348">
        <v>0</v>
      </c>
      <c r="F4639" s="216" t="b">
        <v>0</v>
      </c>
      <c r="G4639" s="216"/>
      <c r="H4639" s="349" t="s">
        <v>184</v>
      </c>
      <c r="I4639" s="353"/>
      <c r="J4639" s="353">
        <v>0</v>
      </c>
      <c r="L4639" s="339" t="b">
        <v>0</v>
      </c>
      <c r="M4639" s="355"/>
    </row>
    <row r="4640" hidden="1" spans="3:13">
      <c r="C4640" s="338">
        <v>0</v>
      </c>
      <c r="D4640" s="200"/>
      <c r="E4640" s="350">
        <v>0</v>
      </c>
      <c r="F4640" s="350"/>
      <c r="G4640" s="350"/>
      <c r="H4640" s="351"/>
      <c r="K4640" s="354"/>
      <c r="M4640" s="339">
        <v>0</v>
      </c>
    </row>
    <row r="4641" hidden="1" spans="3:12">
      <c r="C4641" s="338">
        <v>0</v>
      </c>
      <c r="D4641" s="200"/>
      <c r="E4641" s="351"/>
      <c r="F4641" s="351"/>
      <c r="G4641" s="351"/>
      <c r="H4641" s="351"/>
      <c r="K4641" s="357"/>
      <c r="L4641" s="202"/>
    </row>
    <row r="4642" hidden="1" spans="3:13">
      <c r="C4642" s="338">
        <v>0</v>
      </c>
      <c r="D4642" s="224"/>
      <c r="E4642" s="225"/>
      <c r="F4642" s="225"/>
      <c r="G4642" s="225"/>
      <c r="H4642" s="225"/>
      <c r="L4642" s="202"/>
      <c r="M4642" s="202"/>
    </row>
    <row r="4643" hidden="1" spans="1:13">
      <c r="A4643" s="201">
        <v>12</v>
      </c>
      <c r="B4643" s="201">
        <v>94</v>
      </c>
      <c r="C4643" s="338">
        <v>0</v>
      </c>
      <c r="D4643" s="214" t="s">
        <v>1432</v>
      </c>
      <c r="E4643" s="348">
        <v>0</v>
      </c>
      <c r="F4643" s="216" t="b">
        <v>0</v>
      </c>
      <c r="G4643" s="216"/>
      <c r="H4643" s="349" t="s">
        <v>184</v>
      </c>
      <c r="I4643" s="353"/>
      <c r="J4643" s="353">
        <v>0</v>
      </c>
      <c r="L4643" s="339" t="b">
        <v>0</v>
      </c>
      <c r="M4643" s="355"/>
    </row>
    <row r="4644" hidden="1" spans="3:13">
      <c r="C4644" s="338">
        <v>0</v>
      </c>
      <c r="D4644" s="200"/>
      <c r="E4644" s="350">
        <v>0</v>
      </c>
      <c r="F4644" s="350"/>
      <c r="G4644" s="350"/>
      <c r="H4644" s="351"/>
      <c r="K4644" s="354"/>
      <c r="M4644" s="339">
        <v>0</v>
      </c>
    </row>
    <row r="4645" hidden="1" spans="3:12">
      <c r="C4645" s="338">
        <v>0</v>
      </c>
      <c r="D4645" s="200"/>
      <c r="E4645" s="351"/>
      <c r="F4645" s="351"/>
      <c r="G4645" s="351"/>
      <c r="H4645" s="351"/>
      <c r="K4645" s="357"/>
      <c r="L4645" s="202"/>
    </row>
    <row r="4646" hidden="1" spans="3:13">
      <c r="C4646" s="338">
        <v>0</v>
      </c>
      <c r="D4646" s="224"/>
      <c r="E4646" s="225"/>
      <c r="F4646" s="225"/>
      <c r="G4646" s="225"/>
      <c r="H4646" s="225"/>
      <c r="L4646" s="202"/>
      <c r="M4646" s="202"/>
    </row>
    <row r="4647" hidden="1" spans="1:13">
      <c r="A4647" s="201">
        <v>12</v>
      </c>
      <c r="B4647" s="201">
        <v>95</v>
      </c>
      <c r="C4647" s="338">
        <v>0</v>
      </c>
      <c r="D4647" s="214" t="s">
        <v>1433</v>
      </c>
      <c r="E4647" s="348">
        <v>0</v>
      </c>
      <c r="F4647" s="216" t="b">
        <v>0</v>
      </c>
      <c r="G4647" s="216"/>
      <c r="H4647" s="349" t="s">
        <v>184</v>
      </c>
      <c r="I4647" s="353"/>
      <c r="J4647" s="353">
        <v>0</v>
      </c>
      <c r="L4647" s="339" t="b">
        <v>0</v>
      </c>
      <c r="M4647" s="355"/>
    </row>
    <row r="4648" hidden="1" spans="3:13">
      <c r="C4648" s="338">
        <v>0</v>
      </c>
      <c r="D4648" s="200"/>
      <c r="E4648" s="350">
        <v>0</v>
      </c>
      <c r="F4648" s="350"/>
      <c r="G4648" s="350"/>
      <c r="H4648" s="351"/>
      <c r="K4648" s="354"/>
      <c r="M4648" s="339">
        <v>0</v>
      </c>
    </row>
    <row r="4649" hidden="1" spans="3:12">
      <c r="C4649" s="338">
        <v>0</v>
      </c>
      <c r="D4649" s="200"/>
      <c r="E4649" s="351"/>
      <c r="F4649" s="351"/>
      <c r="G4649" s="351"/>
      <c r="H4649" s="351"/>
      <c r="K4649" s="357"/>
      <c r="L4649" s="202"/>
    </row>
    <row r="4650" hidden="1" spans="3:13">
      <c r="C4650" s="338">
        <v>0</v>
      </c>
      <c r="D4650" s="224"/>
      <c r="E4650" s="225"/>
      <c r="F4650" s="225"/>
      <c r="G4650" s="225"/>
      <c r="H4650" s="225"/>
      <c r="L4650" s="202"/>
      <c r="M4650" s="202"/>
    </row>
    <row r="4651" hidden="1" spans="1:13">
      <c r="A4651" s="201">
        <v>12</v>
      </c>
      <c r="B4651" s="201">
        <v>96</v>
      </c>
      <c r="C4651" s="338">
        <v>0</v>
      </c>
      <c r="D4651" s="214" t="s">
        <v>1434</v>
      </c>
      <c r="E4651" s="348">
        <v>0</v>
      </c>
      <c r="F4651" s="216" t="b">
        <v>0</v>
      </c>
      <c r="G4651" s="216"/>
      <c r="H4651" s="349" t="s">
        <v>184</v>
      </c>
      <c r="I4651" s="353"/>
      <c r="J4651" s="353">
        <v>0</v>
      </c>
      <c r="L4651" s="339" t="b">
        <v>0</v>
      </c>
      <c r="M4651" s="355"/>
    </row>
    <row r="4652" hidden="1" spans="3:13">
      <c r="C4652" s="338">
        <v>0</v>
      </c>
      <c r="D4652" s="200"/>
      <c r="E4652" s="350">
        <v>0</v>
      </c>
      <c r="F4652" s="350"/>
      <c r="G4652" s="350"/>
      <c r="H4652" s="351"/>
      <c r="K4652" s="354"/>
      <c r="M4652" s="339">
        <v>0</v>
      </c>
    </row>
    <row r="4653" hidden="1" spans="3:12">
      <c r="C4653" s="338">
        <v>0</v>
      </c>
      <c r="D4653" s="200"/>
      <c r="E4653" s="351"/>
      <c r="F4653" s="351"/>
      <c r="G4653" s="351"/>
      <c r="H4653" s="351"/>
      <c r="K4653" s="357"/>
      <c r="L4653" s="202"/>
    </row>
    <row r="4654" hidden="1" spans="3:13">
      <c r="C4654" s="338">
        <v>0</v>
      </c>
      <c r="D4654" s="224"/>
      <c r="E4654" s="225"/>
      <c r="F4654" s="225"/>
      <c r="G4654" s="225"/>
      <c r="H4654" s="225"/>
      <c r="L4654" s="202"/>
      <c r="M4654" s="202"/>
    </row>
    <row r="4655" hidden="1" spans="1:13">
      <c r="A4655" s="201">
        <v>12</v>
      </c>
      <c r="B4655" s="201">
        <v>97</v>
      </c>
      <c r="C4655" s="338">
        <v>0</v>
      </c>
      <c r="D4655" s="214" t="s">
        <v>1435</v>
      </c>
      <c r="E4655" s="348">
        <v>0</v>
      </c>
      <c r="F4655" s="216" t="b">
        <v>0</v>
      </c>
      <c r="G4655" s="216"/>
      <c r="H4655" s="349" t="s">
        <v>184</v>
      </c>
      <c r="I4655" s="353"/>
      <c r="J4655" s="353">
        <v>0</v>
      </c>
      <c r="L4655" s="339" t="b">
        <v>0</v>
      </c>
      <c r="M4655" s="355"/>
    </row>
    <row r="4656" hidden="1" spans="3:13">
      <c r="C4656" s="338">
        <v>0</v>
      </c>
      <c r="D4656" s="200"/>
      <c r="E4656" s="350">
        <v>0</v>
      </c>
      <c r="F4656" s="350"/>
      <c r="G4656" s="350"/>
      <c r="H4656" s="351"/>
      <c r="K4656" s="354"/>
      <c r="M4656" s="339">
        <v>0</v>
      </c>
    </row>
    <row r="4657" hidden="1" spans="3:12">
      <c r="C4657" s="338">
        <v>0</v>
      </c>
      <c r="D4657" s="200"/>
      <c r="E4657" s="351"/>
      <c r="F4657" s="351"/>
      <c r="G4657" s="351"/>
      <c r="H4657" s="351"/>
      <c r="K4657" s="357"/>
      <c r="L4657" s="202"/>
    </row>
    <row r="4658" hidden="1" spans="3:13">
      <c r="C4658" s="338">
        <v>0</v>
      </c>
      <c r="D4658" s="224"/>
      <c r="E4658" s="225"/>
      <c r="F4658" s="225"/>
      <c r="G4658" s="225"/>
      <c r="H4658" s="225"/>
      <c r="L4658" s="202"/>
      <c r="M4658" s="202"/>
    </row>
    <row r="4659" hidden="1" spans="1:13">
      <c r="A4659" s="201">
        <v>12</v>
      </c>
      <c r="B4659" s="201">
        <v>98</v>
      </c>
      <c r="C4659" s="338">
        <v>0</v>
      </c>
      <c r="D4659" s="214" t="s">
        <v>1436</v>
      </c>
      <c r="E4659" s="348">
        <v>0</v>
      </c>
      <c r="F4659" s="216" t="b">
        <v>0</v>
      </c>
      <c r="G4659" s="216"/>
      <c r="H4659" s="349" t="s">
        <v>184</v>
      </c>
      <c r="I4659" s="353"/>
      <c r="J4659" s="353">
        <v>0</v>
      </c>
      <c r="L4659" s="339" t="b">
        <v>0</v>
      </c>
      <c r="M4659" s="355"/>
    </row>
    <row r="4660" hidden="1" spans="3:13">
      <c r="C4660" s="338">
        <v>0</v>
      </c>
      <c r="D4660" s="200"/>
      <c r="E4660" s="350">
        <v>0</v>
      </c>
      <c r="F4660" s="350"/>
      <c r="G4660" s="350"/>
      <c r="H4660" s="351"/>
      <c r="K4660" s="354"/>
      <c r="M4660" s="339">
        <v>0</v>
      </c>
    </row>
    <row r="4661" hidden="1" spans="3:12">
      <c r="C4661" s="338">
        <v>0</v>
      </c>
      <c r="D4661" s="200"/>
      <c r="E4661" s="351"/>
      <c r="F4661" s="351"/>
      <c r="G4661" s="351"/>
      <c r="H4661" s="351"/>
      <c r="K4661" s="357"/>
      <c r="L4661" s="202"/>
    </row>
    <row r="4662" hidden="1" spans="3:13">
      <c r="C4662" s="338">
        <v>0</v>
      </c>
      <c r="D4662" s="224"/>
      <c r="E4662" s="225"/>
      <c r="F4662" s="225"/>
      <c r="G4662" s="225"/>
      <c r="H4662" s="225"/>
      <c r="L4662" s="202"/>
      <c r="M4662" s="202"/>
    </row>
    <row r="4663" hidden="1" spans="3:10">
      <c r="C4663" s="338">
        <v>0</v>
      </c>
      <c r="D4663" s="342">
        <v>13</v>
      </c>
      <c r="E4663" s="347">
        <v>0</v>
      </c>
      <c r="F4663" s="347"/>
      <c r="G4663" s="347"/>
      <c r="H4663" s="347"/>
      <c r="J4663" s="353">
        <v>0</v>
      </c>
    </row>
    <row r="4664" hidden="1" spans="1:13">
      <c r="A4664" s="201">
        <v>13</v>
      </c>
      <c r="B4664" s="201">
        <v>1</v>
      </c>
      <c r="C4664" s="338">
        <v>0</v>
      </c>
      <c r="D4664" s="214" t="s">
        <v>1437</v>
      </c>
      <c r="E4664" s="348">
        <v>0</v>
      </c>
      <c r="F4664" s="216" t="b">
        <v>0</v>
      </c>
      <c r="G4664" s="216"/>
      <c r="H4664" s="349" t="s">
        <v>184</v>
      </c>
      <c r="I4664" s="353"/>
      <c r="J4664" s="353">
        <v>0</v>
      </c>
      <c r="K4664" s="354"/>
      <c r="L4664" s="339" t="b">
        <v>0</v>
      </c>
      <c r="M4664" s="355"/>
    </row>
    <row r="4665" hidden="1" spans="3:13">
      <c r="C4665" s="338">
        <v>0</v>
      </c>
      <c r="D4665" s="200"/>
      <c r="E4665" s="350">
        <v>0</v>
      </c>
      <c r="F4665" s="350"/>
      <c r="G4665" s="350"/>
      <c r="H4665" s="351"/>
      <c r="K4665" s="357"/>
      <c r="M4665" s="339">
        <v>0</v>
      </c>
    </row>
    <row r="4666" hidden="1" spans="3:12">
      <c r="C4666" s="338">
        <v>0</v>
      </c>
      <c r="D4666" s="200"/>
      <c r="E4666" s="351"/>
      <c r="F4666" s="351"/>
      <c r="G4666" s="351"/>
      <c r="H4666" s="351"/>
      <c r="L4666" s="202"/>
    </row>
    <row r="4667" hidden="1" spans="3:13">
      <c r="C4667" s="338">
        <v>0</v>
      </c>
      <c r="D4667" s="224"/>
      <c r="E4667" s="225"/>
      <c r="F4667" s="225"/>
      <c r="G4667" s="225"/>
      <c r="H4667" s="225"/>
      <c r="L4667" s="202"/>
      <c r="M4667" s="202"/>
    </row>
    <row r="4668" hidden="1" spans="1:13">
      <c r="A4668" s="201">
        <v>13</v>
      </c>
      <c r="B4668" s="201">
        <v>2</v>
      </c>
      <c r="C4668" s="338">
        <v>0</v>
      </c>
      <c r="D4668" s="214" t="s">
        <v>1438</v>
      </c>
      <c r="E4668" s="348">
        <v>0</v>
      </c>
      <c r="F4668" s="216" t="b">
        <v>0</v>
      </c>
      <c r="G4668" s="216"/>
      <c r="H4668" s="349" t="s">
        <v>184</v>
      </c>
      <c r="I4668" s="353"/>
      <c r="J4668" s="353">
        <v>0</v>
      </c>
      <c r="K4668" s="354"/>
      <c r="L4668" s="339" t="b">
        <v>0</v>
      </c>
      <c r="M4668" s="355"/>
    </row>
    <row r="4669" hidden="1" spans="3:13">
      <c r="C4669" s="338">
        <v>0</v>
      </c>
      <c r="D4669" s="200"/>
      <c r="E4669" s="350">
        <v>0</v>
      </c>
      <c r="F4669" s="350"/>
      <c r="G4669" s="350"/>
      <c r="H4669" s="351"/>
      <c r="K4669" s="357"/>
      <c r="M4669" s="339">
        <v>0</v>
      </c>
    </row>
    <row r="4670" hidden="1" spans="3:12">
      <c r="C4670" s="338">
        <v>0</v>
      </c>
      <c r="D4670" s="200"/>
      <c r="E4670" s="351"/>
      <c r="F4670" s="351"/>
      <c r="G4670" s="351"/>
      <c r="H4670" s="351"/>
      <c r="L4670" s="202"/>
    </row>
    <row r="4671" hidden="1" spans="3:13">
      <c r="C4671" s="338">
        <v>0</v>
      </c>
      <c r="D4671" s="224"/>
      <c r="E4671" s="225"/>
      <c r="F4671" s="225"/>
      <c r="G4671" s="225"/>
      <c r="H4671" s="225"/>
      <c r="L4671" s="202"/>
      <c r="M4671" s="202"/>
    </row>
    <row r="4672" hidden="1" spans="1:13">
      <c r="A4672" s="201">
        <v>13</v>
      </c>
      <c r="B4672" s="201">
        <v>3</v>
      </c>
      <c r="C4672" s="338">
        <v>0</v>
      </c>
      <c r="D4672" s="214" t="s">
        <v>1439</v>
      </c>
      <c r="E4672" s="348">
        <v>0</v>
      </c>
      <c r="F4672" s="216" t="b">
        <v>0</v>
      </c>
      <c r="G4672" s="216"/>
      <c r="H4672" s="349" t="s">
        <v>184</v>
      </c>
      <c r="I4672" s="353"/>
      <c r="J4672" s="353">
        <v>0</v>
      </c>
      <c r="K4672" s="354"/>
      <c r="L4672" s="339" t="b">
        <v>0</v>
      </c>
      <c r="M4672" s="355"/>
    </row>
    <row r="4673" hidden="1" spans="3:13">
      <c r="C4673" s="338">
        <v>0</v>
      </c>
      <c r="D4673" s="200"/>
      <c r="E4673" s="350">
        <v>0</v>
      </c>
      <c r="F4673" s="350"/>
      <c r="G4673" s="350"/>
      <c r="H4673" s="351"/>
      <c r="K4673" s="357"/>
      <c r="M4673" s="339">
        <v>0</v>
      </c>
    </row>
    <row r="4674" hidden="1" spans="3:12">
      <c r="C4674" s="338">
        <v>0</v>
      </c>
      <c r="D4674" s="200"/>
      <c r="E4674" s="351"/>
      <c r="F4674" s="351"/>
      <c r="G4674" s="351"/>
      <c r="H4674" s="351"/>
      <c r="L4674" s="202"/>
    </row>
    <row r="4675" hidden="1" spans="3:13">
      <c r="C4675" s="338">
        <v>0</v>
      </c>
      <c r="D4675" s="224"/>
      <c r="E4675" s="225"/>
      <c r="F4675" s="225"/>
      <c r="G4675" s="225"/>
      <c r="H4675" s="225"/>
      <c r="L4675" s="202"/>
      <c r="M4675" s="202"/>
    </row>
    <row r="4676" hidden="1" spans="1:13">
      <c r="A4676" s="201">
        <v>13</v>
      </c>
      <c r="B4676" s="201">
        <v>4</v>
      </c>
      <c r="C4676" s="338">
        <v>0</v>
      </c>
      <c r="D4676" s="214" t="s">
        <v>1440</v>
      </c>
      <c r="E4676" s="348">
        <v>0</v>
      </c>
      <c r="F4676" s="216" t="b">
        <v>0</v>
      </c>
      <c r="G4676" s="216"/>
      <c r="H4676" s="349" t="s">
        <v>184</v>
      </c>
      <c r="I4676" s="353"/>
      <c r="J4676" s="353">
        <v>0</v>
      </c>
      <c r="K4676" s="354"/>
      <c r="L4676" s="339" t="b">
        <v>0</v>
      </c>
      <c r="M4676" s="355"/>
    </row>
    <row r="4677" hidden="1" spans="3:13">
      <c r="C4677" s="338">
        <v>0</v>
      </c>
      <c r="D4677" s="200"/>
      <c r="E4677" s="350">
        <v>0</v>
      </c>
      <c r="F4677" s="350"/>
      <c r="G4677" s="350"/>
      <c r="H4677" s="351"/>
      <c r="K4677" s="357"/>
      <c r="M4677" s="339">
        <v>0</v>
      </c>
    </row>
    <row r="4678" hidden="1" spans="3:12">
      <c r="C4678" s="338">
        <v>0</v>
      </c>
      <c r="D4678" s="200"/>
      <c r="E4678" s="351"/>
      <c r="F4678" s="351"/>
      <c r="G4678" s="351"/>
      <c r="H4678" s="351"/>
      <c r="L4678" s="202"/>
    </row>
    <row r="4679" hidden="1" spans="3:13">
      <c r="C4679" s="338">
        <v>0</v>
      </c>
      <c r="D4679" s="224"/>
      <c r="E4679" s="225"/>
      <c r="F4679" s="225"/>
      <c r="G4679" s="225"/>
      <c r="H4679" s="225"/>
      <c r="L4679" s="202"/>
      <c r="M4679" s="202"/>
    </row>
    <row r="4680" hidden="1" spans="1:13">
      <c r="A4680" s="201">
        <v>13</v>
      </c>
      <c r="B4680" s="201">
        <v>5</v>
      </c>
      <c r="C4680" s="338">
        <v>0</v>
      </c>
      <c r="D4680" s="214" t="s">
        <v>1441</v>
      </c>
      <c r="E4680" s="348">
        <v>0</v>
      </c>
      <c r="F4680" s="216" t="b">
        <v>0</v>
      </c>
      <c r="G4680" s="216"/>
      <c r="H4680" s="349" t="s">
        <v>184</v>
      </c>
      <c r="I4680" s="353"/>
      <c r="J4680" s="353">
        <v>0</v>
      </c>
      <c r="K4680" s="354"/>
      <c r="L4680" s="339" t="b">
        <v>0</v>
      </c>
      <c r="M4680" s="355"/>
    </row>
    <row r="4681" hidden="1" spans="3:13">
      <c r="C4681" s="338">
        <v>0</v>
      </c>
      <c r="D4681" s="200"/>
      <c r="E4681" s="350">
        <v>0</v>
      </c>
      <c r="F4681" s="350"/>
      <c r="G4681" s="350"/>
      <c r="H4681" s="351"/>
      <c r="K4681" s="357"/>
      <c r="M4681" s="339">
        <v>0</v>
      </c>
    </row>
    <row r="4682" hidden="1" spans="3:12">
      <c r="C4682" s="338">
        <v>0</v>
      </c>
      <c r="D4682" s="200"/>
      <c r="E4682" s="351"/>
      <c r="F4682" s="351"/>
      <c r="G4682" s="351"/>
      <c r="H4682" s="351"/>
      <c r="L4682" s="202"/>
    </row>
    <row r="4683" hidden="1" spans="3:13">
      <c r="C4683" s="338">
        <v>0</v>
      </c>
      <c r="D4683" s="224"/>
      <c r="E4683" s="225"/>
      <c r="F4683" s="225"/>
      <c r="G4683" s="225"/>
      <c r="H4683" s="225"/>
      <c r="L4683" s="202"/>
      <c r="M4683" s="202"/>
    </row>
    <row r="4684" hidden="1" spans="1:13">
      <c r="A4684" s="201">
        <v>13</v>
      </c>
      <c r="B4684" s="201">
        <v>6</v>
      </c>
      <c r="C4684" s="338">
        <v>0</v>
      </c>
      <c r="D4684" s="214" t="s">
        <v>1442</v>
      </c>
      <c r="E4684" s="348">
        <v>0</v>
      </c>
      <c r="F4684" s="216" t="b">
        <v>0</v>
      </c>
      <c r="G4684" s="216"/>
      <c r="H4684" s="349" t="s">
        <v>184</v>
      </c>
      <c r="I4684" s="353"/>
      <c r="J4684" s="353">
        <v>0</v>
      </c>
      <c r="K4684" s="354"/>
      <c r="L4684" s="339" t="b">
        <v>0</v>
      </c>
      <c r="M4684" s="355"/>
    </row>
    <row r="4685" hidden="1" spans="3:13">
      <c r="C4685" s="338">
        <v>0</v>
      </c>
      <c r="D4685" s="200"/>
      <c r="E4685" s="350">
        <v>0</v>
      </c>
      <c r="F4685" s="350"/>
      <c r="G4685" s="350"/>
      <c r="H4685" s="351"/>
      <c r="K4685" s="357"/>
      <c r="M4685" s="339">
        <v>0</v>
      </c>
    </row>
    <row r="4686" hidden="1" spans="3:12">
      <c r="C4686" s="338">
        <v>0</v>
      </c>
      <c r="D4686" s="200"/>
      <c r="E4686" s="351"/>
      <c r="F4686" s="351"/>
      <c r="G4686" s="351"/>
      <c r="H4686" s="351"/>
      <c r="L4686" s="202"/>
    </row>
    <row r="4687" hidden="1" spans="3:13">
      <c r="C4687" s="338">
        <v>0</v>
      </c>
      <c r="D4687" s="224"/>
      <c r="E4687" s="225"/>
      <c r="F4687" s="225"/>
      <c r="G4687" s="225"/>
      <c r="H4687" s="225"/>
      <c r="L4687" s="202"/>
      <c r="M4687" s="202"/>
    </row>
    <row r="4688" hidden="1" spans="1:13">
      <c r="A4688" s="201">
        <v>13</v>
      </c>
      <c r="B4688" s="201">
        <v>7</v>
      </c>
      <c r="C4688" s="338">
        <v>0</v>
      </c>
      <c r="D4688" s="214" t="s">
        <v>1443</v>
      </c>
      <c r="E4688" s="348">
        <v>0</v>
      </c>
      <c r="F4688" s="216" t="b">
        <v>0</v>
      </c>
      <c r="G4688" s="216"/>
      <c r="H4688" s="349" t="s">
        <v>184</v>
      </c>
      <c r="I4688" s="353"/>
      <c r="J4688" s="353">
        <v>0</v>
      </c>
      <c r="K4688" s="354"/>
      <c r="L4688" s="339" t="b">
        <v>0</v>
      </c>
      <c r="M4688" s="355"/>
    </row>
    <row r="4689" hidden="1" spans="3:13">
      <c r="C4689" s="338">
        <v>0</v>
      </c>
      <c r="D4689" s="200"/>
      <c r="E4689" s="350">
        <v>0</v>
      </c>
      <c r="F4689" s="350"/>
      <c r="G4689" s="350"/>
      <c r="H4689" s="351"/>
      <c r="K4689" s="357"/>
      <c r="M4689" s="339">
        <v>0</v>
      </c>
    </row>
    <row r="4690" hidden="1" spans="3:12">
      <c r="C4690" s="338">
        <v>0</v>
      </c>
      <c r="D4690" s="200"/>
      <c r="E4690" s="351"/>
      <c r="F4690" s="351"/>
      <c r="G4690" s="351"/>
      <c r="H4690" s="351"/>
      <c r="L4690" s="202"/>
    </row>
    <row r="4691" hidden="1" spans="3:13">
      <c r="C4691" s="338">
        <v>0</v>
      </c>
      <c r="D4691" s="224"/>
      <c r="E4691" s="225"/>
      <c r="F4691" s="225"/>
      <c r="G4691" s="225"/>
      <c r="H4691" s="225"/>
      <c r="L4691" s="202"/>
      <c r="M4691" s="202"/>
    </row>
    <row r="4692" hidden="1" spans="1:13">
      <c r="A4692" s="201">
        <v>13</v>
      </c>
      <c r="B4692" s="201">
        <v>8</v>
      </c>
      <c r="C4692" s="338">
        <v>0</v>
      </c>
      <c r="D4692" s="214" t="s">
        <v>1444</v>
      </c>
      <c r="E4692" s="348">
        <v>0</v>
      </c>
      <c r="F4692" s="216" t="b">
        <v>0</v>
      </c>
      <c r="G4692" s="216"/>
      <c r="H4692" s="349" t="s">
        <v>184</v>
      </c>
      <c r="I4692" s="353"/>
      <c r="J4692" s="353">
        <v>0</v>
      </c>
      <c r="K4692" s="354"/>
      <c r="L4692" s="339" t="b">
        <v>0</v>
      </c>
      <c r="M4692" s="355"/>
    </row>
    <row r="4693" hidden="1" spans="3:13">
      <c r="C4693" s="338">
        <v>0</v>
      </c>
      <c r="D4693" s="200"/>
      <c r="E4693" s="350">
        <v>0</v>
      </c>
      <c r="F4693" s="350"/>
      <c r="G4693" s="350"/>
      <c r="H4693" s="351"/>
      <c r="K4693" s="357"/>
      <c r="M4693" s="339">
        <v>0</v>
      </c>
    </row>
    <row r="4694" hidden="1" spans="3:12">
      <c r="C4694" s="338">
        <v>0</v>
      </c>
      <c r="D4694" s="200"/>
      <c r="E4694" s="351"/>
      <c r="F4694" s="351"/>
      <c r="G4694" s="351"/>
      <c r="H4694" s="351"/>
      <c r="L4694" s="202"/>
    </row>
    <row r="4695" hidden="1" spans="3:13">
      <c r="C4695" s="338">
        <v>0</v>
      </c>
      <c r="D4695" s="224"/>
      <c r="E4695" s="225"/>
      <c r="F4695" s="225"/>
      <c r="G4695" s="225"/>
      <c r="H4695" s="225"/>
      <c r="L4695" s="202"/>
      <c r="M4695" s="202"/>
    </row>
    <row r="4696" hidden="1" spans="1:13">
      <c r="A4696" s="201">
        <v>13</v>
      </c>
      <c r="B4696" s="201">
        <v>9</v>
      </c>
      <c r="C4696" s="338">
        <v>0</v>
      </c>
      <c r="D4696" s="214" t="s">
        <v>1445</v>
      </c>
      <c r="E4696" s="348">
        <v>0</v>
      </c>
      <c r="F4696" s="216" t="b">
        <v>0</v>
      </c>
      <c r="G4696" s="216"/>
      <c r="H4696" s="349" t="s">
        <v>184</v>
      </c>
      <c r="I4696" s="353"/>
      <c r="J4696" s="353">
        <v>0</v>
      </c>
      <c r="K4696" s="354"/>
      <c r="L4696" s="339" t="b">
        <v>0</v>
      </c>
      <c r="M4696" s="355"/>
    </row>
    <row r="4697" hidden="1" spans="3:13">
      <c r="C4697" s="338">
        <v>0</v>
      </c>
      <c r="D4697" s="200"/>
      <c r="E4697" s="350">
        <v>0</v>
      </c>
      <c r="F4697" s="350"/>
      <c r="G4697" s="350"/>
      <c r="H4697" s="351"/>
      <c r="K4697" s="357"/>
      <c r="M4697" s="339">
        <v>0</v>
      </c>
    </row>
    <row r="4698" hidden="1" spans="3:12">
      <c r="C4698" s="338">
        <v>0</v>
      </c>
      <c r="D4698" s="200"/>
      <c r="E4698" s="351"/>
      <c r="F4698" s="351"/>
      <c r="G4698" s="351"/>
      <c r="H4698" s="351"/>
      <c r="L4698" s="202"/>
    </row>
    <row r="4699" hidden="1" spans="3:13">
      <c r="C4699" s="338">
        <v>0</v>
      </c>
      <c r="D4699" s="224"/>
      <c r="E4699" s="225"/>
      <c r="F4699" s="225"/>
      <c r="G4699" s="225"/>
      <c r="H4699" s="225"/>
      <c r="L4699" s="202"/>
      <c r="M4699" s="202"/>
    </row>
    <row r="4700" hidden="1" spans="1:13">
      <c r="A4700" s="201">
        <v>13</v>
      </c>
      <c r="B4700" s="201">
        <v>10</v>
      </c>
      <c r="C4700" s="338">
        <v>0</v>
      </c>
      <c r="D4700" s="214" t="s">
        <v>1446</v>
      </c>
      <c r="E4700" s="348">
        <v>0</v>
      </c>
      <c r="F4700" s="216" t="b">
        <v>0</v>
      </c>
      <c r="G4700" s="216"/>
      <c r="H4700" s="349" t="s">
        <v>184</v>
      </c>
      <c r="I4700" s="353"/>
      <c r="J4700" s="353">
        <v>0</v>
      </c>
      <c r="K4700" s="354"/>
      <c r="L4700" s="339" t="b">
        <v>0</v>
      </c>
      <c r="M4700" s="355"/>
    </row>
    <row r="4701" hidden="1" spans="3:13">
      <c r="C4701" s="338">
        <v>0</v>
      </c>
      <c r="D4701" s="200"/>
      <c r="E4701" s="350">
        <v>0</v>
      </c>
      <c r="F4701" s="350"/>
      <c r="G4701" s="350"/>
      <c r="H4701" s="351"/>
      <c r="K4701" s="357"/>
      <c r="M4701" s="339">
        <v>0</v>
      </c>
    </row>
    <row r="4702" hidden="1" spans="3:12">
      <c r="C4702" s="338">
        <v>0</v>
      </c>
      <c r="D4702" s="200"/>
      <c r="E4702" s="351"/>
      <c r="F4702" s="351"/>
      <c r="G4702" s="351"/>
      <c r="H4702" s="351"/>
      <c r="L4702" s="202"/>
    </row>
    <row r="4703" hidden="1" spans="3:13">
      <c r="C4703" s="338">
        <v>0</v>
      </c>
      <c r="D4703" s="224"/>
      <c r="E4703" s="225"/>
      <c r="F4703" s="225"/>
      <c r="G4703" s="225"/>
      <c r="H4703" s="225"/>
      <c r="L4703" s="202"/>
      <c r="M4703" s="202"/>
    </row>
    <row r="4704" hidden="1" spans="1:13">
      <c r="A4704" s="201">
        <v>13</v>
      </c>
      <c r="B4704" s="201">
        <v>11</v>
      </c>
      <c r="C4704" s="338">
        <v>0</v>
      </c>
      <c r="D4704" s="214" t="s">
        <v>1447</v>
      </c>
      <c r="E4704" s="348">
        <v>0</v>
      </c>
      <c r="F4704" s="216" t="b">
        <v>0</v>
      </c>
      <c r="G4704" s="216"/>
      <c r="H4704" s="349" t="s">
        <v>184</v>
      </c>
      <c r="I4704" s="353"/>
      <c r="J4704" s="353">
        <v>0</v>
      </c>
      <c r="K4704" s="354"/>
      <c r="L4704" s="339" t="b">
        <v>0</v>
      </c>
      <c r="M4704" s="355"/>
    </row>
    <row r="4705" hidden="1" spans="3:13">
      <c r="C4705" s="338">
        <v>0</v>
      </c>
      <c r="D4705" s="200"/>
      <c r="E4705" s="350">
        <v>0</v>
      </c>
      <c r="F4705" s="350"/>
      <c r="G4705" s="350"/>
      <c r="H4705" s="351"/>
      <c r="K4705" s="357"/>
      <c r="M4705" s="339">
        <v>0</v>
      </c>
    </row>
    <row r="4706" hidden="1" spans="3:12">
      <c r="C4706" s="338">
        <v>0</v>
      </c>
      <c r="D4706" s="200"/>
      <c r="E4706" s="351"/>
      <c r="F4706" s="351"/>
      <c r="G4706" s="351"/>
      <c r="H4706" s="351"/>
      <c r="L4706" s="202"/>
    </row>
    <row r="4707" hidden="1" spans="3:13">
      <c r="C4707" s="338">
        <v>0</v>
      </c>
      <c r="D4707" s="224"/>
      <c r="E4707" s="225"/>
      <c r="F4707" s="225"/>
      <c r="G4707" s="225"/>
      <c r="H4707" s="225"/>
      <c r="L4707" s="202"/>
      <c r="M4707" s="202"/>
    </row>
    <row r="4708" hidden="1" spans="1:13">
      <c r="A4708" s="201">
        <v>13</v>
      </c>
      <c r="B4708" s="201">
        <v>12</v>
      </c>
      <c r="C4708" s="338">
        <v>0</v>
      </c>
      <c r="D4708" s="214" t="s">
        <v>1448</v>
      </c>
      <c r="E4708" s="348">
        <v>0</v>
      </c>
      <c r="F4708" s="216" t="b">
        <v>0</v>
      </c>
      <c r="G4708" s="216"/>
      <c r="H4708" s="349" t="s">
        <v>184</v>
      </c>
      <c r="I4708" s="353"/>
      <c r="J4708" s="353">
        <v>0</v>
      </c>
      <c r="K4708" s="354"/>
      <c r="L4708" s="339" t="b">
        <v>0</v>
      </c>
      <c r="M4708" s="355"/>
    </row>
    <row r="4709" hidden="1" spans="3:13">
      <c r="C4709" s="338">
        <v>0</v>
      </c>
      <c r="D4709" s="200"/>
      <c r="E4709" s="350">
        <v>0</v>
      </c>
      <c r="F4709" s="350"/>
      <c r="G4709" s="350"/>
      <c r="H4709" s="351"/>
      <c r="K4709" s="357"/>
      <c r="M4709" s="339">
        <v>0</v>
      </c>
    </row>
    <row r="4710" hidden="1" spans="3:12">
      <c r="C4710" s="338">
        <v>0</v>
      </c>
      <c r="D4710" s="200"/>
      <c r="E4710" s="351"/>
      <c r="F4710" s="351"/>
      <c r="G4710" s="351"/>
      <c r="H4710" s="351"/>
      <c r="L4710" s="202"/>
    </row>
    <row r="4711" hidden="1" spans="3:13">
      <c r="C4711" s="338">
        <v>0</v>
      </c>
      <c r="D4711" s="224"/>
      <c r="E4711" s="225"/>
      <c r="F4711" s="225"/>
      <c r="G4711" s="225"/>
      <c r="H4711" s="225"/>
      <c r="L4711" s="202"/>
      <c r="M4711" s="202"/>
    </row>
    <row r="4712" hidden="1" spans="1:13">
      <c r="A4712" s="201">
        <v>13</v>
      </c>
      <c r="B4712" s="201">
        <v>13</v>
      </c>
      <c r="C4712" s="338">
        <v>0</v>
      </c>
      <c r="D4712" s="214" t="s">
        <v>1449</v>
      </c>
      <c r="E4712" s="348">
        <v>0</v>
      </c>
      <c r="F4712" s="216" t="b">
        <v>0</v>
      </c>
      <c r="G4712" s="216"/>
      <c r="H4712" s="349" t="s">
        <v>184</v>
      </c>
      <c r="I4712" s="353"/>
      <c r="J4712" s="353">
        <v>0</v>
      </c>
      <c r="K4712" s="354"/>
      <c r="L4712" s="339" t="b">
        <v>0</v>
      </c>
      <c r="M4712" s="355"/>
    </row>
    <row r="4713" hidden="1" spans="3:13">
      <c r="C4713" s="338">
        <v>0</v>
      </c>
      <c r="D4713" s="200"/>
      <c r="E4713" s="350">
        <v>0</v>
      </c>
      <c r="F4713" s="350"/>
      <c r="G4713" s="350"/>
      <c r="H4713" s="351"/>
      <c r="K4713" s="357"/>
      <c r="M4713" s="339">
        <v>0</v>
      </c>
    </row>
    <row r="4714" hidden="1" spans="3:12">
      <c r="C4714" s="338">
        <v>0</v>
      </c>
      <c r="D4714" s="200"/>
      <c r="E4714" s="351"/>
      <c r="F4714" s="351"/>
      <c r="G4714" s="351"/>
      <c r="H4714" s="351"/>
      <c r="L4714" s="202"/>
    </row>
    <row r="4715" hidden="1" spans="3:13">
      <c r="C4715" s="338">
        <v>0</v>
      </c>
      <c r="D4715" s="224"/>
      <c r="E4715" s="225"/>
      <c r="F4715" s="225"/>
      <c r="G4715" s="225"/>
      <c r="H4715" s="225"/>
      <c r="L4715" s="202"/>
      <c r="M4715" s="202"/>
    </row>
    <row r="4716" hidden="1" spans="1:13">
      <c r="A4716" s="201">
        <v>13</v>
      </c>
      <c r="B4716" s="201">
        <v>14</v>
      </c>
      <c r="C4716" s="338">
        <v>0</v>
      </c>
      <c r="D4716" s="214" t="s">
        <v>1450</v>
      </c>
      <c r="E4716" s="348">
        <v>0</v>
      </c>
      <c r="F4716" s="216" t="b">
        <v>0</v>
      </c>
      <c r="G4716" s="216"/>
      <c r="H4716" s="349" t="s">
        <v>184</v>
      </c>
      <c r="I4716" s="353"/>
      <c r="J4716" s="353">
        <v>0</v>
      </c>
      <c r="K4716" s="354"/>
      <c r="L4716" s="339" t="b">
        <v>0</v>
      </c>
      <c r="M4716" s="355"/>
    </row>
    <row r="4717" hidden="1" spans="3:13">
      <c r="C4717" s="338">
        <v>0</v>
      </c>
      <c r="D4717" s="200"/>
      <c r="E4717" s="350">
        <v>0</v>
      </c>
      <c r="F4717" s="350"/>
      <c r="G4717" s="350"/>
      <c r="H4717" s="351"/>
      <c r="K4717" s="357"/>
      <c r="M4717" s="339">
        <v>0</v>
      </c>
    </row>
    <row r="4718" hidden="1" spans="3:12">
      <c r="C4718" s="338">
        <v>0</v>
      </c>
      <c r="D4718" s="200"/>
      <c r="E4718" s="351"/>
      <c r="F4718" s="351"/>
      <c r="G4718" s="351"/>
      <c r="H4718" s="351"/>
      <c r="L4718" s="202"/>
    </row>
    <row r="4719" hidden="1" spans="3:13">
      <c r="C4719" s="338">
        <v>0</v>
      </c>
      <c r="D4719" s="224"/>
      <c r="E4719" s="225"/>
      <c r="F4719" s="225"/>
      <c r="G4719" s="225"/>
      <c r="H4719" s="225"/>
      <c r="L4719" s="202"/>
      <c r="M4719" s="202"/>
    </row>
    <row r="4720" hidden="1" spans="1:13">
      <c r="A4720" s="201">
        <v>13</v>
      </c>
      <c r="B4720" s="201">
        <v>15</v>
      </c>
      <c r="C4720" s="338">
        <v>0</v>
      </c>
      <c r="D4720" s="214" t="s">
        <v>1451</v>
      </c>
      <c r="E4720" s="348">
        <v>0</v>
      </c>
      <c r="F4720" s="216" t="b">
        <v>0</v>
      </c>
      <c r="G4720" s="216"/>
      <c r="H4720" s="349" t="s">
        <v>184</v>
      </c>
      <c r="I4720" s="353"/>
      <c r="J4720" s="353">
        <v>0</v>
      </c>
      <c r="K4720" s="354"/>
      <c r="L4720" s="339" t="b">
        <v>0</v>
      </c>
      <c r="M4720" s="355"/>
    </row>
    <row r="4721" hidden="1" spans="3:13">
      <c r="C4721" s="338">
        <v>0</v>
      </c>
      <c r="D4721" s="200"/>
      <c r="E4721" s="350">
        <v>0</v>
      </c>
      <c r="F4721" s="350"/>
      <c r="G4721" s="350"/>
      <c r="H4721" s="351"/>
      <c r="K4721" s="357"/>
      <c r="M4721" s="339">
        <v>0</v>
      </c>
    </row>
    <row r="4722" hidden="1" spans="3:12">
      <c r="C4722" s="338">
        <v>0</v>
      </c>
      <c r="D4722" s="200"/>
      <c r="E4722" s="351"/>
      <c r="F4722" s="351"/>
      <c r="G4722" s="351"/>
      <c r="H4722" s="351"/>
      <c r="L4722" s="202"/>
    </row>
    <row r="4723" hidden="1" spans="3:13">
      <c r="C4723" s="338">
        <v>0</v>
      </c>
      <c r="D4723" s="224"/>
      <c r="E4723" s="225"/>
      <c r="F4723" s="225"/>
      <c r="G4723" s="225"/>
      <c r="H4723" s="225"/>
      <c r="L4723" s="202"/>
      <c r="M4723" s="202"/>
    </row>
    <row r="4724" hidden="1" spans="1:13">
      <c r="A4724" s="201">
        <v>13</v>
      </c>
      <c r="B4724" s="201">
        <v>16</v>
      </c>
      <c r="C4724" s="338">
        <v>0</v>
      </c>
      <c r="D4724" s="214" t="s">
        <v>1452</v>
      </c>
      <c r="E4724" s="348">
        <v>0</v>
      </c>
      <c r="F4724" s="216" t="b">
        <v>0</v>
      </c>
      <c r="G4724" s="216"/>
      <c r="H4724" s="349" t="s">
        <v>184</v>
      </c>
      <c r="I4724" s="353"/>
      <c r="J4724" s="353">
        <v>0</v>
      </c>
      <c r="K4724" s="354"/>
      <c r="L4724" s="339" t="b">
        <v>0</v>
      </c>
      <c r="M4724" s="355"/>
    </row>
    <row r="4725" hidden="1" spans="3:13">
      <c r="C4725" s="338">
        <v>0</v>
      </c>
      <c r="D4725" s="200"/>
      <c r="E4725" s="350">
        <v>0</v>
      </c>
      <c r="F4725" s="350"/>
      <c r="G4725" s="350"/>
      <c r="H4725" s="351"/>
      <c r="K4725" s="357"/>
      <c r="M4725" s="339">
        <v>0</v>
      </c>
    </row>
    <row r="4726" hidden="1" spans="3:12">
      <c r="C4726" s="338">
        <v>0</v>
      </c>
      <c r="D4726" s="200"/>
      <c r="E4726" s="351"/>
      <c r="F4726" s="351"/>
      <c r="G4726" s="351"/>
      <c r="H4726" s="351"/>
      <c r="L4726" s="202"/>
    </row>
    <row r="4727" hidden="1" spans="3:13">
      <c r="C4727" s="338">
        <v>0</v>
      </c>
      <c r="D4727" s="224"/>
      <c r="E4727" s="225"/>
      <c r="F4727" s="225"/>
      <c r="G4727" s="225"/>
      <c r="H4727" s="225"/>
      <c r="L4727" s="202"/>
      <c r="M4727" s="202"/>
    </row>
    <row r="4728" hidden="1" spans="1:13">
      <c r="A4728" s="201">
        <v>13</v>
      </c>
      <c r="B4728" s="201">
        <v>17</v>
      </c>
      <c r="C4728" s="338">
        <v>0</v>
      </c>
      <c r="D4728" s="214" t="s">
        <v>1453</v>
      </c>
      <c r="E4728" s="348">
        <v>0</v>
      </c>
      <c r="F4728" s="216" t="b">
        <v>0</v>
      </c>
      <c r="G4728" s="216"/>
      <c r="H4728" s="349" t="s">
        <v>184</v>
      </c>
      <c r="I4728" s="353"/>
      <c r="J4728" s="353">
        <v>0</v>
      </c>
      <c r="K4728" s="354"/>
      <c r="L4728" s="339" t="b">
        <v>0</v>
      </c>
      <c r="M4728" s="355"/>
    </row>
    <row r="4729" hidden="1" spans="3:13">
      <c r="C4729" s="338">
        <v>0</v>
      </c>
      <c r="D4729" s="200"/>
      <c r="E4729" s="350">
        <v>0</v>
      </c>
      <c r="F4729" s="350"/>
      <c r="G4729" s="350"/>
      <c r="H4729" s="351"/>
      <c r="K4729" s="357"/>
      <c r="M4729" s="339">
        <v>0</v>
      </c>
    </row>
    <row r="4730" hidden="1" spans="3:12">
      <c r="C4730" s="338">
        <v>0</v>
      </c>
      <c r="D4730" s="200"/>
      <c r="E4730" s="351"/>
      <c r="F4730" s="351"/>
      <c r="G4730" s="351"/>
      <c r="H4730" s="351"/>
      <c r="L4730" s="202"/>
    </row>
    <row r="4731" hidden="1" spans="3:13">
      <c r="C4731" s="338">
        <v>0</v>
      </c>
      <c r="D4731" s="224"/>
      <c r="E4731" s="225"/>
      <c r="F4731" s="225"/>
      <c r="G4731" s="225"/>
      <c r="H4731" s="225"/>
      <c r="L4731" s="202"/>
      <c r="M4731" s="202"/>
    </row>
    <row r="4732" hidden="1" spans="1:13">
      <c r="A4732" s="201">
        <v>13</v>
      </c>
      <c r="B4732" s="201">
        <v>18</v>
      </c>
      <c r="C4732" s="338">
        <v>0</v>
      </c>
      <c r="D4732" s="214" t="s">
        <v>1454</v>
      </c>
      <c r="E4732" s="348">
        <v>0</v>
      </c>
      <c r="F4732" s="216" t="b">
        <v>0</v>
      </c>
      <c r="G4732" s="216"/>
      <c r="H4732" s="349" t="s">
        <v>184</v>
      </c>
      <c r="I4732" s="353"/>
      <c r="J4732" s="353">
        <v>0</v>
      </c>
      <c r="K4732" s="354"/>
      <c r="L4732" s="339" t="b">
        <v>0</v>
      </c>
      <c r="M4732" s="355"/>
    </row>
    <row r="4733" hidden="1" spans="3:13">
      <c r="C4733" s="338">
        <v>0</v>
      </c>
      <c r="D4733" s="200"/>
      <c r="E4733" s="350">
        <v>0</v>
      </c>
      <c r="F4733" s="350"/>
      <c r="G4733" s="350"/>
      <c r="H4733" s="351"/>
      <c r="K4733" s="357"/>
      <c r="M4733" s="339">
        <v>0</v>
      </c>
    </row>
    <row r="4734" hidden="1" spans="3:12">
      <c r="C4734" s="338">
        <v>0</v>
      </c>
      <c r="D4734" s="200"/>
      <c r="E4734" s="351"/>
      <c r="F4734" s="351"/>
      <c r="G4734" s="351"/>
      <c r="H4734" s="351"/>
      <c r="L4734" s="202"/>
    </row>
    <row r="4735" hidden="1" spans="3:13">
      <c r="C4735" s="338">
        <v>0</v>
      </c>
      <c r="D4735" s="224"/>
      <c r="E4735" s="225"/>
      <c r="F4735" s="225"/>
      <c r="G4735" s="225"/>
      <c r="H4735" s="225"/>
      <c r="L4735" s="202"/>
      <c r="M4735" s="202"/>
    </row>
    <row r="4736" hidden="1" spans="1:13">
      <c r="A4736" s="201">
        <v>13</v>
      </c>
      <c r="B4736" s="201">
        <v>19</v>
      </c>
      <c r="C4736" s="338">
        <v>0</v>
      </c>
      <c r="D4736" s="214" t="s">
        <v>1455</v>
      </c>
      <c r="E4736" s="348">
        <v>0</v>
      </c>
      <c r="F4736" s="216" t="b">
        <v>0</v>
      </c>
      <c r="G4736" s="216"/>
      <c r="H4736" s="349" t="s">
        <v>184</v>
      </c>
      <c r="I4736" s="353"/>
      <c r="J4736" s="353">
        <v>0</v>
      </c>
      <c r="K4736" s="354"/>
      <c r="L4736" s="339" t="b">
        <v>0</v>
      </c>
      <c r="M4736" s="355"/>
    </row>
    <row r="4737" hidden="1" spans="3:13">
      <c r="C4737" s="338">
        <v>0</v>
      </c>
      <c r="D4737" s="200"/>
      <c r="E4737" s="350">
        <v>0</v>
      </c>
      <c r="F4737" s="350"/>
      <c r="G4737" s="350"/>
      <c r="H4737" s="351"/>
      <c r="K4737" s="357"/>
      <c r="M4737" s="339">
        <v>0</v>
      </c>
    </row>
    <row r="4738" hidden="1" spans="3:12">
      <c r="C4738" s="338">
        <v>0</v>
      </c>
      <c r="D4738" s="200"/>
      <c r="E4738" s="351"/>
      <c r="F4738" s="351"/>
      <c r="G4738" s="351"/>
      <c r="H4738" s="351"/>
      <c r="L4738" s="202"/>
    </row>
    <row r="4739" hidden="1" spans="3:13">
      <c r="C4739" s="338">
        <v>0</v>
      </c>
      <c r="D4739" s="224"/>
      <c r="E4739" s="225"/>
      <c r="F4739" s="225"/>
      <c r="G4739" s="225"/>
      <c r="H4739" s="225"/>
      <c r="L4739" s="202"/>
      <c r="M4739" s="202"/>
    </row>
    <row r="4740" hidden="1" spans="1:13">
      <c r="A4740" s="201">
        <v>13</v>
      </c>
      <c r="B4740" s="201">
        <v>20</v>
      </c>
      <c r="C4740" s="338">
        <v>0</v>
      </c>
      <c r="D4740" s="214" t="s">
        <v>1456</v>
      </c>
      <c r="E4740" s="348">
        <v>0</v>
      </c>
      <c r="F4740" s="216" t="b">
        <v>0</v>
      </c>
      <c r="G4740" s="216"/>
      <c r="H4740" s="349" t="s">
        <v>184</v>
      </c>
      <c r="I4740" s="353"/>
      <c r="J4740" s="353">
        <v>0</v>
      </c>
      <c r="K4740" s="354"/>
      <c r="L4740" s="339" t="b">
        <v>0</v>
      </c>
      <c r="M4740" s="355"/>
    </row>
    <row r="4741" hidden="1" spans="3:13">
      <c r="C4741" s="338">
        <v>0</v>
      </c>
      <c r="D4741" s="200"/>
      <c r="E4741" s="350">
        <v>0</v>
      </c>
      <c r="F4741" s="350"/>
      <c r="G4741" s="350"/>
      <c r="H4741" s="351"/>
      <c r="K4741" s="357"/>
      <c r="M4741" s="339">
        <v>0</v>
      </c>
    </row>
    <row r="4742" hidden="1" spans="3:12">
      <c r="C4742" s="338">
        <v>0</v>
      </c>
      <c r="D4742" s="200"/>
      <c r="E4742" s="351"/>
      <c r="F4742" s="351"/>
      <c r="G4742" s="351"/>
      <c r="H4742" s="351"/>
      <c r="L4742" s="202"/>
    </row>
    <row r="4743" hidden="1" spans="3:13">
      <c r="C4743" s="338">
        <v>0</v>
      </c>
      <c r="D4743" s="224"/>
      <c r="E4743" s="225"/>
      <c r="F4743" s="225"/>
      <c r="G4743" s="225"/>
      <c r="H4743" s="225"/>
      <c r="L4743" s="202"/>
      <c r="M4743" s="202"/>
    </row>
    <row r="4744" hidden="1" spans="1:13">
      <c r="A4744" s="201">
        <v>13</v>
      </c>
      <c r="B4744" s="201">
        <v>21</v>
      </c>
      <c r="C4744" s="338">
        <v>0</v>
      </c>
      <c r="D4744" s="214" t="s">
        <v>1457</v>
      </c>
      <c r="E4744" s="348">
        <v>0</v>
      </c>
      <c r="F4744" s="216" t="b">
        <v>0</v>
      </c>
      <c r="G4744" s="216"/>
      <c r="H4744" s="349" t="s">
        <v>184</v>
      </c>
      <c r="I4744" s="353"/>
      <c r="J4744" s="353">
        <v>0</v>
      </c>
      <c r="K4744" s="354"/>
      <c r="L4744" s="339" t="b">
        <v>0</v>
      </c>
      <c r="M4744" s="355"/>
    </row>
    <row r="4745" hidden="1" spans="3:13">
      <c r="C4745" s="338">
        <v>0</v>
      </c>
      <c r="D4745" s="200"/>
      <c r="E4745" s="350">
        <v>0</v>
      </c>
      <c r="F4745" s="350"/>
      <c r="G4745" s="350"/>
      <c r="H4745" s="351"/>
      <c r="K4745" s="357"/>
      <c r="M4745" s="339">
        <v>0</v>
      </c>
    </row>
    <row r="4746" hidden="1" spans="3:12">
      <c r="C4746" s="338">
        <v>0</v>
      </c>
      <c r="D4746" s="200"/>
      <c r="E4746" s="351"/>
      <c r="F4746" s="351"/>
      <c r="G4746" s="351"/>
      <c r="H4746" s="351"/>
      <c r="L4746" s="202"/>
    </row>
    <row r="4747" hidden="1" spans="3:13">
      <c r="C4747" s="338">
        <v>0</v>
      </c>
      <c r="D4747" s="224"/>
      <c r="E4747" s="225"/>
      <c r="F4747" s="225"/>
      <c r="G4747" s="225"/>
      <c r="H4747" s="225"/>
      <c r="L4747" s="202"/>
      <c r="M4747" s="202"/>
    </row>
    <row r="4748" hidden="1" spans="1:13">
      <c r="A4748" s="201">
        <v>13</v>
      </c>
      <c r="B4748" s="201">
        <v>22</v>
      </c>
      <c r="C4748" s="338">
        <v>0</v>
      </c>
      <c r="D4748" s="214" t="s">
        <v>1458</v>
      </c>
      <c r="E4748" s="348">
        <v>0</v>
      </c>
      <c r="F4748" s="216" t="b">
        <v>0</v>
      </c>
      <c r="G4748" s="216"/>
      <c r="H4748" s="349" t="s">
        <v>184</v>
      </c>
      <c r="I4748" s="353"/>
      <c r="J4748" s="353">
        <v>0</v>
      </c>
      <c r="K4748" s="354"/>
      <c r="L4748" s="339" t="b">
        <v>0</v>
      </c>
      <c r="M4748" s="355"/>
    </row>
    <row r="4749" hidden="1" spans="3:13">
      <c r="C4749" s="338">
        <v>0</v>
      </c>
      <c r="D4749" s="200"/>
      <c r="E4749" s="350">
        <v>0</v>
      </c>
      <c r="F4749" s="350"/>
      <c r="G4749" s="350"/>
      <c r="H4749" s="351"/>
      <c r="K4749" s="357"/>
      <c r="M4749" s="339">
        <v>0</v>
      </c>
    </row>
    <row r="4750" hidden="1" spans="3:12">
      <c r="C4750" s="338">
        <v>0</v>
      </c>
      <c r="D4750" s="200"/>
      <c r="E4750" s="351"/>
      <c r="F4750" s="351"/>
      <c r="G4750" s="351"/>
      <c r="H4750" s="351"/>
      <c r="L4750" s="202"/>
    </row>
    <row r="4751" hidden="1" spans="3:13">
      <c r="C4751" s="338">
        <v>0</v>
      </c>
      <c r="D4751" s="224"/>
      <c r="E4751" s="225"/>
      <c r="F4751" s="225"/>
      <c r="G4751" s="225"/>
      <c r="H4751" s="225"/>
      <c r="L4751" s="202"/>
      <c r="M4751" s="202"/>
    </row>
    <row r="4752" hidden="1" spans="1:13">
      <c r="A4752" s="201">
        <v>13</v>
      </c>
      <c r="B4752" s="201">
        <v>23</v>
      </c>
      <c r="C4752" s="338">
        <v>0</v>
      </c>
      <c r="D4752" s="214" t="s">
        <v>1459</v>
      </c>
      <c r="E4752" s="348">
        <v>0</v>
      </c>
      <c r="F4752" s="216" t="b">
        <v>0</v>
      </c>
      <c r="G4752" s="216"/>
      <c r="H4752" s="349" t="s">
        <v>184</v>
      </c>
      <c r="I4752" s="353"/>
      <c r="J4752" s="353">
        <v>0</v>
      </c>
      <c r="K4752" s="354"/>
      <c r="L4752" s="339" t="b">
        <v>0</v>
      </c>
      <c r="M4752" s="355"/>
    </row>
    <row r="4753" hidden="1" spans="3:13">
      <c r="C4753" s="338">
        <v>0</v>
      </c>
      <c r="D4753" s="200"/>
      <c r="E4753" s="350">
        <v>0</v>
      </c>
      <c r="F4753" s="350"/>
      <c r="G4753" s="350"/>
      <c r="H4753" s="351"/>
      <c r="K4753" s="357"/>
      <c r="M4753" s="339">
        <v>0</v>
      </c>
    </row>
    <row r="4754" hidden="1" spans="3:12">
      <c r="C4754" s="338">
        <v>0</v>
      </c>
      <c r="D4754" s="200"/>
      <c r="E4754" s="351"/>
      <c r="F4754" s="351"/>
      <c r="G4754" s="351"/>
      <c r="H4754" s="351"/>
      <c r="L4754" s="202"/>
    </row>
    <row r="4755" hidden="1" spans="3:13">
      <c r="C4755" s="338">
        <v>0</v>
      </c>
      <c r="D4755" s="224"/>
      <c r="E4755" s="225"/>
      <c r="F4755" s="225"/>
      <c r="G4755" s="225"/>
      <c r="H4755" s="225"/>
      <c r="L4755" s="202"/>
      <c r="M4755" s="202"/>
    </row>
    <row r="4756" hidden="1" spans="1:13">
      <c r="A4756" s="201">
        <v>13</v>
      </c>
      <c r="B4756" s="201">
        <v>24</v>
      </c>
      <c r="C4756" s="338">
        <v>0</v>
      </c>
      <c r="D4756" s="214" t="s">
        <v>1460</v>
      </c>
      <c r="E4756" s="348">
        <v>0</v>
      </c>
      <c r="F4756" s="216" t="b">
        <v>0</v>
      </c>
      <c r="G4756" s="216"/>
      <c r="H4756" s="349" t="s">
        <v>184</v>
      </c>
      <c r="I4756" s="353"/>
      <c r="J4756" s="353">
        <v>0</v>
      </c>
      <c r="K4756" s="354"/>
      <c r="L4756" s="339" t="b">
        <v>0</v>
      </c>
      <c r="M4756" s="355"/>
    </row>
    <row r="4757" hidden="1" spans="3:13">
      <c r="C4757" s="338">
        <v>0</v>
      </c>
      <c r="D4757" s="200"/>
      <c r="E4757" s="350">
        <v>0</v>
      </c>
      <c r="F4757" s="350"/>
      <c r="G4757" s="350"/>
      <c r="H4757" s="351"/>
      <c r="K4757" s="357"/>
      <c r="M4757" s="339">
        <v>0</v>
      </c>
    </row>
    <row r="4758" hidden="1" spans="3:12">
      <c r="C4758" s="338">
        <v>0</v>
      </c>
      <c r="D4758" s="200"/>
      <c r="E4758" s="351"/>
      <c r="F4758" s="351"/>
      <c r="G4758" s="351"/>
      <c r="H4758" s="351"/>
      <c r="L4758" s="202"/>
    </row>
    <row r="4759" hidden="1" spans="3:13">
      <c r="C4759" s="338">
        <v>0</v>
      </c>
      <c r="D4759" s="224"/>
      <c r="E4759" s="225"/>
      <c r="F4759" s="225"/>
      <c r="G4759" s="225"/>
      <c r="H4759" s="225"/>
      <c r="L4759" s="202"/>
      <c r="M4759" s="202"/>
    </row>
    <row r="4760" hidden="1" spans="1:13">
      <c r="A4760" s="201">
        <v>13</v>
      </c>
      <c r="B4760" s="201">
        <v>25</v>
      </c>
      <c r="C4760" s="338">
        <v>0</v>
      </c>
      <c r="D4760" s="214" t="s">
        <v>1461</v>
      </c>
      <c r="E4760" s="348">
        <v>0</v>
      </c>
      <c r="F4760" s="216" t="b">
        <v>0</v>
      </c>
      <c r="G4760" s="216"/>
      <c r="H4760" s="349" t="s">
        <v>184</v>
      </c>
      <c r="I4760" s="353"/>
      <c r="J4760" s="353">
        <v>0</v>
      </c>
      <c r="K4760" s="354"/>
      <c r="L4760" s="339" t="b">
        <v>0</v>
      </c>
      <c r="M4760" s="355"/>
    </row>
    <row r="4761" hidden="1" spans="3:13">
      <c r="C4761" s="338">
        <v>0</v>
      </c>
      <c r="D4761" s="200"/>
      <c r="E4761" s="350">
        <v>0</v>
      </c>
      <c r="F4761" s="350"/>
      <c r="G4761" s="350"/>
      <c r="H4761" s="351"/>
      <c r="K4761" s="357"/>
      <c r="M4761" s="339">
        <v>0</v>
      </c>
    </row>
    <row r="4762" hidden="1" spans="3:12">
      <c r="C4762" s="338">
        <v>0</v>
      </c>
      <c r="D4762" s="200"/>
      <c r="E4762" s="351"/>
      <c r="F4762" s="351"/>
      <c r="G4762" s="351"/>
      <c r="H4762" s="351"/>
      <c r="L4762" s="202"/>
    </row>
    <row r="4763" hidden="1" spans="3:13">
      <c r="C4763" s="338">
        <v>0</v>
      </c>
      <c r="D4763" s="224"/>
      <c r="E4763" s="225"/>
      <c r="F4763" s="225"/>
      <c r="G4763" s="225"/>
      <c r="H4763" s="225"/>
      <c r="L4763" s="202"/>
      <c r="M4763" s="202"/>
    </row>
    <row r="4764" hidden="1" spans="1:13">
      <c r="A4764" s="201">
        <v>13</v>
      </c>
      <c r="B4764" s="201">
        <v>26</v>
      </c>
      <c r="C4764" s="338">
        <v>0</v>
      </c>
      <c r="D4764" s="214" t="s">
        <v>1462</v>
      </c>
      <c r="E4764" s="348">
        <v>0</v>
      </c>
      <c r="F4764" s="216" t="b">
        <v>0</v>
      </c>
      <c r="G4764" s="216"/>
      <c r="H4764" s="349" t="s">
        <v>184</v>
      </c>
      <c r="I4764" s="353"/>
      <c r="J4764" s="353">
        <v>0</v>
      </c>
      <c r="K4764" s="354"/>
      <c r="L4764" s="339" t="b">
        <v>0</v>
      </c>
      <c r="M4764" s="355"/>
    </row>
    <row r="4765" hidden="1" spans="3:13">
      <c r="C4765" s="338">
        <v>0</v>
      </c>
      <c r="D4765" s="200"/>
      <c r="E4765" s="350">
        <v>0</v>
      </c>
      <c r="F4765" s="350"/>
      <c r="G4765" s="350"/>
      <c r="H4765" s="351"/>
      <c r="K4765" s="357"/>
      <c r="M4765" s="339">
        <v>0</v>
      </c>
    </row>
    <row r="4766" hidden="1" spans="3:12">
      <c r="C4766" s="338">
        <v>0</v>
      </c>
      <c r="D4766" s="200"/>
      <c r="E4766" s="351"/>
      <c r="F4766" s="351"/>
      <c r="G4766" s="351"/>
      <c r="H4766" s="351"/>
      <c r="L4766" s="202"/>
    </row>
    <row r="4767" hidden="1" spans="3:13">
      <c r="C4767" s="338">
        <v>0</v>
      </c>
      <c r="D4767" s="224"/>
      <c r="E4767" s="225"/>
      <c r="F4767" s="225"/>
      <c r="G4767" s="225"/>
      <c r="H4767" s="225"/>
      <c r="L4767" s="202"/>
      <c r="M4767" s="202"/>
    </row>
    <row r="4768" hidden="1" spans="1:13">
      <c r="A4768" s="201">
        <v>13</v>
      </c>
      <c r="B4768" s="201">
        <v>27</v>
      </c>
      <c r="C4768" s="338">
        <v>0</v>
      </c>
      <c r="D4768" s="214" t="s">
        <v>1463</v>
      </c>
      <c r="E4768" s="348">
        <v>0</v>
      </c>
      <c r="F4768" s="216" t="b">
        <v>0</v>
      </c>
      <c r="G4768" s="216"/>
      <c r="H4768" s="349" t="s">
        <v>184</v>
      </c>
      <c r="I4768" s="353"/>
      <c r="J4768" s="353">
        <v>0</v>
      </c>
      <c r="K4768" s="354"/>
      <c r="L4768" s="339" t="b">
        <v>0</v>
      </c>
      <c r="M4768" s="355"/>
    </row>
    <row r="4769" hidden="1" spans="3:13">
      <c r="C4769" s="338">
        <v>0</v>
      </c>
      <c r="D4769" s="200"/>
      <c r="E4769" s="350">
        <v>0</v>
      </c>
      <c r="F4769" s="350"/>
      <c r="G4769" s="350"/>
      <c r="H4769" s="351"/>
      <c r="K4769" s="357"/>
      <c r="M4769" s="339">
        <v>0</v>
      </c>
    </row>
    <row r="4770" hidden="1" spans="3:12">
      <c r="C4770" s="338">
        <v>0</v>
      </c>
      <c r="D4770" s="200"/>
      <c r="E4770" s="351"/>
      <c r="F4770" s="351"/>
      <c r="G4770" s="351"/>
      <c r="H4770" s="351"/>
      <c r="L4770" s="202"/>
    </row>
    <row r="4771" hidden="1" spans="3:13">
      <c r="C4771" s="338">
        <v>0</v>
      </c>
      <c r="D4771" s="224"/>
      <c r="E4771" s="225"/>
      <c r="F4771" s="225"/>
      <c r="G4771" s="225"/>
      <c r="H4771" s="225"/>
      <c r="L4771" s="202"/>
      <c r="M4771" s="202"/>
    </row>
    <row r="4772" hidden="1" spans="1:13">
      <c r="A4772" s="201">
        <v>13</v>
      </c>
      <c r="B4772" s="201">
        <v>28</v>
      </c>
      <c r="C4772" s="338">
        <v>0</v>
      </c>
      <c r="D4772" s="214" t="s">
        <v>1464</v>
      </c>
      <c r="E4772" s="348">
        <v>0</v>
      </c>
      <c r="F4772" s="216" t="b">
        <v>0</v>
      </c>
      <c r="G4772" s="216"/>
      <c r="H4772" s="349" t="s">
        <v>184</v>
      </c>
      <c r="I4772" s="353"/>
      <c r="J4772" s="353">
        <v>0</v>
      </c>
      <c r="K4772" s="354"/>
      <c r="L4772" s="339" t="b">
        <v>0</v>
      </c>
      <c r="M4772" s="355"/>
    </row>
    <row r="4773" hidden="1" spans="3:13">
      <c r="C4773" s="338">
        <v>0</v>
      </c>
      <c r="D4773" s="200"/>
      <c r="E4773" s="350">
        <v>0</v>
      </c>
      <c r="F4773" s="350"/>
      <c r="G4773" s="350"/>
      <c r="H4773" s="351"/>
      <c r="K4773" s="357"/>
      <c r="M4773" s="339">
        <v>0</v>
      </c>
    </row>
    <row r="4774" hidden="1" spans="3:12">
      <c r="C4774" s="338">
        <v>0</v>
      </c>
      <c r="D4774" s="200"/>
      <c r="E4774" s="351"/>
      <c r="F4774" s="351"/>
      <c r="G4774" s="351"/>
      <c r="H4774" s="351"/>
      <c r="L4774" s="202"/>
    </row>
    <row r="4775" hidden="1" spans="3:13">
      <c r="C4775" s="338">
        <v>0</v>
      </c>
      <c r="D4775" s="224"/>
      <c r="E4775" s="225"/>
      <c r="F4775" s="225"/>
      <c r="G4775" s="225"/>
      <c r="H4775" s="225"/>
      <c r="L4775" s="202"/>
      <c r="M4775" s="202"/>
    </row>
    <row r="4776" hidden="1" spans="1:13">
      <c r="A4776" s="201">
        <v>13</v>
      </c>
      <c r="B4776" s="201">
        <v>29</v>
      </c>
      <c r="C4776" s="338">
        <v>0</v>
      </c>
      <c r="D4776" s="214" t="s">
        <v>1465</v>
      </c>
      <c r="E4776" s="348">
        <v>0</v>
      </c>
      <c r="F4776" s="216" t="b">
        <v>0</v>
      </c>
      <c r="G4776" s="216"/>
      <c r="H4776" s="349" t="s">
        <v>184</v>
      </c>
      <c r="I4776" s="353"/>
      <c r="J4776" s="353">
        <v>0</v>
      </c>
      <c r="K4776" s="354"/>
      <c r="L4776" s="339" t="b">
        <v>0</v>
      </c>
      <c r="M4776" s="355"/>
    </row>
    <row r="4777" hidden="1" spans="3:13">
      <c r="C4777" s="338">
        <v>0</v>
      </c>
      <c r="D4777" s="200"/>
      <c r="E4777" s="350">
        <v>0</v>
      </c>
      <c r="F4777" s="350"/>
      <c r="G4777" s="350"/>
      <c r="H4777" s="351"/>
      <c r="K4777" s="357"/>
      <c r="M4777" s="339">
        <v>0</v>
      </c>
    </row>
    <row r="4778" hidden="1" spans="3:12">
      <c r="C4778" s="338">
        <v>0</v>
      </c>
      <c r="D4778" s="200"/>
      <c r="E4778" s="351"/>
      <c r="F4778" s="351"/>
      <c r="G4778" s="351"/>
      <c r="H4778" s="351"/>
      <c r="L4778" s="202"/>
    </row>
    <row r="4779" hidden="1" spans="3:13">
      <c r="C4779" s="338">
        <v>0</v>
      </c>
      <c r="D4779" s="224"/>
      <c r="E4779" s="225"/>
      <c r="F4779" s="225"/>
      <c r="G4779" s="225"/>
      <c r="H4779" s="225"/>
      <c r="L4779" s="202"/>
      <c r="M4779" s="202"/>
    </row>
    <row r="4780" hidden="1" spans="1:13">
      <c r="A4780" s="201">
        <v>13</v>
      </c>
      <c r="B4780" s="201">
        <v>30</v>
      </c>
      <c r="C4780" s="338">
        <v>0</v>
      </c>
      <c r="D4780" s="214" t="s">
        <v>1466</v>
      </c>
      <c r="E4780" s="348">
        <v>0</v>
      </c>
      <c r="F4780" s="216" t="b">
        <v>0</v>
      </c>
      <c r="G4780" s="216"/>
      <c r="H4780" s="349" t="s">
        <v>184</v>
      </c>
      <c r="I4780" s="353"/>
      <c r="J4780" s="353">
        <v>0</v>
      </c>
      <c r="K4780" s="354"/>
      <c r="L4780" s="339" t="b">
        <v>0</v>
      </c>
      <c r="M4780" s="355"/>
    </row>
    <row r="4781" hidden="1" spans="3:13">
      <c r="C4781" s="338">
        <v>0</v>
      </c>
      <c r="D4781" s="200"/>
      <c r="E4781" s="350">
        <v>0</v>
      </c>
      <c r="F4781" s="350"/>
      <c r="G4781" s="350"/>
      <c r="H4781" s="351"/>
      <c r="K4781" s="357"/>
      <c r="M4781" s="339">
        <v>0</v>
      </c>
    </row>
    <row r="4782" hidden="1" spans="3:12">
      <c r="C4782" s="338">
        <v>0</v>
      </c>
      <c r="D4782" s="200"/>
      <c r="E4782" s="351"/>
      <c r="F4782" s="351"/>
      <c r="G4782" s="351"/>
      <c r="H4782" s="351"/>
      <c r="L4782" s="202"/>
    </row>
    <row r="4783" hidden="1" spans="3:13">
      <c r="C4783" s="338">
        <v>0</v>
      </c>
      <c r="D4783" s="224"/>
      <c r="E4783" s="225"/>
      <c r="F4783" s="225"/>
      <c r="G4783" s="225"/>
      <c r="H4783" s="225"/>
      <c r="L4783" s="202"/>
      <c r="M4783" s="202"/>
    </row>
    <row r="4784" hidden="1" spans="1:13">
      <c r="A4784" s="201">
        <v>13</v>
      </c>
      <c r="B4784" s="201">
        <v>31</v>
      </c>
      <c r="C4784" s="338">
        <v>0</v>
      </c>
      <c r="D4784" s="214" t="s">
        <v>1467</v>
      </c>
      <c r="E4784" s="348">
        <v>0</v>
      </c>
      <c r="F4784" s="216" t="b">
        <v>0</v>
      </c>
      <c r="G4784" s="216"/>
      <c r="H4784" s="349" t="s">
        <v>184</v>
      </c>
      <c r="I4784" s="353"/>
      <c r="J4784" s="353">
        <v>0</v>
      </c>
      <c r="K4784" s="354"/>
      <c r="L4784" s="339" t="b">
        <v>0</v>
      </c>
      <c r="M4784" s="355"/>
    </row>
    <row r="4785" hidden="1" spans="3:13">
      <c r="C4785" s="338">
        <v>0</v>
      </c>
      <c r="D4785" s="200"/>
      <c r="E4785" s="350">
        <v>0</v>
      </c>
      <c r="F4785" s="350"/>
      <c r="G4785" s="350"/>
      <c r="H4785" s="351"/>
      <c r="K4785" s="357"/>
      <c r="M4785" s="339">
        <v>0</v>
      </c>
    </row>
    <row r="4786" hidden="1" spans="3:12">
      <c r="C4786" s="338">
        <v>0</v>
      </c>
      <c r="D4786" s="200"/>
      <c r="E4786" s="351"/>
      <c r="F4786" s="351"/>
      <c r="G4786" s="351"/>
      <c r="H4786" s="351"/>
      <c r="L4786" s="202"/>
    </row>
    <row r="4787" hidden="1" spans="3:13">
      <c r="C4787" s="338">
        <v>0</v>
      </c>
      <c r="D4787" s="224"/>
      <c r="E4787" s="225"/>
      <c r="F4787" s="225"/>
      <c r="G4787" s="225"/>
      <c r="H4787" s="225"/>
      <c r="L4787" s="202"/>
      <c r="M4787" s="202"/>
    </row>
    <row r="4788" hidden="1" spans="1:13">
      <c r="A4788" s="201">
        <v>13</v>
      </c>
      <c r="B4788" s="201">
        <v>32</v>
      </c>
      <c r="C4788" s="338">
        <v>0</v>
      </c>
      <c r="D4788" s="214" t="s">
        <v>1468</v>
      </c>
      <c r="E4788" s="348">
        <v>0</v>
      </c>
      <c r="F4788" s="216" t="b">
        <v>0</v>
      </c>
      <c r="G4788" s="216"/>
      <c r="H4788" s="349" t="s">
        <v>184</v>
      </c>
      <c r="I4788" s="353"/>
      <c r="J4788" s="353">
        <v>0</v>
      </c>
      <c r="K4788" s="354"/>
      <c r="L4788" s="339" t="b">
        <v>0</v>
      </c>
      <c r="M4788" s="355"/>
    </row>
    <row r="4789" hidden="1" spans="3:13">
      <c r="C4789" s="338">
        <v>0</v>
      </c>
      <c r="D4789" s="200"/>
      <c r="E4789" s="350">
        <v>0</v>
      </c>
      <c r="F4789" s="350"/>
      <c r="G4789" s="350"/>
      <c r="H4789" s="351"/>
      <c r="K4789" s="357"/>
      <c r="M4789" s="339">
        <v>0</v>
      </c>
    </row>
    <row r="4790" hidden="1" spans="3:12">
      <c r="C4790" s="338">
        <v>0</v>
      </c>
      <c r="D4790" s="200"/>
      <c r="E4790" s="351"/>
      <c r="F4790" s="351"/>
      <c r="G4790" s="351"/>
      <c r="H4790" s="351"/>
      <c r="L4790" s="202"/>
    </row>
    <row r="4791" hidden="1" spans="3:13">
      <c r="C4791" s="338">
        <v>0</v>
      </c>
      <c r="D4791" s="224"/>
      <c r="E4791" s="225"/>
      <c r="F4791" s="225"/>
      <c r="G4791" s="225"/>
      <c r="H4791" s="225"/>
      <c r="L4791" s="202"/>
      <c r="M4791" s="202"/>
    </row>
    <row r="4792" hidden="1" spans="1:13">
      <c r="A4792" s="201">
        <v>13</v>
      </c>
      <c r="B4792" s="201">
        <v>33</v>
      </c>
      <c r="C4792" s="338">
        <v>0</v>
      </c>
      <c r="D4792" s="214" t="s">
        <v>1469</v>
      </c>
      <c r="E4792" s="348">
        <v>0</v>
      </c>
      <c r="F4792" s="216" t="b">
        <v>0</v>
      </c>
      <c r="G4792" s="216"/>
      <c r="H4792" s="349" t="s">
        <v>184</v>
      </c>
      <c r="I4792" s="353"/>
      <c r="J4792" s="353">
        <v>0</v>
      </c>
      <c r="K4792" s="354"/>
      <c r="L4792" s="339" t="b">
        <v>0</v>
      </c>
      <c r="M4792" s="355"/>
    </row>
    <row r="4793" hidden="1" spans="3:13">
      <c r="C4793" s="338">
        <v>0</v>
      </c>
      <c r="D4793" s="200"/>
      <c r="E4793" s="350">
        <v>0</v>
      </c>
      <c r="F4793" s="350"/>
      <c r="G4793" s="350"/>
      <c r="H4793" s="351"/>
      <c r="K4793" s="357"/>
      <c r="M4793" s="339">
        <v>0</v>
      </c>
    </row>
    <row r="4794" hidden="1" spans="3:12">
      <c r="C4794" s="338">
        <v>0</v>
      </c>
      <c r="D4794" s="200"/>
      <c r="E4794" s="351"/>
      <c r="F4794" s="351"/>
      <c r="G4794" s="351"/>
      <c r="H4794" s="351"/>
      <c r="L4794" s="202"/>
    </row>
    <row r="4795" hidden="1" spans="3:13">
      <c r="C4795" s="338">
        <v>0</v>
      </c>
      <c r="D4795" s="224"/>
      <c r="E4795" s="225"/>
      <c r="F4795" s="225"/>
      <c r="G4795" s="225"/>
      <c r="H4795" s="225"/>
      <c r="L4795" s="202"/>
      <c r="M4795" s="202"/>
    </row>
    <row r="4796" hidden="1" spans="1:13">
      <c r="A4796" s="201">
        <v>13</v>
      </c>
      <c r="B4796" s="201">
        <v>34</v>
      </c>
      <c r="C4796" s="338">
        <v>0</v>
      </c>
      <c r="D4796" s="214" t="s">
        <v>1470</v>
      </c>
      <c r="E4796" s="348">
        <v>0</v>
      </c>
      <c r="F4796" s="216" t="b">
        <v>0</v>
      </c>
      <c r="G4796" s="216"/>
      <c r="H4796" s="349" t="s">
        <v>184</v>
      </c>
      <c r="I4796" s="353"/>
      <c r="J4796" s="353">
        <v>0</v>
      </c>
      <c r="K4796" s="354"/>
      <c r="L4796" s="339" t="b">
        <v>0</v>
      </c>
      <c r="M4796" s="355"/>
    </row>
    <row r="4797" hidden="1" spans="3:13">
      <c r="C4797" s="338">
        <v>0</v>
      </c>
      <c r="D4797" s="200"/>
      <c r="E4797" s="350">
        <v>0</v>
      </c>
      <c r="F4797" s="350"/>
      <c r="G4797" s="350"/>
      <c r="H4797" s="351"/>
      <c r="K4797" s="357"/>
      <c r="M4797" s="339">
        <v>0</v>
      </c>
    </row>
    <row r="4798" hidden="1" spans="3:12">
      <c r="C4798" s="338">
        <v>0</v>
      </c>
      <c r="D4798" s="200"/>
      <c r="E4798" s="351"/>
      <c r="F4798" s="351"/>
      <c r="G4798" s="351"/>
      <c r="H4798" s="351"/>
      <c r="L4798" s="202"/>
    </row>
    <row r="4799" hidden="1" spans="3:13">
      <c r="C4799" s="338">
        <v>0</v>
      </c>
      <c r="D4799" s="224"/>
      <c r="E4799" s="225"/>
      <c r="F4799" s="225"/>
      <c r="G4799" s="225"/>
      <c r="H4799" s="225"/>
      <c r="L4799" s="202"/>
      <c r="M4799" s="202"/>
    </row>
    <row r="4800" hidden="1" spans="1:13">
      <c r="A4800" s="201">
        <v>13</v>
      </c>
      <c r="B4800" s="201">
        <v>35</v>
      </c>
      <c r="C4800" s="338">
        <v>0</v>
      </c>
      <c r="D4800" s="214" t="s">
        <v>1471</v>
      </c>
      <c r="E4800" s="348">
        <v>0</v>
      </c>
      <c r="F4800" s="216" t="b">
        <v>0</v>
      </c>
      <c r="G4800" s="216"/>
      <c r="H4800" s="349" t="s">
        <v>184</v>
      </c>
      <c r="I4800" s="353"/>
      <c r="J4800" s="353">
        <v>0</v>
      </c>
      <c r="K4800" s="354"/>
      <c r="L4800" s="339" t="b">
        <v>0</v>
      </c>
      <c r="M4800" s="355"/>
    </row>
    <row r="4801" hidden="1" spans="3:13">
      <c r="C4801" s="338">
        <v>0</v>
      </c>
      <c r="D4801" s="200"/>
      <c r="E4801" s="350">
        <v>0</v>
      </c>
      <c r="F4801" s="350"/>
      <c r="G4801" s="350"/>
      <c r="H4801" s="351"/>
      <c r="K4801" s="357"/>
      <c r="M4801" s="339">
        <v>0</v>
      </c>
    </row>
    <row r="4802" hidden="1" spans="3:12">
      <c r="C4802" s="338">
        <v>0</v>
      </c>
      <c r="D4802" s="200"/>
      <c r="E4802" s="351"/>
      <c r="F4802" s="351"/>
      <c r="G4802" s="351"/>
      <c r="H4802" s="351"/>
      <c r="L4802" s="202"/>
    </row>
    <row r="4803" hidden="1" spans="3:13">
      <c r="C4803" s="338">
        <v>0</v>
      </c>
      <c r="D4803" s="224"/>
      <c r="E4803" s="225"/>
      <c r="F4803" s="225"/>
      <c r="G4803" s="225"/>
      <c r="H4803" s="225"/>
      <c r="L4803" s="202"/>
      <c r="M4803" s="202"/>
    </row>
    <row r="4804" hidden="1" spans="1:13">
      <c r="A4804" s="201">
        <v>13</v>
      </c>
      <c r="B4804" s="201">
        <v>36</v>
      </c>
      <c r="C4804" s="338">
        <v>0</v>
      </c>
      <c r="D4804" s="214" t="s">
        <v>1472</v>
      </c>
      <c r="E4804" s="348">
        <v>0</v>
      </c>
      <c r="F4804" s="216" t="b">
        <v>0</v>
      </c>
      <c r="G4804" s="216"/>
      <c r="H4804" s="349" t="s">
        <v>184</v>
      </c>
      <c r="I4804" s="353"/>
      <c r="J4804" s="353">
        <v>0</v>
      </c>
      <c r="K4804" s="354"/>
      <c r="L4804" s="339" t="b">
        <v>0</v>
      </c>
      <c r="M4804" s="355"/>
    </row>
    <row r="4805" hidden="1" spans="3:13">
      <c r="C4805" s="338">
        <v>0</v>
      </c>
      <c r="D4805" s="200"/>
      <c r="E4805" s="350">
        <v>0</v>
      </c>
      <c r="F4805" s="350"/>
      <c r="G4805" s="350"/>
      <c r="H4805" s="351"/>
      <c r="K4805" s="357"/>
      <c r="M4805" s="339">
        <v>0</v>
      </c>
    </row>
    <row r="4806" hidden="1" spans="3:12">
      <c r="C4806" s="338">
        <v>0</v>
      </c>
      <c r="D4806" s="200"/>
      <c r="E4806" s="351"/>
      <c r="F4806" s="351"/>
      <c r="G4806" s="351"/>
      <c r="H4806" s="351"/>
      <c r="L4806" s="202"/>
    </row>
    <row r="4807" hidden="1" spans="3:13">
      <c r="C4807" s="338">
        <v>0</v>
      </c>
      <c r="D4807" s="224"/>
      <c r="E4807" s="225"/>
      <c r="F4807" s="225"/>
      <c r="G4807" s="225"/>
      <c r="H4807" s="225"/>
      <c r="L4807" s="202"/>
      <c r="M4807" s="202"/>
    </row>
    <row r="4808" hidden="1" spans="1:13">
      <c r="A4808" s="201">
        <v>13</v>
      </c>
      <c r="B4808" s="201">
        <v>37</v>
      </c>
      <c r="C4808" s="338">
        <v>0</v>
      </c>
      <c r="D4808" s="214" t="s">
        <v>1473</v>
      </c>
      <c r="E4808" s="348">
        <v>0</v>
      </c>
      <c r="F4808" s="216" t="b">
        <v>0</v>
      </c>
      <c r="G4808" s="216"/>
      <c r="H4808" s="349" t="s">
        <v>184</v>
      </c>
      <c r="I4808" s="353"/>
      <c r="J4808" s="353">
        <v>0</v>
      </c>
      <c r="K4808" s="354"/>
      <c r="L4808" s="339" t="b">
        <v>0</v>
      </c>
      <c r="M4808" s="355"/>
    </row>
    <row r="4809" hidden="1" spans="3:13">
      <c r="C4809" s="338">
        <v>0</v>
      </c>
      <c r="D4809" s="200"/>
      <c r="E4809" s="350">
        <v>0</v>
      </c>
      <c r="F4809" s="350"/>
      <c r="G4809" s="350"/>
      <c r="H4809" s="351"/>
      <c r="K4809" s="357"/>
      <c r="M4809" s="339">
        <v>0</v>
      </c>
    </row>
    <row r="4810" hidden="1" spans="3:12">
      <c r="C4810" s="338">
        <v>0</v>
      </c>
      <c r="D4810" s="200"/>
      <c r="E4810" s="351"/>
      <c r="F4810" s="351"/>
      <c r="G4810" s="351"/>
      <c r="H4810" s="351"/>
      <c r="L4810" s="202"/>
    </row>
    <row r="4811" hidden="1" spans="3:13">
      <c r="C4811" s="338">
        <v>0</v>
      </c>
      <c r="D4811" s="224"/>
      <c r="E4811" s="225"/>
      <c r="F4811" s="225"/>
      <c r="G4811" s="225"/>
      <c r="H4811" s="225"/>
      <c r="L4811" s="202"/>
      <c r="M4811" s="202"/>
    </row>
    <row r="4812" hidden="1" spans="1:13">
      <c r="A4812" s="201">
        <v>13</v>
      </c>
      <c r="B4812" s="201">
        <v>38</v>
      </c>
      <c r="C4812" s="338">
        <v>0</v>
      </c>
      <c r="D4812" s="214" t="s">
        <v>1474</v>
      </c>
      <c r="E4812" s="348">
        <v>0</v>
      </c>
      <c r="F4812" s="216" t="b">
        <v>0</v>
      </c>
      <c r="G4812" s="216"/>
      <c r="H4812" s="349" t="s">
        <v>184</v>
      </c>
      <c r="I4812" s="353"/>
      <c r="J4812" s="353">
        <v>0</v>
      </c>
      <c r="K4812" s="354"/>
      <c r="L4812" s="339" t="b">
        <v>0</v>
      </c>
      <c r="M4812" s="355"/>
    </row>
    <row r="4813" hidden="1" spans="3:13">
      <c r="C4813" s="338">
        <v>0</v>
      </c>
      <c r="D4813" s="200"/>
      <c r="E4813" s="350">
        <v>0</v>
      </c>
      <c r="F4813" s="350"/>
      <c r="G4813" s="350"/>
      <c r="H4813" s="351"/>
      <c r="K4813" s="357"/>
      <c r="M4813" s="339">
        <v>0</v>
      </c>
    </row>
    <row r="4814" hidden="1" spans="3:12">
      <c r="C4814" s="338">
        <v>0</v>
      </c>
      <c r="D4814" s="200"/>
      <c r="E4814" s="351"/>
      <c r="F4814" s="351"/>
      <c r="G4814" s="351"/>
      <c r="H4814" s="351"/>
      <c r="L4814" s="202"/>
    </row>
    <row r="4815" hidden="1" spans="3:13">
      <c r="C4815" s="338">
        <v>0</v>
      </c>
      <c r="D4815" s="224"/>
      <c r="E4815" s="225"/>
      <c r="F4815" s="225"/>
      <c r="G4815" s="225"/>
      <c r="H4815" s="225"/>
      <c r="L4815" s="202"/>
      <c r="M4815" s="202"/>
    </row>
    <row r="4816" hidden="1" spans="1:13">
      <c r="A4816" s="201">
        <v>13</v>
      </c>
      <c r="B4816" s="201">
        <v>39</v>
      </c>
      <c r="C4816" s="338">
        <v>0</v>
      </c>
      <c r="D4816" s="214" t="s">
        <v>1475</v>
      </c>
      <c r="E4816" s="348">
        <v>0</v>
      </c>
      <c r="F4816" s="216" t="b">
        <v>0</v>
      </c>
      <c r="G4816" s="216"/>
      <c r="H4816" s="349" t="s">
        <v>184</v>
      </c>
      <c r="I4816" s="353"/>
      <c r="J4816" s="353">
        <v>0</v>
      </c>
      <c r="K4816" s="354"/>
      <c r="L4816" s="339" t="b">
        <v>0</v>
      </c>
      <c r="M4816" s="355"/>
    </row>
    <row r="4817" hidden="1" spans="3:13">
      <c r="C4817" s="338">
        <v>0</v>
      </c>
      <c r="D4817" s="200"/>
      <c r="E4817" s="350">
        <v>0</v>
      </c>
      <c r="F4817" s="350"/>
      <c r="G4817" s="350"/>
      <c r="H4817" s="351"/>
      <c r="K4817" s="357"/>
      <c r="M4817" s="339">
        <v>0</v>
      </c>
    </row>
    <row r="4818" hidden="1" spans="3:12">
      <c r="C4818" s="338">
        <v>0</v>
      </c>
      <c r="D4818" s="200"/>
      <c r="E4818" s="351"/>
      <c r="F4818" s="351"/>
      <c r="G4818" s="351"/>
      <c r="H4818" s="351"/>
      <c r="L4818" s="202"/>
    </row>
    <row r="4819" hidden="1" spans="3:13">
      <c r="C4819" s="338">
        <v>0</v>
      </c>
      <c r="D4819" s="224"/>
      <c r="E4819" s="225"/>
      <c r="F4819" s="225"/>
      <c r="G4819" s="225"/>
      <c r="H4819" s="225"/>
      <c r="L4819" s="202"/>
      <c r="M4819" s="202"/>
    </row>
    <row r="4820" hidden="1" spans="1:13">
      <c r="A4820" s="201">
        <v>13</v>
      </c>
      <c r="B4820" s="201">
        <v>40</v>
      </c>
      <c r="C4820" s="338">
        <v>0</v>
      </c>
      <c r="D4820" s="214" t="s">
        <v>1476</v>
      </c>
      <c r="E4820" s="348">
        <v>0</v>
      </c>
      <c r="F4820" s="216" t="b">
        <v>0</v>
      </c>
      <c r="G4820" s="216"/>
      <c r="H4820" s="349" t="s">
        <v>184</v>
      </c>
      <c r="I4820" s="353"/>
      <c r="J4820" s="353">
        <v>0</v>
      </c>
      <c r="K4820" s="354"/>
      <c r="L4820" s="339" t="b">
        <v>0</v>
      </c>
      <c r="M4820" s="355"/>
    </row>
    <row r="4821" hidden="1" spans="3:13">
      <c r="C4821" s="338">
        <v>0</v>
      </c>
      <c r="D4821" s="200"/>
      <c r="E4821" s="350">
        <v>0</v>
      </c>
      <c r="F4821" s="350"/>
      <c r="G4821" s="350"/>
      <c r="H4821" s="351"/>
      <c r="K4821" s="357"/>
      <c r="M4821" s="339">
        <v>0</v>
      </c>
    </row>
    <row r="4822" hidden="1" spans="3:12">
      <c r="C4822" s="338">
        <v>0</v>
      </c>
      <c r="D4822" s="200"/>
      <c r="E4822" s="351"/>
      <c r="F4822" s="351"/>
      <c r="G4822" s="351"/>
      <c r="H4822" s="351"/>
      <c r="L4822" s="202"/>
    </row>
    <row r="4823" hidden="1" spans="3:13">
      <c r="C4823" s="338">
        <v>0</v>
      </c>
      <c r="D4823" s="224"/>
      <c r="E4823" s="225"/>
      <c r="F4823" s="225"/>
      <c r="G4823" s="225"/>
      <c r="H4823" s="225"/>
      <c r="L4823" s="202"/>
      <c r="M4823" s="202"/>
    </row>
    <row r="4824" hidden="1" spans="1:13">
      <c r="A4824" s="201">
        <v>13</v>
      </c>
      <c r="B4824" s="201">
        <v>41</v>
      </c>
      <c r="C4824" s="338">
        <v>0</v>
      </c>
      <c r="D4824" s="214" t="s">
        <v>1477</v>
      </c>
      <c r="E4824" s="348">
        <v>0</v>
      </c>
      <c r="F4824" s="216" t="b">
        <v>0</v>
      </c>
      <c r="G4824" s="216"/>
      <c r="H4824" s="349" t="s">
        <v>184</v>
      </c>
      <c r="I4824" s="353"/>
      <c r="J4824" s="353">
        <v>0</v>
      </c>
      <c r="K4824" s="354"/>
      <c r="L4824" s="339" t="b">
        <v>0</v>
      </c>
      <c r="M4824" s="355"/>
    </row>
    <row r="4825" hidden="1" spans="3:13">
      <c r="C4825" s="338">
        <v>0</v>
      </c>
      <c r="D4825" s="200"/>
      <c r="E4825" s="350">
        <v>0</v>
      </c>
      <c r="F4825" s="350"/>
      <c r="G4825" s="350"/>
      <c r="H4825" s="351"/>
      <c r="K4825" s="357"/>
      <c r="M4825" s="339">
        <v>0</v>
      </c>
    </row>
    <row r="4826" hidden="1" spans="3:12">
      <c r="C4826" s="338">
        <v>0</v>
      </c>
      <c r="D4826" s="200"/>
      <c r="E4826" s="351"/>
      <c r="F4826" s="351"/>
      <c r="G4826" s="351"/>
      <c r="H4826" s="351"/>
      <c r="L4826" s="202"/>
    </row>
    <row r="4827" hidden="1" spans="3:13">
      <c r="C4827" s="338">
        <v>0</v>
      </c>
      <c r="D4827" s="224"/>
      <c r="E4827" s="225"/>
      <c r="F4827" s="225"/>
      <c r="G4827" s="225"/>
      <c r="H4827" s="225"/>
      <c r="L4827" s="202"/>
      <c r="M4827" s="202"/>
    </row>
    <row r="4828" hidden="1" spans="1:13">
      <c r="A4828" s="201">
        <v>13</v>
      </c>
      <c r="B4828" s="201">
        <v>42</v>
      </c>
      <c r="C4828" s="338">
        <v>0</v>
      </c>
      <c r="D4828" s="214" t="s">
        <v>1478</v>
      </c>
      <c r="E4828" s="348">
        <v>0</v>
      </c>
      <c r="F4828" s="216" t="b">
        <v>0</v>
      </c>
      <c r="G4828" s="216"/>
      <c r="H4828" s="349" t="s">
        <v>184</v>
      </c>
      <c r="I4828" s="353"/>
      <c r="J4828" s="353">
        <v>0</v>
      </c>
      <c r="K4828" s="354"/>
      <c r="L4828" s="339" t="b">
        <v>0</v>
      </c>
      <c r="M4828" s="355"/>
    </row>
    <row r="4829" hidden="1" spans="3:13">
      <c r="C4829" s="338">
        <v>0</v>
      </c>
      <c r="D4829" s="200"/>
      <c r="E4829" s="350">
        <v>0</v>
      </c>
      <c r="F4829" s="350"/>
      <c r="G4829" s="350"/>
      <c r="H4829" s="351"/>
      <c r="K4829" s="357"/>
      <c r="M4829" s="339">
        <v>0</v>
      </c>
    </row>
    <row r="4830" hidden="1" spans="3:12">
      <c r="C4830" s="338">
        <v>0</v>
      </c>
      <c r="D4830" s="200"/>
      <c r="E4830" s="351"/>
      <c r="F4830" s="351"/>
      <c r="G4830" s="351"/>
      <c r="H4830" s="351"/>
      <c r="L4830" s="202"/>
    </row>
    <row r="4831" hidden="1" spans="3:13">
      <c r="C4831" s="338">
        <v>0</v>
      </c>
      <c r="D4831" s="224"/>
      <c r="E4831" s="225"/>
      <c r="F4831" s="225"/>
      <c r="G4831" s="225"/>
      <c r="H4831" s="225"/>
      <c r="L4831" s="202"/>
      <c r="M4831" s="202"/>
    </row>
    <row r="4832" hidden="1" spans="1:13">
      <c r="A4832" s="201">
        <v>13</v>
      </c>
      <c r="B4832" s="201">
        <v>43</v>
      </c>
      <c r="C4832" s="338">
        <v>0</v>
      </c>
      <c r="D4832" s="214" t="s">
        <v>1479</v>
      </c>
      <c r="E4832" s="348">
        <v>0</v>
      </c>
      <c r="F4832" s="216" t="b">
        <v>0</v>
      </c>
      <c r="G4832" s="216"/>
      <c r="H4832" s="349" t="s">
        <v>184</v>
      </c>
      <c r="I4832" s="353"/>
      <c r="J4832" s="353">
        <v>0</v>
      </c>
      <c r="K4832" s="354"/>
      <c r="L4832" s="339" t="b">
        <v>0</v>
      </c>
      <c r="M4832" s="355"/>
    </row>
    <row r="4833" hidden="1" spans="3:13">
      <c r="C4833" s="338">
        <v>0</v>
      </c>
      <c r="D4833" s="200"/>
      <c r="E4833" s="350">
        <v>0</v>
      </c>
      <c r="F4833" s="350"/>
      <c r="G4833" s="350"/>
      <c r="H4833" s="351"/>
      <c r="K4833" s="357"/>
      <c r="M4833" s="339">
        <v>0</v>
      </c>
    </row>
    <row r="4834" hidden="1" spans="3:12">
      <c r="C4834" s="338">
        <v>0</v>
      </c>
      <c r="D4834" s="200"/>
      <c r="E4834" s="351"/>
      <c r="F4834" s="351"/>
      <c r="G4834" s="351"/>
      <c r="H4834" s="351"/>
      <c r="L4834" s="202"/>
    </row>
    <row r="4835" hidden="1" spans="3:13">
      <c r="C4835" s="338">
        <v>0</v>
      </c>
      <c r="D4835" s="224"/>
      <c r="E4835" s="225"/>
      <c r="F4835" s="225"/>
      <c r="G4835" s="225"/>
      <c r="H4835" s="225"/>
      <c r="L4835" s="202"/>
      <c r="M4835" s="202"/>
    </row>
    <row r="4836" hidden="1" spans="1:13">
      <c r="A4836" s="201">
        <v>13</v>
      </c>
      <c r="B4836" s="201">
        <v>44</v>
      </c>
      <c r="C4836" s="338">
        <v>0</v>
      </c>
      <c r="D4836" s="214" t="s">
        <v>1480</v>
      </c>
      <c r="E4836" s="348">
        <v>0</v>
      </c>
      <c r="F4836" s="216" t="b">
        <v>0</v>
      </c>
      <c r="G4836" s="216"/>
      <c r="H4836" s="349" t="s">
        <v>184</v>
      </c>
      <c r="I4836" s="353"/>
      <c r="J4836" s="353">
        <v>0</v>
      </c>
      <c r="K4836" s="354"/>
      <c r="L4836" s="339" t="b">
        <v>0</v>
      </c>
      <c r="M4836" s="355"/>
    </row>
    <row r="4837" hidden="1" spans="3:13">
      <c r="C4837" s="338">
        <v>0</v>
      </c>
      <c r="D4837" s="200"/>
      <c r="E4837" s="350">
        <v>0</v>
      </c>
      <c r="F4837" s="350"/>
      <c r="G4837" s="350"/>
      <c r="H4837" s="351"/>
      <c r="K4837" s="357"/>
      <c r="M4837" s="339">
        <v>0</v>
      </c>
    </row>
    <row r="4838" hidden="1" spans="3:12">
      <c r="C4838" s="338">
        <v>0</v>
      </c>
      <c r="D4838" s="200"/>
      <c r="E4838" s="351"/>
      <c r="F4838" s="351"/>
      <c r="G4838" s="351"/>
      <c r="H4838" s="351"/>
      <c r="L4838" s="202"/>
    </row>
    <row r="4839" hidden="1" spans="3:13">
      <c r="C4839" s="338">
        <v>0</v>
      </c>
      <c r="D4839" s="224"/>
      <c r="E4839" s="225"/>
      <c r="F4839" s="225"/>
      <c r="G4839" s="225"/>
      <c r="H4839" s="225"/>
      <c r="L4839" s="202"/>
      <c r="M4839" s="202"/>
    </row>
    <row r="4840" hidden="1" spans="1:13">
      <c r="A4840" s="201">
        <v>13</v>
      </c>
      <c r="B4840" s="201">
        <v>45</v>
      </c>
      <c r="C4840" s="338">
        <v>0</v>
      </c>
      <c r="D4840" s="214" t="s">
        <v>1481</v>
      </c>
      <c r="E4840" s="348">
        <v>0</v>
      </c>
      <c r="F4840" s="216" t="b">
        <v>0</v>
      </c>
      <c r="G4840" s="216"/>
      <c r="H4840" s="349" t="s">
        <v>184</v>
      </c>
      <c r="I4840" s="353"/>
      <c r="J4840" s="353">
        <v>0</v>
      </c>
      <c r="K4840" s="354"/>
      <c r="L4840" s="339" t="b">
        <v>0</v>
      </c>
      <c r="M4840" s="355"/>
    </row>
    <row r="4841" hidden="1" spans="3:13">
      <c r="C4841" s="338">
        <v>0</v>
      </c>
      <c r="D4841" s="200"/>
      <c r="E4841" s="350">
        <v>0</v>
      </c>
      <c r="F4841" s="350"/>
      <c r="G4841" s="350"/>
      <c r="H4841" s="351"/>
      <c r="K4841" s="357"/>
      <c r="M4841" s="339">
        <v>0</v>
      </c>
    </row>
    <row r="4842" hidden="1" spans="3:12">
      <c r="C4842" s="338">
        <v>0</v>
      </c>
      <c r="D4842" s="200"/>
      <c r="E4842" s="351"/>
      <c r="F4842" s="351"/>
      <c r="G4842" s="351"/>
      <c r="H4842" s="351"/>
      <c r="L4842" s="202"/>
    </row>
    <row r="4843" hidden="1" spans="3:13">
      <c r="C4843" s="338">
        <v>0</v>
      </c>
      <c r="D4843" s="224"/>
      <c r="E4843" s="225"/>
      <c r="F4843" s="225"/>
      <c r="G4843" s="225"/>
      <c r="H4843" s="225"/>
      <c r="L4843" s="202"/>
      <c r="M4843" s="202"/>
    </row>
    <row r="4844" hidden="1" spans="1:13">
      <c r="A4844" s="201">
        <v>13</v>
      </c>
      <c r="B4844" s="201">
        <v>46</v>
      </c>
      <c r="C4844" s="338">
        <v>0</v>
      </c>
      <c r="D4844" s="214" t="s">
        <v>1482</v>
      </c>
      <c r="E4844" s="348">
        <v>0</v>
      </c>
      <c r="F4844" s="216" t="b">
        <v>0</v>
      </c>
      <c r="G4844" s="216"/>
      <c r="H4844" s="349" t="s">
        <v>184</v>
      </c>
      <c r="I4844" s="353"/>
      <c r="J4844" s="353">
        <v>0</v>
      </c>
      <c r="K4844" s="354"/>
      <c r="L4844" s="339" t="b">
        <v>0</v>
      </c>
      <c r="M4844" s="355"/>
    </row>
    <row r="4845" hidden="1" spans="3:13">
      <c r="C4845" s="338">
        <v>0</v>
      </c>
      <c r="D4845" s="200"/>
      <c r="E4845" s="350">
        <v>0</v>
      </c>
      <c r="F4845" s="350"/>
      <c r="G4845" s="350"/>
      <c r="H4845" s="351"/>
      <c r="K4845" s="357"/>
      <c r="M4845" s="339">
        <v>0</v>
      </c>
    </row>
    <row r="4846" hidden="1" spans="3:12">
      <c r="C4846" s="338">
        <v>0</v>
      </c>
      <c r="D4846" s="200"/>
      <c r="E4846" s="351"/>
      <c r="F4846" s="351"/>
      <c r="G4846" s="351"/>
      <c r="H4846" s="351"/>
      <c r="L4846" s="202"/>
    </row>
    <row r="4847" hidden="1" spans="3:13">
      <c r="C4847" s="338">
        <v>0</v>
      </c>
      <c r="D4847" s="224"/>
      <c r="E4847" s="225"/>
      <c r="F4847" s="225"/>
      <c r="G4847" s="225"/>
      <c r="H4847" s="225"/>
      <c r="L4847" s="202"/>
      <c r="M4847" s="202"/>
    </row>
    <row r="4848" hidden="1" spans="1:13">
      <c r="A4848" s="201">
        <v>13</v>
      </c>
      <c r="B4848" s="201">
        <v>47</v>
      </c>
      <c r="C4848" s="338">
        <v>0</v>
      </c>
      <c r="D4848" s="214" t="s">
        <v>1483</v>
      </c>
      <c r="E4848" s="348">
        <v>0</v>
      </c>
      <c r="F4848" s="216" t="b">
        <v>0</v>
      </c>
      <c r="G4848" s="216"/>
      <c r="H4848" s="349" t="s">
        <v>184</v>
      </c>
      <c r="I4848" s="353"/>
      <c r="J4848" s="353">
        <v>0</v>
      </c>
      <c r="K4848" s="354"/>
      <c r="L4848" s="339" t="b">
        <v>0</v>
      </c>
      <c r="M4848" s="355"/>
    </row>
    <row r="4849" hidden="1" spans="3:13">
      <c r="C4849" s="338">
        <v>0</v>
      </c>
      <c r="D4849" s="200"/>
      <c r="E4849" s="350">
        <v>0</v>
      </c>
      <c r="F4849" s="350"/>
      <c r="G4849" s="350"/>
      <c r="H4849" s="351"/>
      <c r="K4849" s="357"/>
      <c r="M4849" s="339">
        <v>0</v>
      </c>
    </row>
    <row r="4850" hidden="1" spans="3:12">
      <c r="C4850" s="338">
        <v>0</v>
      </c>
      <c r="D4850" s="200"/>
      <c r="E4850" s="351"/>
      <c r="F4850" s="351"/>
      <c r="G4850" s="351"/>
      <c r="H4850" s="351"/>
      <c r="L4850" s="202"/>
    </row>
    <row r="4851" hidden="1" spans="3:13">
      <c r="C4851" s="338">
        <v>0</v>
      </c>
      <c r="D4851" s="224"/>
      <c r="E4851" s="225"/>
      <c r="F4851" s="225"/>
      <c r="G4851" s="225"/>
      <c r="H4851" s="225"/>
      <c r="L4851" s="202"/>
      <c r="M4851" s="202"/>
    </row>
    <row r="4852" hidden="1" spans="1:13">
      <c r="A4852" s="201">
        <v>13</v>
      </c>
      <c r="B4852" s="201">
        <v>48</v>
      </c>
      <c r="C4852" s="338">
        <v>0</v>
      </c>
      <c r="D4852" s="214" t="s">
        <v>1484</v>
      </c>
      <c r="E4852" s="348">
        <v>0</v>
      </c>
      <c r="F4852" s="216" t="b">
        <v>0</v>
      </c>
      <c r="G4852" s="216"/>
      <c r="H4852" s="349" t="s">
        <v>184</v>
      </c>
      <c r="I4852" s="353"/>
      <c r="J4852" s="353">
        <v>0</v>
      </c>
      <c r="K4852" s="354"/>
      <c r="L4852" s="339" t="b">
        <v>0</v>
      </c>
      <c r="M4852" s="355"/>
    </row>
    <row r="4853" hidden="1" spans="3:13">
      <c r="C4853" s="338">
        <v>0</v>
      </c>
      <c r="D4853" s="200"/>
      <c r="E4853" s="350">
        <v>0</v>
      </c>
      <c r="F4853" s="350"/>
      <c r="G4853" s="350"/>
      <c r="H4853" s="351"/>
      <c r="K4853" s="357"/>
      <c r="M4853" s="339">
        <v>0</v>
      </c>
    </row>
    <row r="4854" hidden="1" spans="3:12">
      <c r="C4854" s="338">
        <v>0</v>
      </c>
      <c r="D4854" s="200"/>
      <c r="E4854" s="351"/>
      <c r="F4854" s="351"/>
      <c r="G4854" s="351"/>
      <c r="H4854" s="351"/>
      <c r="L4854" s="202"/>
    </row>
    <row r="4855" hidden="1" spans="3:13">
      <c r="C4855" s="338">
        <v>0</v>
      </c>
      <c r="D4855" s="224"/>
      <c r="E4855" s="225"/>
      <c r="F4855" s="225"/>
      <c r="G4855" s="225"/>
      <c r="H4855" s="225"/>
      <c r="L4855" s="202"/>
      <c r="M4855" s="202"/>
    </row>
    <row r="4856" hidden="1" spans="1:13">
      <c r="A4856" s="201">
        <v>13</v>
      </c>
      <c r="B4856" s="201">
        <v>49</v>
      </c>
      <c r="C4856" s="338">
        <v>0</v>
      </c>
      <c r="D4856" s="214" t="s">
        <v>1485</v>
      </c>
      <c r="E4856" s="348">
        <v>0</v>
      </c>
      <c r="F4856" s="216" t="b">
        <v>0</v>
      </c>
      <c r="G4856" s="216"/>
      <c r="H4856" s="349" t="s">
        <v>184</v>
      </c>
      <c r="I4856" s="353"/>
      <c r="J4856" s="353">
        <v>0</v>
      </c>
      <c r="K4856" s="354"/>
      <c r="L4856" s="339" t="b">
        <v>0</v>
      </c>
      <c r="M4856" s="355"/>
    </row>
    <row r="4857" hidden="1" spans="3:13">
      <c r="C4857" s="338">
        <v>0</v>
      </c>
      <c r="D4857" s="200"/>
      <c r="E4857" s="350">
        <v>0</v>
      </c>
      <c r="F4857" s="350"/>
      <c r="G4857" s="350"/>
      <c r="H4857" s="351"/>
      <c r="K4857" s="357"/>
      <c r="M4857" s="339">
        <v>0</v>
      </c>
    </row>
    <row r="4858" hidden="1" spans="3:12">
      <c r="C4858" s="338">
        <v>0</v>
      </c>
      <c r="D4858" s="200"/>
      <c r="E4858" s="351"/>
      <c r="F4858" s="351"/>
      <c r="G4858" s="351"/>
      <c r="H4858" s="351"/>
      <c r="L4858" s="202"/>
    </row>
    <row r="4859" hidden="1" spans="3:13">
      <c r="C4859" s="338">
        <v>0</v>
      </c>
      <c r="D4859" s="224"/>
      <c r="E4859" s="225"/>
      <c r="F4859" s="225"/>
      <c r="G4859" s="225"/>
      <c r="H4859" s="225"/>
      <c r="L4859" s="202"/>
      <c r="M4859" s="202"/>
    </row>
    <row r="4860" hidden="1" spans="1:13">
      <c r="A4860" s="201">
        <v>13</v>
      </c>
      <c r="B4860" s="201">
        <v>50</v>
      </c>
      <c r="C4860" s="338">
        <v>0</v>
      </c>
      <c r="D4860" s="214" t="s">
        <v>1486</v>
      </c>
      <c r="E4860" s="348">
        <v>0</v>
      </c>
      <c r="F4860" s="216" t="b">
        <v>0</v>
      </c>
      <c r="G4860" s="216"/>
      <c r="H4860" s="349" t="s">
        <v>184</v>
      </c>
      <c r="I4860" s="353"/>
      <c r="J4860" s="353">
        <v>0</v>
      </c>
      <c r="K4860" s="354"/>
      <c r="L4860" s="339" t="b">
        <v>0</v>
      </c>
      <c r="M4860" s="355"/>
    </row>
    <row r="4861" hidden="1" spans="3:13">
      <c r="C4861" s="338">
        <v>0</v>
      </c>
      <c r="D4861" s="200"/>
      <c r="E4861" s="350">
        <v>0</v>
      </c>
      <c r="F4861" s="350"/>
      <c r="G4861" s="350"/>
      <c r="H4861" s="351"/>
      <c r="K4861" s="357"/>
      <c r="M4861" s="339">
        <v>0</v>
      </c>
    </row>
    <row r="4862" hidden="1" spans="3:12">
      <c r="C4862" s="338">
        <v>0</v>
      </c>
      <c r="D4862" s="200"/>
      <c r="E4862" s="351"/>
      <c r="F4862" s="351"/>
      <c r="G4862" s="351"/>
      <c r="H4862" s="351"/>
      <c r="L4862" s="202"/>
    </row>
    <row r="4863" hidden="1" spans="3:13">
      <c r="C4863" s="338">
        <v>0</v>
      </c>
      <c r="D4863" s="224"/>
      <c r="E4863" s="225"/>
      <c r="F4863" s="225"/>
      <c r="G4863" s="225"/>
      <c r="H4863" s="225"/>
      <c r="L4863" s="202"/>
      <c r="M4863" s="202"/>
    </row>
    <row r="4864" hidden="1" spans="1:13">
      <c r="A4864" s="201">
        <v>13</v>
      </c>
      <c r="B4864" s="201">
        <v>51</v>
      </c>
      <c r="C4864" s="338">
        <v>0</v>
      </c>
      <c r="D4864" s="214" t="s">
        <v>1487</v>
      </c>
      <c r="E4864" s="348">
        <v>0</v>
      </c>
      <c r="F4864" s="216" t="b">
        <v>0</v>
      </c>
      <c r="G4864" s="216"/>
      <c r="H4864" s="349" t="s">
        <v>184</v>
      </c>
      <c r="I4864" s="353"/>
      <c r="J4864" s="353">
        <v>0</v>
      </c>
      <c r="K4864" s="354"/>
      <c r="L4864" s="339" t="b">
        <v>0</v>
      </c>
      <c r="M4864" s="355"/>
    </row>
    <row r="4865" hidden="1" spans="3:13">
      <c r="C4865" s="338">
        <v>0</v>
      </c>
      <c r="D4865" s="200"/>
      <c r="E4865" s="350">
        <v>0</v>
      </c>
      <c r="F4865" s="350"/>
      <c r="G4865" s="350"/>
      <c r="H4865" s="351"/>
      <c r="K4865" s="357"/>
      <c r="M4865" s="339">
        <v>0</v>
      </c>
    </row>
    <row r="4866" hidden="1" spans="3:12">
      <c r="C4866" s="338">
        <v>0</v>
      </c>
      <c r="D4866" s="200"/>
      <c r="E4866" s="351"/>
      <c r="F4866" s="351"/>
      <c r="G4866" s="351"/>
      <c r="H4866" s="351"/>
      <c r="L4866" s="202"/>
    </row>
    <row r="4867" hidden="1" spans="3:13">
      <c r="C4867" s="338">
        <v>0</v>
      </c>
      <c r="D4867" s="224"/>
      <c r="E4867" s="225"/>
      <c r="F4867" s="225"/>
      <c r="G4867" s="225"/>
      <c r="H4867" s="225"/>
      <c r="L4867" s="202"/>
      <c r="M4867" s="202"/>
    </row>
    <row r="4868" hidden="1" spans="1:13">
      <c r="A4868" s="201">
        <v>13</v>
      </c>
      <c r="B4868" s="201">
        <v>52</v>
      </c>
      <c r="C4868" s="338">
        <v>0</v>
      </c>
      <c r="D4868" s="214" t="s">
        <v>1488</v>
      </c>
      <c r="E4868" s="348">
        <v>0</v>
      </c>
      <c r="F4868" s="216" t="b">
        <v>0</v>
      </c>
      <c r="G4868" s="216"/>
      <c r="H4868" s="349" t="s">
        <v>184</v>
      </c>
      <c r="I4868" s="353"/>
      <c r="J4868" s="353">
        <v>0</v>
      </c>
      <c r="K4868" s="354"/>
      <c r="L4868" s="339" t="b">
        <v>0</v>
      </c>
      <c r="M4868" s="355"/>
    </row>
    <row r="4869" hidden="1" spans="3:13">
      <c r="C4869" s="338">
        <v>0</v>
      </c>
      <c r="D4869" s="200"/>
      <c r="E4869" s="350">
        <v>0</v>
      </c>
      <c r="F4869" s="350"/>
      <c r="G4869" s="350"/>
      <c r="H4869" s="351"/>
      <c r="K4869" s="357"/>
      <c r="M4869" s="339">
        <v>0</v>
      </c>
    </row>
    <row r="4870" hidden="1" spans="3:12">
      <c r="C4870" s="338">
        <v>0</v>
      </c>
      <c r="D4870" s="200"/>
      <c r="E4870" s="351"/>
      <c r="F4870" s="351"/>
      <c r="G4870" s="351"/>
      <c r="H4870" s="351"/>
      <c r="L4870" s="202"/>
    </row>
    <row r="4871" hidden="1" spans="3:13">
      <c r="C4871" s="338">
        <v>0</v>
      </c>
      <c r="D4871" s="224"/>
      <c r="E4871" s="225"/>
      <c r="F4871" s="225"/>
      <c r="G4871" s="225"/>
      <c r="H4871" s="225"/>
      <c r="L4871" s="202"/>
      <c r="M4871" s="202"/>
    </row>
    <row r="4872" hidden="1" spans="1:13">
      <c r="A4872" s="201">
        <v>13</v>
      </c>
      <c r="B4872" s="201">
        <v>53</v>
      </c>
      <c r="C4872" s="338">
        <v>0</v>
      </c>
      <c r="D4872" s="214" t="s">
        <v>1489</v>
      </c>
      <c r="E4872" s="348">
        <v>0</v>
      </c>
      <c r="F4872" s="216" t="b">
        <v>0</v>
      </c>
      <c r="G4872" s="216"/>
      <c r="H4872" s="349" t="s">
        <v>184</v>
      </c>
      <c r="I4872" s="353"/>
      <c r="J4872" s="353">
        <v>0</v>
      </c>
      <c r="K4872" s="354"/>
      <c r="L4872" s="339" t="b">
        <v>0</v>
      </c>
      <c r="M4872" s="355"/>
    </row>
    <row r="4873" hidden="1" spans="3:13">
      <c r="C4873" s="338">
        <v>0</v>
      </c>
      <c r="D4873" s="200"/>
      <c r="E4873" s="350">
        <v>0</v>
      </c>
      <c r="F4873" s="350"/>
      <c r="G4873" s="350"/>
      <c r="H4873" s="351"/>
      <c r="K4873" s="357"/>
      <c r="M4873" s="339">
        <v>0</v>
      </c>
    </row>
    <row r="4874" hidden="1" spans="3:12">
      <c r="C4874" s="338">
        <v>0</v>
      </c>
      <c r="D4874" s="200"/>
      <c r="E4874" s="351"/>
      <c r="F4874" s="351"/>
      <c r="G4874" s="351"/>
      <c r="H4874" s="351"/>
      <c r="L4874" s="202"/>
    </row>
    <row r="4875" hidden="1" spans="3:13">
      <c r="C4875" s="338">
        <v>0</v>
      </c>
      <c r="D4875" s="224"/>
      <c r="E4875" s="225"/>
      <c r="F4875" s="225"/>
      <c r="G4875" s="225"/>
      <c r="H4875" s="225"/>
      <c r="L4875" s="202"/>
      <c r="M4875" s="202"/>
    </row>
    <row r="4876" hidden="1" spans="1:13">
      <c r="A4876" s="201">
        <v>13</v>
      </c>
      <c r="B4876" s="201">
        <v>54</v>
      </c>
      <c r="C4876" s="338">
        <v>0</v>
      </c>
      <c r="D4876" s="214" t="s">
        <v>1490</v>
      </c>
      <c r="E4876" s="348">
        <v>0</v>
      </c>
      <c r="F4876" s="216" t="b">
        <v>0</v>
      </c>
      <c r="G4876" s="216"/>
      <c r="H4876" s="349" t="s">
        <v>184</v>
      </c>
      <c r="I4876" s="353"/>
      <c r="J4876" s="353">
        <v>0</v>
      </c>
      <c r="K4876" s="354"/>
      <c r="L4876" s="339" t="b">
        <v>0</v>
      </c>
      <c r="M4876" s="355"/>
    </row>
    <row r="4877" hidden="1" spans="3:13">
      <c r="C4877" s="338">
        <v>0</v>
      </c>
      <c r="D4877" s="200"/>
      <c r="E4877" s="350">
        <v>0</v>
      </c>
      <c r="F4877" s="350"/>
      <c r="G4877" s="350"/>
      <c r="H4877" s="351"/>
      <c r="K4877" s="357"/>
      <c r="M4877" s="339">
        <v>0</v>
      </c>
    </row>
    <row r="4878" hidden="1" spans="3:12">
      <c r="C4878" s="338">
        <v>0</v>
      </c>
      <c r="D4878" s="200"/>
      <c r="E4878" s="351"/>
      <c r="F4878" s="351"/>
      <c r="G4878" s="351"/>
      <c r="H4878" s="351"/>
      <c r="L4878" s="202"/>
    </row>
    <row r="4879" hidden="1" spans="3:13">
      <c r="C4879" s="338">
        <v>0</v>
      </c>
      <c r="D4879" s="224"/>
      <c r="E4879" s="225"/>
      <c r="F4879" s="225"/>
      <c r="G4879" s="225"/>
      <c r="H4879" s="225"/>
      <c r="L4879" s="202"/>
      <c r="M4879" s="202"/>
    </row>
    <row r="4880" hidden="1" spans="1:13">
      <c r="A4880" s="201">
        <v>13</v>
      </c>
      <c r="B4880" s="201">
        <v>55</v>
      </c>
      <c r="C4880" s="338">
        <v>0</v>
      </c>
      <c r="D4880" s="214" t="s">
        <v>1491</v>
      </c>
      <c r="E4880" s="348">
        <v>0</v>
      </c>
      <c r="F4880" s="216" t="b">
        <v>0</v>
      </c>
      <c r="G4880" s="216"/>
      <c r="H4880" s="349" t="s">
        <v>184</v>
      </c>
      <c r="I4880" s="353"/>
      <c r="J4880" s="353">
        <v>0</v>
      </c>
      <c r="K4880" s="354"/>
      <c r="L4880" s="339" t="b">
        <v>0</v>
      </c>
      <c r="M4880" s="355"/>
    </row>
    <row r="4881" hidden="1" spans="3:13">
      <c r="C4881" s="338">
        <v>0</v>
      </c>
      <c r="D4881" s="200"/>
      <c r="E4881" s="350">
        <v>0</v>
      </c>
      <c r="F4881" s="350"/>
      <c r="G4881" s="350"/>
      <c r="H4881" s="351"/>
      <c r="K4881" s="357"/>
      <c r="M4881" s="339">
        <v>0</v>
      </c>
    </row>
    <row r="4882" hidden="1" spans="3:12">
      <c r="C4882" s="338">
        <v>0</v>
      </c>
      <c r="D4882" s="200"/>
      <c r="E4882" s="351"/>
      <c r="F4882" s="351"/>
      <c r="G4882" s="351"/>
      <c r="H4882" s="351"/>
      <c r="L4882" s="202"/>
    </row>
    <row r="4883" hidden="1" spans="3:13">
      <c r="C4883" s="338">
        <v>0</v>
      </c>
      <c r="D4883" s="224"/>
      <c r="E4883" s="225"/>
      <c r="F4883" s="225"/>
      <c r="G4883" s="225"/>
      <c r="H4883" s="225"/>
      <c r="L4883" s="202"/>
      <c r="M4883" s="202"/>
    </row>
    <row r="4884" hidden="1" spans="1:13">
      <c r="A4884" s="201">
        <v>13</v>
      </c>
      <c r="B4884" s="201">
        <v>56</v>
      </c>
      <c r="C4884" s="338">
        <v>0</v>
      </c>
      <c r="D4884" s="214" t="s">
        <v>1492</v>
      </c>
      <c r="E4884" s="348">
        <v>0</v>
      </c>
      <c r="F4884" s="216" t="b">
        <v>0</v>
      </c>
      <c r="G4884" s="216"/>
      <c r="H4884" s="349" t="s">
        <v>184</v>
      </c>
      <c r="I4884" s="353"/>
      <c r="J4884" s="353">
        <v>0</v>
      </c>
      <c r="K4884" s="354"/>
      <c r="L4884" s="339" t="b">
        <v>0</v>
      </c>
      <c r="M4884" s="355"/>
    </row>
    <row r="4885" hidden="1" spans="3:13">
      <c r="C4885" s="338">
        <v>0</v>
      </c>
      <c r="D4885" s="200"/>
      <c r="E4885" s="350">
        <v>0</v>
      </c>
      <c r="F4885" s="350"/>
      <c r="G4885" s="350"/>
      <c r="H4885" s="351"/>
      <c r="K4885" s="357"/>
      <c r="M4885" s="339">
        <v>0</v>
      </c>
    </row>
    <row r="4886" hidden="1" spans="3:12">
      <c r="C4886" s="338">
        <v>0</v>
      </c>
      <c r="D4886" s="200"/>
      <c r="E4886" s="351"/>
      <c r="F4886" s="351"/>
      <c r="G4886" s="351"/>
      <c r="H4886" s="351"/>
      <c r="L4886" s="202"/>
    </row>
    <row r="4887" hidden="1" spans="3:13">
      <c r="C4887" s="338">
        <v>0</v>
      </c>
      <c r="D4887" s="224"/>
      <c r="E4887" s="225"/>
      <c r="F4887" s="225"/>
      <c r="G4887" s="225"/>
      <c r="H4887" s="225"/>
      <c r="L4887" s="202"/>
      <c r="M4887" s="202"/>
    </row>
    <row r="4888" hidden="1" spans="1:13">
      <c r="A4888" s="201">
        <v>13</v>
      </c>
      <c r="B4888" s="201">
        <v>57</v>
      </c>
      <c r="C4888" s="338">
        <v>0</v>
      </c>
      <c r="D4888" s="214" t="s">
        <v>1493</v>
      </c>
      <c r="E4888" s="348">
        <v>0</v>
      </c>
      <c r="F4888" s="216" t="b">
        <v>0</v>
      </c>
      <c r="G4888" s="216"/>
      <c r="H4888" s="349" t="s">
        <v>184</v>
      </c>
      <c r="I4888" s="353"/>
      <c r="J4888" s="353">
        <v>0</v>
      </c>
      <c r="K4888" s="354"/>
      <c r="L4888" s="339" t="b">
        <v>0</v>
      </c>
      <c r="M4888" s="355"/>
    </row>
    <row r="4889" hidden="1" spans="3:13">
      <c r="C4889" s="338">
        <v>0</v>
      </c>
      <c r="D4889" s="200"/>
      <c r="E4889" s="350">
        <v>0</v>
      </c>
      <c r="F4889" s="350"/>
      <c r="G4889" s="350"/>
      <c r="H4889" s="351"/>
      <c r="K4889" s="357"/>
      <c r="M4889" s="339">
        <v>0</v>
      </c>
    </row>
    <row r="4890" hidden="1" spans="3:12">
      <c r="C4890" s="338">
        <v>0</v>
      </c>
      <c r="D4890" s="200"/>
      <c r="E4890" s="351"/>
      <c r="F4890" s="351"/>
      <c r="G4890" s="351"/>
      <c r="H4890" s="351"/>
      <c r="L4890" s="202"/>
    </row>
    <row r="4891" hidden="1" spans="3:13">
      <c r="C4891" s="338">
        <v>0</v>
      </c>
      <c r="D4891" s="224"/>
      <c r="E4891" s="225"/>
      <c r="F4891" s="225"/>
      <c r="G4891" s="225"/>
      <c r="H4891" s="225"/>
      <c r="L4891" s="202"/>
      <c r="M4891" s="202"/>
    </row>
    <row r="4892" hidden="1" spans="1:13">
      <c r="A4892" s="201">
        <v>13</v>
      </c>
      <c r="B4892" s="201">
        <v>58</v>
      </c>
      <c r="C4892" s="338">
        <v>0</v>
      </c>
      <c r="D4892" s="214" t="s">
        <v>1494</v>
      </c>
      <c r="E4892" s="348">
        <v>0</v>
      </c>
      <c r="F4892" s="216" t="b">
        <v>0</v>
      </c>
      <c r="G4892" s="216"/>
      <c r="H4892" s="349" t="s">
        <v>184</v>
      </c>
      <c r="I4892" s="353"/>
      <c r="J4892" s="353">
        <v>0</v>
      </c>
      <c r="K4892" s="354"/>
      <c r="L4892" s="339" t="b">
        <v>0</v>
      </c>
      <c r="M4892" s="355"/>
    </row>
    <row r="4893" hidden="1" spans="3:13">
      <c r="C4893" s="338">
        <v>0</v>
      </c>
      <c r="D4893" s="200"/>
      <c r="E4893" s="350">
        <v>0</v>
      </c>
      <c r="F4893" s="350"/>
      <c r="G4893" s="350"/>
      <c r="H4893" s="351"/>
      <c r="K4893" s="357"/>
      <c r="M4893" s="339">
        <v>0</v>
      </c>
    </row>
    <row r="4894" hidden="1" spans="3:12">
      <c r="C4894" s="338">
        <v>0</v>
      </c>
      <c r="D4894" s="200"/>
      <c r="E4894" s="351"/>
      <c r="F4894" s="351"/>
      <c r="G4894" s="351"/>
      <c r="H4894" s="351"/>
      <c r="L4894" s="202"/>
    </row>
    <row r="4895" hidden="1" spans="3:13">
      <c r="C4895" s="338">
        <v>0</v>
      </c>
      <c r="D4895" s="224"/>
      <c r="E4895" s="225"/>
      <c r="F4895" s="225"/>
      <c r="G4895" s="225"/>
      <c r="H4895" s="225"/>
      <c r="L4895" s="202"/>
      <c r="M4895" s="202"/>
    </row>
    <row r="4896" hidden="1" spans="1:13">
      <c r="A4896" s="201">
        <v>13</v>
      </c>
      <c r="B4896" s="201">
        <v>59</v>
      </c>
      <c r="C4896" s="338">
        <v>0</v>
      </c>
      <c r="D4896" s="214" t="s">
        <v>1495</v>
      </c>
      <c r="E4896" s="348">
        <v>0</v>
      </c>
      <c r="F4896" s="216" t="b">
        <v>0</v>
      </c>
      <c r="G4896" s="216"/>
      <c r="H4896" s="349" t="s">
        <v>184</v>
      </c>
      <c r="I4896" s="353"/>
      <c r="J4896" s="353">
        <v>0</v>
      </c>
      <c r="K4896" s="354"/>
      <c r="L4896" s="339" t="b">
        <v>0</v>
      </c>
      <c r="M4896" s="355"/>
    </row>
    <row r="4897" hidden="1" spans="3:13">
      <c r="C4897" s="338">
        <v>0</v>
      </c>
      <c r="D4897" s="200"/>
      <c r="E4897" s="350">
        <v>0</v>
      </c>
      <c r="F4897" s="350"/>
      <c r="G4897" s="350"/>
      <c r="H4897" s="351"/>
      <c r="K4897" s="357"/>
      <c r="M4897" s="339">
        <v>0</v>
      </c>
    </row>
    <row r="4898" hidden="1" spans="3:12">
      <c r="C4898" s="338">
        <v>0</v>
      </c>
      <c r="D4898" s="200"/>
      <c r="E4898" s="351"/>
      <c r="F4898" s="351"/>
      <c r="G4898" s="351"/>
      <c r="H4898" s="351"/>
      <c r="L4898" s="202"/>
    </row>
    <row r="4899" hidden="1" spans="3:13">
      <c r="C4899" s="338">
        <v>0</v>
      </c>
      <c r="D4899" s="224"/>
      <c r="E4899" s="225"/>
      <c r="F4899" s="225"/>
      <c r="G4899" s="225"/>
      <c r="H4899" s="225"/>
      <c r="L4899" s="202"/>
      <c r="M4899" s="202"/>
    </row>
    <row r="4900" hidden="1" spans="1:13">
      <c r="A4900" s="201">
        <v>13</v>
      </c>
      <c r="B4900" s="201">
        <v>60</v>
      </c>
      <c r="C4900" s="338">
        <v>0</v>
      </c>
      <c r="D4900" s="214" t="s">
        <v>1496</v>
      </c>
      <c r="E4900" s="348">
        <v>0</v>
      </c>
      <c r="F4900" s="216" t="b">
        <v>0</v>
      </c>
      <c r="G4900" s="216"/>
      <c r="H4900" s="349" t="s">
        <v>184</v>
      </c>
      <c r="I4900" s="353"/>
      <c r="J4900" s="353">
        <v>0</v>
      </c>
      <c r="K4900" s="354"/>
      <c r="L4900" s="339" t="b">
        <v>0</v>
      </c>
      <c r="M4900" s="355"/>
    </row>
    <row r="4901" hidden="1" spans="3:13">
      <c r="C4901" s="338">
        <v>0</v>
      </c>
      <c r="D4901" s="200"/>
      <c r="E4901" s="350">
        <v>0</v>
      </c>
      <c r="F4901" s="350"/>
      <c r="G4901" s="350"/>
      <c r="H4901" s="351"/>
      <c r="K4901" s="357"/>
      <c r="M4901" s="339">
        <v>0</v>
      </c>
    </row>
    <row r="4902" hidden="1" spans="3:12">
      <c r="C4902" s="338">
        <v>0</v>
      </c>
      <c r="D4902" s="200"/>
      <c r="E4902" s="351"/>
      <c r="F4902" s="351"/>
      <c r="G4902" s="351"/>
      <c r="H4902" s="351"/>
      <c r="L4902" s="202"/>
    </row>
    <row r="4903" hidden="1" spans="3:13">
      <c r="C4903" s="338">
        <v>0</v>
      </c>
      <c r="D4903" s="224"/>
      <c r="E4903" s="225"/>
      <c r="F4903" s="225"/>
      <c r="G4903" s="225"/>
      <c r="H4903" s="225"/>
      <c r="L4903" s="202"/>
      <c r="M4903" s="202"/>
    </row>
    <row r="4904" hidden="1" spans="1:13">
      <c r="A4904" s="201">
        <v>13</v>
      </c>
      <c r="B4904" s="201">
        <v>61</v>
      </c>
      <c r="C4904" s="338">
        <v>0</v>
      </c>
      <c r="D4904" s="214" t="s">
        <v>1497</v>
      </c>
      <c r="E4904" s="348">
        <v>0</v>
      </c>
      <c r="F4904" s="216" t="b">
        <v>0</v>
      </c>
      <c r="G4904" s="216"/>
      <c r="H4904" s="349" t="s">
        <v>184</v>
      </c>
      <c r="I4904" s="353"/>
      <c r="J4904" s="353">
        <v>0</v>
      </c>
      <c r="K4904" s="354"/>
      <c r="L4904" s="339" t="b">
        <v>0</v>
      </c>
      <c r="M4904" s="355"/>
    </row>
    <row r="4905" hidden="1" spans="3:13">
      <c r="C4905" s="338">
        <v>0</v>
      </c>
      <c r="D4905" s="200"/>
      <c r="E4905" s="350">
        <v>0</v>
      </c>
      <c r="F4905" s="350"/>
      <c r="G4905" s="350"/>
      <c r="H4905" s="351"/>
      <c r="K4905" s="357"/>
      <c r="M4905" s="339">
        <v>0</v>
      </c>
    </row>
    <row r="4906" hidden="1" spans="3:12">
      <c r="C4906" s="338">
        <v>0</v>
      </c>
      <c r="D4906" s="200"/>
      <c r="E4906" s="351"/>
      <c r="F4906" s="351"/>
      <c r="G4906" s="351"/>
      <c r="H4906" s="351"/>
      <c r="L4906" s="202"/>
    </row>
    <row r="4907" hidden="1" spans="3:13">
      <c r="C4907" s="338">
        <v>0</v>
      </c>
      <c r="D4907" s="224"/>
      <c r="E4907" s="225"/>
      <c r="F4907" s="225"/>
      <c r="G4907" s="225"/>
      <c r="H4907" s="225"/>
      <c r="L4907" s="202"/>
      <c r="M4907" s="202"/>
    </row>
    <row r="4908" hidden="1" spans="1:13">
      <c r="A4908" s="201">
        <v>13</v>
      </c>
      <c r="B4908" s="201">
        <v>62</v>
      </c>
      <c r="C4908" s="338">
        <v>0</v>
      </c>
      <c r="D4908" s="214" t="s">
        <v>1498</v>
      </c>
      <c r="E4908" s="348">
        <v>0</v>
      </c>
      <c r="F4908" s="216" t="b">
        <v>0</v>
      </c>
      <c r="G4908" s="216"/>
      <c r="H4908" s="349" t="s">
        <v>184</v>
      </c>
      <c r="I4908" s="353"/>
      <c r="J4908" s="353">
        <v>0</v>
      </c>
      <c r="K4908" s="354"/>
      <c r="L4908" s="339" t="b">
        <v>0</v>
      </c>
      <c r="M4908" s="355"/>
    </row>
    <row r="4909" hidden="1" spans="3:13">
      <c r="C4909" s="338">
        <v>0</v>
      </c>
      <c r="D4909" s="200"/>
      <c r="E4909" s="350">
        <v>0</v>
      </c>
      <c r="F4909" s="350"/>
      <c r="G4909" s="350"/>
      <c r="H4909" s="351"/>
      <c r="K4909" s="357"/>
      <c r="M4909" s="339">
        <v>0</v>
      </c>
    </row>
    <row r="4910" hidden="1" spans="3:12">
      <c r="C4910" s="338">
        <v>0</v>
      </c>
      <c r="D4910" s="200"/>
      <c r="E4910" s="351"/>
      <c r="F4910" s="351"/>
      <c r="G4910" s="351"/>
      <c r="H4910" s="351"/>
      <c r="L4910" s="202"/>
    </row>
    <row r="4911" hidden="1" spans="3:13">
      <c r="C4911" s="338">
        <v>0</v>
      </c>
      <c r="D4911" s="224"/>
      <c r="E4911" s="225"/>
      <c r="F4911" s="225"/>
      <c r="G4911" s="225"/>
      <c r="H4911" s="225"/>
      <c r="L4911" s="202"/>
      <c r="M4911" s="202"/>
    </row>
    <row r="4912" hidden="1" spans="1:13">
      <c r="A4912" s="201">
        <v>13</v>
      </c>
      <c r="B4912" s="201">
        <v>63</v>
      </c>
      <c r="C4912" s="338">
        <v>0</v>
      </c>
      <c r="D4912" s="214" t="s">
        <v>1499</v>
      </c>
      <c r="E4912" s="348">
        <v>0</v>
      </c>
      <c r="F4912" s="216" t="b">
        <v>0</v>
      </c>
      <c r="G4912" s="216"/>
      <c r="H4912" s="349" t="s">
        <v>184</v>
      </c>
      <c r="I4912" s="353"/>
      <c r="J4912" s="353">
        <v>0</v>
      </c>
      <c r="K4912" s="354"/>
      <c r="L4912" s="339" t="b">
        <v>0</v>
      </c>
      <c r="M4912" s="355"/>
    </row>
    <row r="4913" hidden="1" spans="3:13">
      <c r="C4913" s="338">
        <v>0</v>
      </c>
      <c r="D4913" s="200"/>
      <c r="E4913" s="350">
        <v>0</v>
      </c>
      <c r="F4913" s="350"/>
      <c r="G4913" s="350"/>
      <c r="H4913" s="351"/>
      <c r="K4913" s="357"/>
      <c r="M4913" s="339">
        <v>0</v>
      </c>
    </row>
    <row r="4914" hidden="1" spans="3:12">
      <c r="C4914" s="338">
        <v>0</v>
      </c>
      <c r="D4914" s="200"/>
      <c r="E4914" s="351"/>
      <c r="F4914" s="351"/>
      <c r="G4914" s="351"/>
      <c r="H4914" s="351"/>
      <c r="L4914" s="202"/>
    </row>
    <row r="4915" hidden="1" spans="3:13">
      <c r="C4915" s="338">
        <v>0</v>
      </c>
      <c r="D4915" s="224"/>
      <c r="E4915" s="225"/>
      <c r="F4915" s="225"/>
      <c r="G4915" s="225"/>
      <c r="H4915" s="225"/>
      <c r="L4915" s="202"/>
      <c r="M4915" s="202"/>
    </row>
    <row r="4916" hidden="1" spans="1:13">
      <c r="A4916" s="201">
        <v>13</v>
      </c>
      <c r="B4916" s="201">
        <v>64</v>
      </c>
      <c r="C4916" s="338">
        <v>0</v>
      </c>
      <c r="D4916" s="214" t="s">
        <v>1500</v>
      </c>
      <c r="E4916" s="348">
        <v>0</v>
      </c>
      <c r="F4916" s="216" t="b">
        <v>0</v>
      </c>
      <c r="G4916" s="216"/>
      <c r="H4916" s="349" t="s">
        <v>184</v>
      </c>
      <c r="I4916" s="353"/>
      <c r="J4916" s="353">
        <v>0</v>
      </c>
      <c r="K4916" s="354"/>
      <c r="L4916" s="339" t="b">
        <v>0</v>
      </c>
      <c r="M4916" s="355"/>
    </row>
    <row r="4917" hidden="1" spans="3:13">
      <c r="C4917" s="338">
        <v>0</v>
      </c>
      <c r="D4917" s="200"/>
      <c r="E4917" s="350">
        <v>0</v>
      </c>
      <c r="F4917" s="350"/>
      <c r="G4917" s="350"/>
      <c r="H4917" s="351"/>
      <c r="K4917" s="357"/>
      <c r="M4917" s="339">
        <v>0</v>
      </c>
    </row>
    <row r="4918" hidden="1" spans="3:12">
      <c r="C4918" s="338">
        <v>0</v>
      </c>
      <c r="D4918" s="200"/>
      <c r="E4918" s="351"/>
      <c r="F4918" s="351"/>
      <c r="G4918" s="351"/>
      <c r="H4918" s="351"/>
      <c r="L4918" s="202"/>
    </row>
    <row r="4919" hidden="1" spans="3:13">
      <c r="C4919" s="338">
        <v>0</v>
      </c>
      <c r="D4919" s="224"/>
      <c r="E4919" s="225"/>
      <c r="F4919" s="225"/>
      <c r="G4919" s="225"/>
      <c r="H4919" s="225"/>
      <c r="L4919" s="202"/>
      <c r="M4919" s="202"/>
    </row>
    <row r="4920" hidden="1" spans="1:13">
      <c r="A4920" s="201">
        <v>13</v>
      </c>
      <c r="B4920" s="201">
        <v>65</v>
      </c>
      <c r="C4920" s="338">
        <v>0</v>
      </c>
      <c r="D4920" s="214" t="s">
        <v>1501</v>
      </c>
      <c r="E4920" s="348">
        <v>0</v>
      </c>
      <c r="F4920" s="216" t="b">
        <v>0</v>
      </c>
      <c r="G4920" s="216"/>
      <c r="H4920" s="349" t="s">
        <v>184</v>
      </c>
      <c r="I4920" s="353"/>
      <c r="J4920" s="353">
        <v>0</v>
      </c>
      <c r="K4920" s="354"/>
      <c r="L4920" s="339" t="b">
        <v>0</v>
      </c>
      <c r="M4920" s="355"/>
    </row>
    <row r="4921" hidden="1" spans="3:13">
      <c r="C4921" s="338">
        <v>0</v>
      </c>
      <c r="D4921" s="200"/>
      <c r="E4921" s="350">
        <v>0</v>
      </c>
      <c r="F4921" s="350"/>
      <c r="G4921" s="350"/>
      <c r="H4921" s="351"/>
      <c r="K4921" s="357"/>
      <c r="M4921" s="339">
        <v>0</v>
      </c>
    </row>
    <row r="4922" hidden="1" spans="3:12">
      <c r="C4922" s="338">
        <v>0</v>
      </c>
      <c r="D4922" s="200"/>
      <c r="E4922" s="351"/>
      <c r="F4922" s="351"/>
      <c r="G4922" s="351"/>
      <c r="H4922" s="351"/>
      <c r="L4922" s="202"/>
    </row>
    <row r="4923" hidden="1" spans="3:13">
      <c r="C4923" s="338">
        <v>0</v>
      </c>
      <c r="D4923" s="224"/>
      <c r="E4923" s="225"/>
      <c r="F4923" s="225"/>
      <c r="G4923" s="225"/>
      <c r="H4923" s="225"/>
      <c r="L4923" s="202"/>
      <c r="M4923" s="202"/>
    </row>
    <row r="4924" hidden="1" spans="1:13">
      <c r="A4924" s="201">
        <v>13</v>
      </c>
      <c r="B4924" s="201">
        <v>66</v>
      </c>
      <c r="C4924" s="338">
        <v>0</v>
      </c>
      <c r="D4924" s="214" t="s">
        <v>1502</v>
      </c>
      <c r="E4924" s="348">
        <v>0</v>
      </c>
      <c r="F4924" s="216" t="b">
        <v>0</v>
      </c>
      <c r="G4924" s="216"/>
      <c r="H4924" s="349" t="s">
        <v>184</v>
      </c>
      <c r="I4924" s="353"/>
      <c r="J4924" s="353">
        <v>0</v>
      </c>
      <c r="K4924" s="354"/>
      <c r="L4924" s="339" t="b">
        <v>0</v>
      </c>
      <c r="M4924" s="355"/>
    </row>
    <row r="4925" hidden="1" spans="3:13">
      <c r="C4925" s="338">
        <v>0</v>
      </c>
      <c r="D4925" s="200"/>
      <c r="E4925" s="350">
        <v>0</v>
      </c>
      <c r="F4925" s="350"/>
      <c r="G4925" s="350"/>
      <c r="H4925" s="351"/>
      <c r="K4925" s="357"/>
      <c r="M4925" s="339">
        <v>0</v>
      </c>
    </row>
    <row r="4926" hidden="1" spans="3:12">
      <c r="C4926" s="338">
        <v>0</v>
      </c>
      <c r="D4926" s="200"/>
      <c r="E4926" s="351"/>
      <c r="F4926" s="351"/>
      <c r="G4926" s="351"/>
      <c r="H4926" s="351"/>
      <c r="L4926" s="202"/>
    </row>
    <row r="4927" hidden="1" spans="3:13">
      <c r="C4927" s="338">
        <v>0</v>
      </c>
      <c r="D4927" s="224"/>
      <c r="E4927" s="225"/>
      <c r="F4927" s="225"/>
      <c r="G4927" s="225"/>
      <c r="H4927" s="225"/>
      <c r="L4927" s="202"/>
      <c r="M4927" s="202"/>
    </row>
    <row r="4928" hidden="1" spans="1:13">
      <c r="A4928" s="201">
        <v>13</v>
      </c>
      <c r="B4928" s="201">
        <v>67</v>
      </c>
      <c r="C4928" s="338">
        <v>0</v>
      </c>
      <c r="D4928" s="214" t="s">
        <v>1503</v>
      </c>
      <c r="E4928" s="348">
        <v>0</v>
      </c>
      <c r="F4928" s="216" t="b">
        <v>0</v>
      </c>
      <c r="G4928" s="216"/>
      <c r="H4928" s="349" t="s">
        <v>184</v>
      </c>
      <c r="I4928" s="353"/>
      <c r="J4928" s="353">
        <v>0</v>
      </c>
      <c r="K4928" s="354"/>
      <c r="L4928" s="339" t="b">
        <v>0</v>
      </c>
      <c r="M4928" s="355"/>
    </row>
    <row r="4929" hidden="1" spans="3:13">
      <c r="C4929" s="338">
        <v>0</v>
      </c>
      <c r="D4929" s="200"/>
      <c r="E4929" s="350">
        <v>0</v>
      </c>
      <c r="F4929" s="350"/>
      <c r="G4929" s="350"/>
      <c r="H4929" s="351"/>
      <c r="K4929" s="357"/>
      <c r="M4929" s="339">
        <v>0</v>
      </c>
    </row>
    <row r="4930" hidden="1" spans="3:12">
      <c r="C4930" s="338">
        <v>0</v>
      </c>
      <c r="D4930" s="200"/>
      <c r="E4930" s="351"/>
      <c r="F4930" s="351"/>
      <c r="G4930" s="351"/>
      <c r="H4930" s="351"/>
      <c r="L4930" s="202"/>
    </row>
    <row r="4931" hidden="1" spans="3:13">
      <c r="C4931" s="338">
        <v>0</v>
      </c>
      <c r="D4931" s="224"/>
      <c r="E4931" s="225"/>
      <c r="F4931" s="225"/>
      <c r="G4931" s="225"/>
      <c r="H4931" s="225"/>
      <c r="L4931" s="202"/>
      <c r="M4931" s="202"/>
    </row>
    <row r="4932" hidden="1" spans="1:13">
      <c r="A4932" s="201">
        <v>13</v>
      </c>
      <c r="B4932" s="201">
        <v>68</v>
      </c>
      <c r="C4932" s="338">
        <v>0</v>
      </c>
      <c r="D4932" s="214" t="s">
        <v>1504</v>
      </c>
      <c r="E4932" s="348">
        <v>0</v>
      </c>
      <c r="F4932" s="216" t="b">
        <v>0</v>
      </c>
      <c r="G4932" s="216"/>
      <c r="H4932" s="349" t="s">
        <v>184</v>
      </c>
      <c r="I4932" s="353"/>
      <c r="J4932" s="353">
        <v>0</v>
      </c>
      <c r="K4932" s="354"/>
      <c r="L4932" s="339" t="b">
        <v>0</v>
      </c>
      <c r="M4932" s="355"/>
    </row>
    <row r="4933" hidden="1" spans="3:13">
      <c r="C4933" s="338">
        <v>0</v>
      </c>
      <c r="D4933" s="200"/>
      <c r="E4933" s="350">
        <v>0</v>
      </c>
      <c r="F4933" s="350"/>
      <c r="G4933" s="350"/>
      <c r="H4933" s="351"/>
      <c r="K4933" s="357"/>
      <c r="M4933" s="339">
        <v>0</v>
      </c>
    </row>
    <row r="4934" hidden="1" spans="3:12">
      <c r="C4934" s="338">
        <v>0</v>
      </c>
      <c r="D4934" s="200"/>
      <c r="E4934" s="351"/>
      <c r="F4934" s="351"/>
      <c r="G4934" s="351"/>
      <c r="H4934" s="351"/>
      <c r="L4934" s="202"/>
    </row>
    <row r="4935" hidden="1" spans="3:13">
      <c r="C4935" s="338">
        <v>0</v>
      </c>
      <c r="D4935" s="224"/>
      <c r="E4935" s="225"/>
      <c r="F4935" s="225"/>
      <c r="G4935" s="225"/>
      <c r="H4935" s="225"/>
      <c r="L4935" s="202"/>
      <c r="M4935" s="202"/>
    </row>
    <row r="4936" hidden="1" spans="1:13">
      <c r="A4936" s="201">
        <v>13</v>
      </c>
      <c r="B4936" s="201">
        <v>69</v>
      </c>
      <c r="C4936" s="338">
        <v>0</v>
      </c>
      <c r="D4936" s="214" t="s">
        <v>1505</v>
      </c>
      <c r="E4936" s="348">
        <v>0</v>
      </c>
      <c r="F4936" s="216" t="b">
        <v>0</v>
      </c>
      <c r="G4936" s="216"/>
      <c r="H4936" s="349" t="s">
        <v>184</v>
      </c>
      <c r="I4936" s="353"/>
      <c r="J4936" s="353">
        <v>0</v>
      </c>
      <c r="K4936" s="354"/>
      <c r="L4936" s="339" t="b">
        <v>0</v>
      </c>
      <c r="M4936" s="355"/>
    </row>
    <row r="4937" hidden="1" spans="3:13">
      <c r="C4937" s="338">
        <v>0</v>
      </c>
      <c r="D4937" s="200"/>
      <c r="E4937" s="350">
        <v>0</v>
      </c>
      <c r="F4937" s="350"/>
      <c r="G4937" s="350"/>
      <c r="H4937" s="351"/>
      <c r="K4937" s="357"/>
      <c r="M4937" s="339">
        <v>0</v>
      </c>
    </row>
    <row r="4938" hidden="1" spans="3:12">
      <c r="C4938" s="338">
        <v>0</v>
      </c>
      <c r="D4938" s="200"/>
      <c r="E4938" s="351"/>
      <c r="F4938" s="351"/>
      <c r="G4938" s="351"/>
      <c r="H4938" s="351"/>
      <c r="L4938" s="202"/>
    </row>
    <row r="4939" hidden="1" spans="3:13">
      <c r="C4939" s="338">
        <v>0</v>
      </c>
      <c r="D4939" s="224"/>
      <c r="E4939" s="225"/>
      <c r="F4939" s="225"/>
      <c r="G4939" s="225"/>
      <c r="H4939" s="225"/>
      <c r="L4939" s="202"/>
      <c r="M4939" s="202"/>
    </row>
    <row r="4940" hidden="1" spans="1:13">
      <c r="A4940" s="201">
        <v>13</v>
      </c>
      <c r="B4940" s="201">
        <v>70</v>
      </c>
      <c r="C4940" s="338">
        <v>0</v>
      </c>
      <c r="D4940" s="214" t="s">
        <v>1506</v>
      </c>
      <c r="E4940" s="348">
        <v>0</v>
      </c>
      <c r="F4940" s="216" t="b">
        <v>0</v>
      </c>
      <c r="G4940" s="216"/>
      <c r="H4940" s="349" t="s">
        <v>184</v>
      </c>
      <c r="I4940" s="353"/>
      <c r="J4940" s="353">
        <v>0</v>
      </c>
      <c r="K4940" s="354"/>
      <c r="L4940" s="339" t="b">
        <v>0</v>
      </c>
      <c r="M4940" s="355"/>
    </row>
    <row r="4941" hidden="1" spans="3:13">
      <c r="C4941" s="338">
        <v>0</v>
      </c>
      <c r="D4941" s="200"/>
      <c r="E4941" s="350">
        <v>0</v>
      </c>
      <c r="F4941" s="350"/>
      <c r="G4941" s="350"/>
      <c r="H4941" s="351"/>
      <c r="K4941" s="357"/>
      <c r="M4941" s="339">
        <v>0</v>
      </c>
    </row>
    <row r="4942" hidden="1" spans="3:12">
      <c r="C4942" s="338">
        <v>0</v>
      </c>
      <c r="D4942" s="200"/>
      <c r="E4942" s="351"/>
      <c r="F4942" s="351"/>
      <c r="G4942" s="351"/>
      <c r="H4942" s="351"/>
      <c r="L4942" s="202"/>
    </row>
    <row r="4943" hidden="1" spans="3:13">
      <c r="C4943" s="338">
        <v>0</v>
      </c>
      <c r="D4943" s="224"/>
      <c r="E4943" s="225"/>
      <c r="F4943" s="225"/>
      <c r="G4943" s="225"/>
      <c r="H4943" s="225"/>
      <c r="L4943" s="202"/>
      <c r="M4943" s="202"/>
    </row>
    <row r="4944" hidden="1" spans="1:13">
      <c r="A4944" s="201">
        <v>13</v>
      </c>
      <c r="B4944" s="201">
        <v>71</v>
      </c>
      <c r="C4944" s="338">
        <v>0</v>
      </c>
      <c r="D4944" s="214" t="s">
        <v>1507</v>
      </c>
      <c r="E4944" s="348">
        <v>0</v>
      </c>
      <c r="F4944" s="216" t="b">
        <v>0</v>
      </c>
      <c r="G4944" s="216"/>
      <c r="H4944" s="349" t="s">
        <v>184</v>
      </c>
      <c r="I4944" s="353"/>
      <c r="J4944" s="353">
        <v>0</v>
      </c>
      <c r="K4944" s="354"/>
      <c r="L4944" s="339" t="b">
        <v>0</v>
      </c>
      <c r="M4944" s="355"/>
    </row>
    <row r="4945" hidden="1" spans="3:13">
      <c r="C4945" s="338">
        <v>0</v>
      </c>
      <c r="D4945" s="200"/>
      <c r="E4945" s="350">
        <v>0</v>
      </c>
      <c r="F4945" s="350"/>
      <c r="G4945" s="350"/>
      <c r="H4945" s="351"/>
      <c r="K4945" s="357"/>
      <c r="M4945" s="339">
        <v>0</v>
      </c>
    </row>
    <row r="4946" hidden="1" spans="3:12">
      <c r="C4946" s="338">
        <v>0</v>
      </c>
      <c r="D4946" s="200"/>
      <c r="E4946" s="351"/>
      <c r="F4946" s="351"/>
      <c r="G4946" s="351"/>
      <c r="H4946" s="351"/>
      <c r="L4946" s="202"/>
    </row>
    <row r="4947" hidden="1" spans="3:13">
      <c r="C4947" s="338">
        <v>0</v>
      </c>
      <c r="D4947" s="224"/>
      <c r="E4947" s="225"/>
      <c r="F4947" s="225"/>
      <c r="G4947" s="225"/>
      <c r="H4947" s="225"/>
      <c r="L4947" s="202"/>
      <c r="M4947" s="202"/>
    </row>
    <row r="4948" hidden="1" spans="1:13">
      <c r="A4948" s="201">
        <v>13</v>
      </c>
      <c r="B4948" s="201">
        <v>72</v>
      </c>
      <c r="C4948" s="338">
        <v>0</v>
      </c>
      <c r="D4948" s="214" t="s">
        <v>1508</v>
      </c>
      <c r="E4948" s="348">
        <v>0</v>
      </c>
      <c r="F4948" s="216" t="b">
        <v>0</v>
      </c>
      <c r="G4948" s="216"/>
      <c r="H4948" s="349" t="s">
        <v>184</v>
      </c>
      <c r="I4948" s="353"/>
      <c r="J4948" s="353">
        <v>0</v>
      </c>
      <c r="K4948" s="354"/>
      <c r="L4948" s="339" t="b">
        <v>0</v>
      </c>
      <c r="M4948" s="355"/>
    </row>
    <row r="4949" hidden="1" spans="3:13">
      <c r="C4949" s="338">
        <v>0</v>
      </c>
      <c r="D4949" s="200"/>
      <c r="E4949" s="350">
        <v>0</v>
      </c>
      <c r="F4949" s="350"/>
      <c r="G4949" s="350"/>
      <c r="H4949" s="351"/>
      <c r="K4949" s="357"/>
      <c r="M4949" s="339">
        <v>0</v>
      </c>
    </row>
    <row r="4950" hidden="1" spans="3:12">
      <c r="C4950" s="338">
        <v>0</v>
      </c>
      <c r="D4950" s="200"/>
      <c r="E4950" s="351"/>
      <c r="F4950" s="351"/>
      <c r="G4950" s="351"/>
      <c r="H4950" s="351"/>
      <c r="L4950" s="202"/>
    </row>
    <row r="4951" hidden="1" spans="3:13">
      <c r="C4951" s="338">
        <v>0</v>
      </c>
      <c r="D4951" s="224"/>
      <c r="E4951" s="225"/>
      <c r="F4951" s="225"/>
      <c r="G4951" s="225"/>
      <c r="H4951" s="225"/>
      <c r="L4951" s="202"/>
      <c r="M4951" s="202"/>
    </row>
    <row r="4952" hidden="1" spans="1:13">
      <c r="A4952" s="201">
        <v>13</v>
      </c>
      <c r="B4952" s="201">
        <v>73</v>
      </c>
      <c r="C4952" s="338">
        <v>0</v>
      </c>
      <c r="D4952" s="214" t="s">
        <v>1509</v>
      </c>
      <c r="E4952" s="348">
        <v>0</v>
      </c>
      <c r="F4952" s="216" t="b">
        <v>0</v>
      </c>
      <c r="G4952" s="216"/>
      <c r="H4952" s="349" t="s">
        <v>184</v>
      </c>
      <c r="I4952" s="353"/>
      <c r="J4952" s="353">
        <v>0</v>
      </c>
      <c r="K4952" s="354"/>
      <c r="L4952" s="339" t="b">
        <v>0</v>
      </c>
      <c r="M4952" s="355"/>
    </row>
    <row r="4953" hidden="1" spans="3:13">
      <c r="C4953" s="338">
        <v>0</v>
      </c>
      <c r="D4953" s="200"/>
      <c r="E4953" s="350">
        <v>0</v>
      </c>
      <c r="F4953" s="350"/>
      <c r="G4953" s="350"/>
      <c r="H4953" s="351"/>
      <c r="K4953" s="357"/>
      <c r="M4953" s="339">
        <v>0</v>
      </c>
    </row>
    <row r="4954" hidden="1" spans="3:12">
      <c r="C4954" s="338">
        <v>0</v>
      </c>
      <c r="D4954" s="200"/>
      <c r="E4954" s="351"/>
      <c r="F4954" s="351"/>
      <c r="G4954" s="351"/>
      <c r="H4954" s="351"/>
      <c r="L4954" s="202"/>
    </row>
    <row r="4955" hidden="1" spans="3:13">
      <c r="C4955" s="338">
        <v>0</v>
      </c>
      <c r="D4955" s="224"/>
      <c r="E4955" s="225"/>
      <c r="F4955" s="225"/>
      <c r="G4955" s="225"/>
      <c r="H4955" s="225"/>
      <c r="L4955" s="202"/>
      <c r="M4955" s="202"/>
    </row>
    <row r="4956" hidden="1" spans="1:13">
      <c r="A4956" s="201">
        <v>13</v>
      </c>
      <c r="B4956" s="201">
        <v>74</v>
      </c>
      <c r="C4956" s="338">
        <v>0</v>
      </c>
      <c r="D4956" s="214" t="s">
        <v>1510</v>
      </c>
      <c r="E4956" s="348">
        <v>0</v>
      </c>
      <c r="F4956" s="216" t="b">
        <v>0</v>
      </c>
      <c r="G4956" s="216"/>
      <c r="H4956" s="349" t="s">
        <v>184</v>
      </c>
      <c r="I4956" s="353"/>
      <c r="J4956" s="353">
        <v>0</v>
      </c>
      <c r="K4956" s="354"/>
      <c r="L4956" s="339" t="b">
        <v>0</v>
      </c>
      <c r="M4956" s="355"/>
    </row>
    <row r="4957" hidden="1" spans="3:13">
      <c r="C4957" s="338">
        <v>0</v>
      </c>
      <c r="D4957" s="200"/>
      <c r="E4957" s="350">
        <v>0</v>
      </c>
      <c r="F4957" s="350"/>
      <c r="G4957" s="350"/>
      <c r="H4957" s="351"/>
      <c r="K4957" s="357"/>
      <c r="M4957" s="339">
        <v>0</v>
      </c>
    </row>
    <row r="4958" hidden="1" spans="3:12">
      <c r="C4958" s="338">
        <v>0</v>
      </c>
      <c r="D4958" s="200"/>
      <c r="E4958" s="351"/>
      <c r="F4958" s="351"/>
      <c r="G4958" s="351"/>
      <c r="H4958" s="351"/>
      <c r="L4958" s="202"/>
    </row>
    <row r="4959" hidden="1" spans="3:13">
      <c r="C4959" s="338">
        <v>0</v>
      </c>
      <c r="D4959" s="224"/>
      <c r="E4959" s="225"/>
      <c r="F4959" s="225"/>
      <c r="G4959" s="225"/>
      <c r="H4959" s="225"/>
      <c r="L4959" s="202"/>
      <c r="M4959" s="202"/>
    </row>
    <row r="4960" hidden="1" spans="1:13">
      <c r="A4960" s="201">
        <v>13</v>
      </c>
      <c r="B4960" s="201">
        <v>75</v>
      </c>
      <c r="C4960" s="338">
        <v>0</v>
      </c>
      <c r="D4960" s="214" t="s">
        <v>1511</v>
      </c>
      <c r="E4960" s="348">
        <v>0</v>
      </c>
      <c r="F4960" s="216" t="b">
        <v>0</v>
      </c>
      <c r="G4960" s="216"/>
      <c r="H4960" s="349" t="s">
        <v>184</v>
      </c>
      <c r="I4960" s="353"/>
      <c r="J4960" s="353">
        <v>0</v>
      </c>
      <c r="K4960" s="354"/>
      <c r="L4960" s="339" t="b">
        <v>0</v>
      </c>
      <c r="M4960" s="355"/>
    </row>
    <row r="4961" hidden="1" spans="3:13">
      <c r="C4961" s="338">
        <v>0</v>
      </c>
      <c r="D4961" s="200"/>
      <c r="E4961" s="350">
        <v>0</v>
      </c>
      <c r="F4961" s="350"/>
      <c r="G4961" s="350"/>
      <c r="H4961" s="351"/>
      <c r="K4961" s="357"/>
      <c r="M4961" s="339">
        <v>0</v>
      </c>
    </row>
    <row r="4962" hidden="1" spans="3:12">
      <c r="C4962" s="338">
        <v>0</v>
      </c>
      <c r="D4962" s="200"/>
      <c r="E4962" s="351"/>
      <c r="F4962" s="351"/>
      <c r="G4962" s="351"/>
      <c r="H4962" s="351"/>
      <c r="L4962" s="202"/>
    </row>
    <row r="4963" hidden="1" spans="3:13">
      <c r="C4963" s="338">
        <v>0</v>
      </c>
      <c r="D4963" s="224"/>
      <c r="E4963" s="225"/>
      <c r="F4963" s="225"/>
      <c r="G4963" s="225"/>
      <c r="H4963" s="225"/>
      <c r="L4963" s="202"/>
      <c r="M4963" s="202"/>
    </row>
    <row r="4964" hidden="1" spans="1:13">
      <c r="A4964" s="201">
        <v>13</v>
      </c>
      <c r="B4964" s="201">
        <v>76</v>
      </c>
      <c r="C4964" s="338">
        <v>0</v>
      </c>
      <c r="D4964" s="214" t="s">
        <v>1512</v>
      </c>
      <c r="E4964" s="348">
        <v>0</v>
      </c>
      <c r="F4964" s="216" t="b">
        <v>0</v>
      </c>
      <c r="G4964" s="216"/>
      <c r="H4964" s="349" t="s">
        <v>184</v>
      </c>
      <c r="I4964" s="353"/>
      <c r="J4964" s="353">
        <v>0</v>
      </c>
      <c r="K4964" s="354"/>
      <c r="L4964" s="339" t="b">
        <v>0</v>
      </c>
      <c r="M4964" s="355"/>
    </row>
    <row r="4965" hidden="1" spans="3:13">
      <c r="C4965" s="338">
        <v>0</v>
      </c>
      <c r="D4965" s="200"/>
      <c r="E4965" s="350">
        <v>0</v>
      </c>
      <c r="F4965" s="350"/>
      <c r="G4965" s="350"/>
      <c r="H4965" s="351"/>
      <c r="K4965" s="357"/>
      <c r="M4965" s="339">
        <v>0</v>
      </c>
    </row>
    <row r="4966" hidden="1" spans="3:12">
      <c r="C4966" s="338">
        <v>0</v>
      </c>
      <c r="D4966" s="200"/>
      <c r="E4966" s="351"/>
      <c r="F4966" s="351"/>
      <c r="G4966" s="351"/>
      <c r="H4966" s="351"/>
      <c r="L4966" s="202"/>
    </row>
    <row r="4967" hidden="1" spans="3:13">
      <c r="C4967" s="338">
        <v>0</v>
      </c>
      <c r="D4967" s="224"/>
      <c r="E4967" s="225"/>
      <c r="F4967" s="225"/>
      <c r="G4967" s="225"/>
      <c r="H4967" s="225"/>
      <c r="L4967" s="202"/>
      <c r="M4967" s="202"/>
    </row>
    <row r="4968" hidden="1" spans="1:13">
      <c r="A4968" s="201">
        <v>13</v>
      </c>
      <c r="B4968" s="201">
        <v>77</v>
      </c>
      <c r="C4968" s="338">
        <v>0</v>
      </c>
      <c r="D4968" s="214" t="s">
        <v>1513</v>
      </c>
      <c r="E4968" s="348">
        <v>0</v>
      </c>
      <c r="F4968" s="216" t="b">
        <v>0</v>
      </c>
      <c r="G4968" s="216"/>
      <c r="H4968" s="349" t="s">
        <v>184</v>
      </c>
      <c r="I4968" s="353"/>
      <c r="J4968" s="353">
        <v>0</v>
      </c>
      <c r="K4968" s="354"/>
      <c r="L4968" s="339" t="b">
        <v>0</v>
      </c>
      <c r="M4968" s="355"/>
    </row>
    <row r="4969" hidden="1" spans="3:13">
      <c r="C4969" s="338">
        <v>0</v>
      </c>
      <c r="D4969" s="200"/>
      <c r="E4969" s="350">
        <v>0</v>
      </c>
      <c r="F4969" s="350"/>
      <c r="G4969" s="350"/>
      <c r="H4969" s="351"/>
      <c r="K4969" s="357"/>
      <c r="M4969" s="339">
        <v>0</v>
      </c>
    </row>
    <row r="4970" hidden="1" spans="3:12">
      <c r="C4970" s="338">
        <v>0</v>
      </c>
      <c r="D4970" s="200"/>
      <c r="E4970" s="351"/>
      <c r="F4970" s="351"/>
      <c r="G4970" s="351"/>
      <c r="H4970" s="351"/>
      <c r="L4970" s="202"/>
    </row>
    <row r="4971" hidden="1" spans="3:13">
      <c r="C4971" s="338">
        <v>0</v>
      </c>
      <c r="D4971" s="224"/>
      <c r="E4971" s="225"/>
      <c r="F4971" s="225"/>
      <c r="G4971" s="225"/>
      <c r="H4971" s="225"/>
      <c r="L4971" s="202"/>
      <c r="M4971" s="202"/>
    </row>
    <row r="4972" hidden="1" spans="1:13">
      <c r="A4972" s="201">
        <v>13</v>
      </c>
      <c r="B4972" s="201">
        <v>78</v>
      </c>
      <c r="C4972" s="338">
        <v>0</v>
      </c>
      <c r="D4972" s="214" t="s">
        <v>1514</v>
      </c>
      <c r="E4972" s="348">
        <v>0</v>
      </c>
      <c r="F4972" s="216" t="b">
        <v>0</v>
      </c>
      <c r="G4972" s="216"/>
      <c r="H4972" s="349" t="s">
        <v>184</v>
      </c>
      <c r="I4972" s="353"/>
      <c r="J4972" s="353">
        <v>0</v>
      </c>
      <c r="K4972" s="354"/>
      <c r="L4972" s="339" t="b">
        <v>0</v>
      </c>
      <c r="M4972" s="355"/>
    </row>
    <row r="4973" hidden="1" spans="3:13">
      <c r="C4973" s="338">
        <v>0</v>
      </c>
      <c r="D4973" s="200"/>
      <c r="E4973" s="350">
        <v>0</v>
      </c>
      <c r="F4973" s="350"/>
      <c r="G4973" s="350"/>
      <c r="H4973" s="351"/>
      <c r="K4973" s="357"/>
      <c r="M4973" s="339">
        <v>0</v>
      </c>
    </row>
    <row r="4974" hidden="1" spans="3:12">
      <c r="C4974" s="338">
        <v>0</v>
      </c>
      <c r="D4974" s="200"/>
      <c r="E4974" s="351"/>
      <c r="F4974" s="351"/>
      <c r="G4974" s="351"/>
      <c r="H4974" s="351"/>
      <c r="L4974" s="202"/>
    </row>
    <row r="4975" hidden="1" spans="3:13">
      <c r="C4975" s="338">
        <v>0</v>
      </c>
      <c r="D4975" s="224"/>
      <c r="E4975" s="225"/>
      <c r="F4975" s="225"/>
      <c r="G4975" s="225"/>
      <c r="H4975" s="225"/>
      <c r="L4975" s="202"/>
      <c r="M4975" s="202"/>
    </row>
    <row r="4976" hidden="1" spans="1:13">
      <c r="A4976" s="201">
        <v>13</v>
      </c>
      <c r="B4976" s="201">
        <v>79</v>
      </c>
      <c r="C4976" s="338">
        <v>0</v>
      </c>
      <c r="D4976" s="214" t="s">
        <v>1515</v>
      </c>
      <c r="E4976" s="348">
        <v>0</v>
      </c>
      <c r="F4976" s="216" t="b">
        <v>0</v>
      </c>
      <c r="G4976" s="216"/>
      <c r="H4976" s="349" t="s">
        <v>184</v>
      </c>
      <c r="I4976" s="353"/>
      <c r="J4976" s="353">
        <v>0</v>
      </c>
      <c r="K4976" s="354"/>
      <c r="L4976" s="339" t="b">
        <v>0</v>
      </c>
      <c r="M4976" s="355"/>
    </row>
    <row r="4977" hidden="1" spans="3:13">
      <c r="C4977" s="338">
        <v>0</v>
      </c>
      <c r="D4977" s="200"/>
      <c r="E4977" s="350">
        <v>0</v>
      </c>
      <c r="F4977" s="350"/>
      <c r="G4977" s="350"/>
      <c r="H4977" s="351"/>
      <c r="K4977" s="357"/>
      <c r="M4977" s="339">
        <v>0</v>
      </c>
    </row>
    <row r="4978" hidden="1" spans="3:12">
      <c r="C4978" s="338">
        <v>0</v>
      </c>
      <c r="D4978" s="200"/>
      <c r="E4978" s="351"/>
      <c r="F4978" s="351"/>
      <c r="G4978" s="351"/>
      <c r="H4978" s="351"/>
      <c r="L4978" s="202"/>
    </row>
    <row r="4979" hidden="1" spans="3:13">
      <c r="C4979" s="338">
        <v>0</v>
      </c>
      <c r="D4979" s="224"/>
      <c r="E4979" s="225"/>
      <c r="F4979" s="225"/>
      <c r="G4979" s="225"/>
      <c r="H4979" s="225"/>
      <c r="L4979" s="202"/>
      <c r="M4979" s="202"/>
    </row>
    <row r="4980" hidden="1" spans="1:13">
      <c r="A4980" s="201">
        <v>13</v>
      </c>
      <c r="B4980" s="201">
        <v>80</v>
      </c>
      <c r="C4980" s="338">
        <v>0</v>
      </c>
      <c r="D4980" s="214" t="s">
        <v>1516</v>
      </c>
      <c r="E4980" s="348">
        <v>0</v>
      </c>
      <c r="F4980" s="216" t="b">
        <v>0</v>
      </c>
      <c r="G4980" s="216"/>
      <c r="H4980" s="349" t="s">
        <v>184</v>
      </c>
      <c r="I4980" s="353"/>
      <c r="J4980" s="353">
        <v>0</v>
      </c>
      <c r="K4980" s="354"/>
      <c r="L4980" s="339" t="b">
        <v>0</v>
      </c>
      <c r="M4980" s="355"/>
    </row>
    <row r="4981" hidden="1" spans="3:13">
      <c r="C4981" s="338">
        <v>0</v>
      </c>
      <c r="D4981" s="200"/>
      <c r="E4981" s="350">
        <v>0</v>
      </c>
      <c r="F4981" s="350"/>
      <c r="G4981" s="350"/>
      <c r="H4981" s="351"/>
      <c r="K4981" s="357"/>
      <c r="M4981" s="339">
        <v>0</v>
      </c>
    </row>
    <row r="4982" hidden="1" spans="3:12">
      <c r="C4982" s="338">
        <v>0</v>
      </c>
      <c r="D4982" s="200"/>
      <c r="E4982" s="351"/>
      <c r="F4982" s="351"/>
      <c r="G4982" s="351"/>
      <c r="H4982" s="351"/>
      <c r="L4982" s="202"/>
    </row>
    <row r="4983" hidden="1" spans="3:13">
      <c r="C4983" s="338">
        <v>0</v>
      </c>
      <c r="D4983" s="224"/>
      <c r="E4983" s="225"/>
      <c r="F4983" s="225"/>
      <c r="G4983" s="225"/>
      <c r="H4983" s="225"/>
      <c r="L4983" s="202"/>
      <c r="M4983" s="202"/>
    </row>
    <row r="4984" hidden="1" spans="1:13">
      <c r="A4984" s="201">
        <v>13</v>
      </c>
      <c r="B4984" s="201">
        <v>81</v>
      </c>
      <c r="C4984" s="338">
        <v>0</v>
      </c>
      <c r="D4984" s="214" t="s">
        <v>1517</v>
      </c>
      <c r="E4984" s="348">
        <v>0</v>
      </c>
      <c r="F4984" s="216" t="b">
        <v>0</v>
      </c>
      <c r="G4984" s="216"/>
      <c r="H4984" s="349" t="s">
        <v>184</v>
      </c>
      <c r="I4984" s="353"/>
      <c r="J4984" s="353">
        <v>0</v>
      </c>
      <c r="K4984" s="354"/>
      <c r="L4984" s="339" t="b">
        <v>0</v>
      </c>
      <c r="M4984" s="355"/>
    </row>
    <row r="4985" hidden="1" spans="3:13">
      <c r="C4985" s="338">
        <v>0</v>
      </c>
      <c r="D4985" s="200"/>
      <c r="E4985" s="350">
        <v>0</v>
      </c>
      <c r="F4985" s="350"/>
      <c r="G4985" s="350"/>
      <c r="H4985" s="351"/>
      <c r="K4985" s="357"/>
      <c r="M4985" s="339">
        <v>0</v>
      </c>
    </row>
    <row r="4986" hidden="1" spans="3:12">
      <c r="C4986" s="338">
        <v>0</v>
      </c>
      <c r="D4986" s="200"/>
      <c r="E4986" s="351"/>
      <c r="F4986" s="351"/>
      <c r="G4986" s="351"/>
      <c r="H4986" s="351"/>
      <c r="L4986" s="202"/>
    </row>
    <row r="4987" hidden="1" spans="3:13">
      <c r="C4987" s="338">
        <v>0</v>
      </c>
      <c r="D4987" s="224"/>
      <c r="E4987" s="225"/>
      <c r="F4987" s="225"/>
      <c r="G4987" s="225"/>
      <c r="H4987" s="225"/>
      <c r="L4987" s="202"/>
      <c r="M4987" s="202"/>
    </row>
    <row r="4988" hidden="1" spans="1:13">
      <c r="A4988" s="201">
        <v>13</v>
      </c>
      <c r="B4988" s="201">
        <v>82</v>
      </c>
      <c r="C4988" s="338">
        <v>0</v>
      </c>
      <c r="D4988" s="214" t="s">
        <v>1518</v>
      </c>
      <c r="E4988" s="348">
        <v>0</v>
      </c>
      <c r="F4988" s="216" t="b">
        <v>0</v>
      </c>
      <c r="G4988" s="216"/>
      <c r="H4988" s="349" t="s">
        <v>184</v>
      </c>
      <c r="I4988" s="353"/>
      <c r="J4988" s="353">
        <v>0</v>
      </c>
      <c r="K4988" s="354"/>
      <c r="L4988" s="339" t="b">
        <v>0</v>
      </c>
      <c r="M4988" s="355"/>
    </row>
    <row r="4989" hidden="1" spans="3:13">
      <c r="C4989" s="338">
        <v>0</v>
      </c>
      <c r="D4989" s="200"/>
      <c r="E4989" s="350">
        <v>0</v>
      </c>
      <c r="F4989" s="350"/>
      <c r="G4989" s="350"/>
      <c r="H4989" s="351"/>
      <c r="K4989" s="357"/>
      <c r="M4989" s="339">
        <v>0</v>
      </c>
    </row>
    <row r="4990" hidden="1" spans="3:12">
      <c r="C4990" s="338">
        <v>0</v>
      </c>
      <c r="D4990" s="200"/>
      <c r="E4990" s="351"/>
      <c r="F4990" s="351"/>
      <c r="G4990" s="351"/>
      <c r="H4990" s="351"/>
      <c r="L4990" s="202"/>
    </row>
    <row r="4991" hidden="1" spans="3:13">
      <c r="C4991" s="338">
        <v>0</v>
      </c>
      <c r="D4991" s="224"/>
      <c r="E4991" s="225"/>
      <c r="F4991" s="225"/>
      <c r="G4991" s="225"/>
      <c r="H4991" s="225"/>
      <c r="L4991" s="202"/>
      <c r="M4991" s="202"/>
    </row>
    <row r="4992" hidden="1" spans="1:13">
      <c r="A4992" s="201">
        <v>13</v>
      </c>
      <c r="B4992" s="201">
        <v>83</v>
      </c>
      <c r="C4992" s="338">
        <v>0</v>
      </c>
      <c r="D4992" s="214" t="s">
        <v>1519</v>
      </c>
      <c r="E4992" s="348">
        <v>0</v>
      </c>
      <c r="F4992" s="216" t="b">
        <v>0</v>
      </c>
      <c r="G4992" s="216"/>
      <c r="H4992" s="349" t="s">
        <v>184</v>
      </c>
      <c r="I4992" s="353"/>
      <c r="J4992" s="353">
        <v>0</v>
      </c>
      <c r="K4992" s="354"/>
      <c r="L4992" s="339" t="b">
        <v>0</v>
      </c>
      <c r="M4992" s="355"/>
    </row>
    <row r="4993" hidden="1" spans="3:13">
      <c r="C4993" s="338">
        <v>0</v>
      </c>
      <c r="D4993" s="200"/>
      <c r="E4993" s="350">
        <v>0</v>
      </c>
      <c r="F4993" s="350"/>
      <c r="G4993" s="350"/>
      <c r="H4993" s="351"/>
      <c r="K4993" s="357"/>
      <c r="M4993" s="339">
        <v>0</v>
      </c>
    </row>
    <row r="4994" hidden="1" spans="3:12">
      <c r="C4994" s="338">
        <v>0</v>
      </c>
      <c r="D4994" s="200"/>
      <c r="E4994" s="351"/>
      <c r="F4994" s="351"/>
      <c r="G4994" s="351"/>
      <c r="H4994" s="351"/>
      <c r="L4994" s="202"/>
    </row>
    <row r="4995" hidden="1" spans="3:13">
      <c r="C4995" s="338">
        <v>0</v>
      </c>
      <c r="D4995" s="224"/>
      <c r="E4995" s="225"/>
      <c r="F4995" s="225"/>
      <c r="G4995" s="225"/>
      <c r="H4995" s="225"/>
      <c r="L4995" s="202"/>
      <c r="M4995" s="202"/>
    </row>
    <row r="4996" hidden="1" spans="1:13">
      <c r="A4996" s="201">
        <v>13</v>
      </c>
      <c r="B4996" s="201">
        <v>84</v>
      </c>
      <c r="C4996" s="338">
        <v>0</v>
      </c>
      <c r="D4996" s="214" t="s">
        <v>1520</v>
      </c>
      <c r="E4996" s="348">
        <v>0</v>
      </c>
      <c r="F4996" s="216" t="b">
        <v>0</v>
      </c>
      <c r="G4996" s="216"/>
      <c r="H4996" s="349" t="s">
        <v>184</v>
      </c>
      <c r="I4996" s="353"/>
      <c r="J4996" s="353">
        <v>0</v>
      </c>
      <c r="K4996" s="354"/>
      <c r="L4996" s="339" t="b">
        <v>0</v>
      </c>
      <c r="M4996" s="355"/>
    </row>
    <row r="4997" hidden="1" spans="3:13">
      <c r="C4997" s="338">
        <v>0</v>
      </c>
      <c r="D4997" s="200"/>
      <c r="E4997" s="350">
        <v>0</v>
      </c>
      <c r="F4997" s="350"/>
      <c r="G4997" s="350"/>
      <c r="H4997" s="351"/>
      <c r="K4997" s="357"/>
      <c r="M4997" s="339">
        <v>0</v>
      </c>
    </row>
    <row r="4998" hidden="1" spans="3:12">
      <c r="C4998" s="338">
        <v>0</v>
      </c>
      <c r="D4998" s="200"/>
      <c r="E4998" s="351"/>
      <c r="F4998" s="351"/>
      <c r="G4998" s="351"/>
      <c r="H4998" s="351"/>
      <c r="L4998" s="202"/>
    </row>
    <row r="4999" hidden="1" spans="3:13">
      <c r="C4999" s="338">
        <v>0</v>
      </c>
      <c r="D4999" s="224"/>
      <c r="E4999" s="225"/>
      <c r="F4999" s="225"/>
      <c r="G4999" s="225"/>
      <c r="H4999" s="225"/>
      <c r="L4999" s="202"/>
      <c r="M4999" s="202"/>
    </row>
    <row r="5000" hidden="1" spans="1:13">
      <c r="A5000" s="201">
        <v>13</v>
      </c>
      <c r="B5000" s="201">
        <v>85</v>
      </c>
      <c r="C5000" s="338">
        <v>0</v>
      </c>
      <c r="D5000" s="214" t="s">
        <v>1521</v>
      </c>
      <c r="E5000" s="348">
        <v>0</v>
      </c>
      <c r="F5000" s="216" t="b">
        <v>0</v>
      </c>
      <c r="G5000" s="216"/>
      <c r="H5000" s="349" t="s">
        <v>184</v>
      </c>
      <c r="I5000" s="353"/>
      <c r="J5000" s="353">
        <v>0</v>
      </c>
      <c r="K5000" s="354"/>
      <c r="L5000" s="339" t="b">
        <v>0</v>
      </c>
      <c r="M5000" s="355"/>
    </row>
    <row r="5001" hidden="1" spans="3:13">
      <c r="C5001" s="338">
        <v>0</v>
      </c>
      <c r="D5001" s="200"/>
      <c r="E5001" s="350">
        <v>0</v>
      </c>
      <c r="F5001" s="350"/>
      <c r="G5001" s="350"/>
      <c r="H5001" s="351"/>
      <c r="K5001" s="357"/>
      <c r="M5001" s="339">
        <v>0</v>
      </c>
    </row>
    <row r="5002" hidden="1" spans="3:12">
      <c r="C5002" s="338">
        <v>0</v>
      </c>
      <c r="D5002" s="200"/>
      <c r="E5002" s="351"/>
      <c r="F5002" s="351"/>
      <c r="G5002" s="351"/>
      <c r="H5002" s="351"/>
      <c r="L5002" s="202"/>
    </row>
    <row r="5003" hidden="1" spans="3:13">
      <c r="C5003" s="338">
        <v>0</v>
      </c>
      <c r="D5003" s="224"/>
      <c r="E5003" s="225"/>
      <c r="F5003" s="225"/>
      <c r="G5003" s="225"/>
      <c r="H5003" s="225"/>
      <c r="L5003" s="202"/>
      <c r="M5003" s="202"/>
    </row>
    <row r="5004" hidden="1" spans="1:13">
      <c r="A5004" s="201">
        <v>13</v>
      </c>
      <c r="B5004" s="201">
        <v>86</v>
      </c>
      <c r="C5004" s="338">
        <v>0</v>
      </c>
      <c r="D5004" s="214" t="s">
        <v>1522</v>
      </c>
      <c r="E5004" s="348">
        <v>0</v>
      </c>
      <c r="F5004" s="216" t="b">
        <v>0</v>
      </c>
      <c r="G5004" s="216"/>
      <c r="H5004" s="349" t="s">
        <v>184</v>
      </c>
      <c r="I5004" s="353"/>
      <c r="J5004" s="353">
        <v>0</v>
      </c>
      <c r="K5004" s="354"/>
      <c r="L5004" s="339" t="b">
        <v>0</v>
      </c>
      <c r="M5004" s="355"/>
    </row>
    <row r="5005" hidden="1" spans="3:13">
      <c r="C5005" s="338">
        <v>0</v>
      </c>
      <c r="D5005" s="200"/>
      <c r="E5005" s="350">
        <v>0</v>
      </c>
      <c r="F5005" s="350"/>
      <c r="G5005" s="350"/>
      <c r="H5005" s="351"/>
      <c r="K5005" s="357"/>
      <c r="M5005" s="339">
        <v>0</v>
      </c>
    </row>
    <row r="5006" hidden="1" spans="3:12">
      <c r="C5006" s="338">
        <v>0</v>
      </c>
      <c r="D5006" s="200"/>
      <c r="E5006" s="351"/>
      <c r="F5006" s="351"/>
      <c r="G5006" s="351"/>
      <c r="H5006" s="351"/>
      <c r="L5006" s="202"/>
    </row>
    <row r="5007" hidden="1" spans="3:13">
      <c r="C5007" s="338">
        <v>0</v>
      </c>
      <c r="D5007" s="224"/>
      <c r="E5007" s="225"/>
      <c r="F5007" s="225"/>
      <c r="G5007" s="225"/>
      <c r="H5007" s="225"/>
      <c r="L5007" s="202"/>
      <c r="M5007" s="202"/>
    </row>
    <row r="5008" hidden="1" spans="1:13">
      <c r="A5008" s="201">
        <v>13</v>
      </c>
      <c r="B5008" s="201">
        <v>87</v>
      </c>
      <c r="C5008" s="338">
        <v>0</v>
      </c>
      <c r="D5008" s="214" t="s">
        <v>1523</v>
      </c>
      <c r="E5008" s="348">
        <v>0</v>
      </c>
      <c r="F5008" s="216" t="b">
        <v>0</v>
      </c>
      <c r="G5008" s="216"/>
      <c r="H5008" s="349" t="s">
        <v>184</v>
      </c>
      <c r="I5008" s="353"/>
      <c r="J5008" s="353">
        <v>0</v>
      </c>
      <c r="K5008" s="354"/>
      <c r="L5008" s="339" t="b">
        <v>0</v>
      </c>
      <c r="M5008" s="355"/>
    </row>
    <row r="5009" hidden="1" spans="3:13">
      <c r="C5009" s="338">
        <v>0</v>
      </c>
      <c r="D5009" s="200"/>
      <c r="E5009" s="350">
        <v>0</v>
      </c>
      <c r="F5009" s="350"/>
      <c r="G5009" s="350"/>
      <c r="H5009" s="351"/>
      <c r="K5009" s="357"/>
      <c r="M5009" s="339">
        <v>0</v>
      </c>
    </row>
    <row r="5010" hidden="1" spans="3:12">
      <c r="C5010" s="338">
        <v>0</v>
      </c>
      <c r="D5010" s="200"/>
      <c r="E5010" s="351"/>
      <c r="F5010" s="351"/>
      <c r="G5010" s="351"/>
      <c r="H5010" s="351"/>
      <c r="L5010" s="202"/>
    </row>
    <row r="5011" hidden="1" spans="3:13">
      <c r="C5011" s="338">
        <v>0</v>
      </c>
      <c r="D5011" s="224"/>
      <c r="E5011" s="225"/>
      <c r="F5011" s="225"/>
      <c r="G5011" s="225"/>
      <c r="H5011" s="225"/>
      <c r="L5011" s="202"/>
      <c r="M5011" s="202"/>
    </row>
    <row r="5012" hidden="1" spans="1:13">
      <c r="A5012" s="201">
        <v>13</v>
      </c>
      <c r="B5012" s="201">
        <v>88</v>
      </c>
      <c r="C5012" s="338">
        <v>0</v>
      </c>
      <c r="D5012" s="214" t="s">
        <v>1524</v>
      </c>
      <c r="E5012" s="348">
        <v>0</v>
      </c>
      <c r="F5012" s="216" t="b">
        <v>0</v>
      </c>
      <c r="G5012" s="216"/>
      <c r="H5012" s="349" t="s">
        <v>184</v>
      </c>
      <c r="I5012" s="353"/>
      <c r="J5012" s="353">
        <v>0</v>
      </c>
      <c r="K5012" s="354"/>
      <c r="L5012" s="339" t="b">
        <v>0</v>
      </c>
      <c r="M5012" s="355"/>
    </row>
    <row r="5013" hidden="1" spans="3:13">
      <c r="C5013" s="338">
        <v>0</v>
      </c>
      <c r="D5013" s="200"/>
      <c r="E5013" s="350">
        <v>0</v>
      </c>
      <c r="F5013" s="350"/>
      <c r="G5013" s="350"/>
      <c r="H5013" s="351"/>
      <c r="K5013" s="357"/>
      <c r="M5013" s="339">
        <v>0</v>
      </c>
    </row>
    <row r="5014" hidden="1" spans="3:12">
      <c r="C5014" s="338">
        <v>0</v>
      </c>
      <c r="D5014" s="200"/>
      <c r="E5014" s="351"/>
      <c r="F5014" s="351"/>
      <c r="G5014" s="351"/>
      <c r="H5014" s="351"/>
      <c r="L5014" s="202"/>
    </row>
    <row r="5015" hidden="1" spans="3:13">
      <c r="C5015" s="338">
        <v>0</v>
      </c>
      <c r="D5015" s="224"/>
      <c r="E5015" s="225"/>
      <c r="F5015" s="225"/>
      <c r="G5015" s="225"/>
      <c r="H5015" s="225"/>
      <c r="L5015" s="202"/>
      <c r="M5015" s="202"/>
    </row>
    <row r="5016" hidden="1" spans="1:13">
      <c r="A5016" s="201">
        <v>13</v>
      </c>
      <c r="B5016" s="201">
        <v>89</v>
      </c>
      <c r="C5016" s="338">
        <v>0</v>
      </c>
      <c r="D5016" s="214" t="s">
        <v>1525</v>
      </c>
      <c r="E5016" s="348">
        <v>0</v>
      </c>
      <c r="F5016" s="216" t="b">
        <v>0</v>
      </c>
      <c r="G5016" s="216"/>
      <c r="H5016" s="349" t="s">
        <v>184</v>
      </c>
      <c r="I5016" s="353"/>
      <c r="J5016" s="353">
        <v>0</v>
      </c>
      <c r="K5016" s="354"/>
      <c r="L5016" s="339" t="b">
        <v>0</v>
      </c>
      <c r="M5016" s="355"/>
    </row>
    <row r="5017" hidden="1" spans="3:13">
      <c r="C5017" s="338">
        <v>0</v>
      </c>
      <c r="D5017" s="200"/>
      <c r="E5017" s="350">
        <v>0</v>
      </c>
      <c r="F5017" s="350"/>
      <c r="G5017" s="350"/>
      <c r="H5017" s="351"/>
      <c r="K5017" s="357"/>
      <c r="M5017" s="339">
        <v>0</v>
      </c>
    </row>
    <row r="5018" hidden="1" spans="3:12">
      <c r="C5018" s="338">
        <v>0</v>
      </c>
      <c r="D5018" s="200"/>
      <c r="E5018" s="351"/>
      <c r="F5018" s="351"/>
      <c r="G5018" s="351"/>
      <c r="H5018" s="351"/>
      <c r="L5018" s="202"/>
    </row>
    <row r="5019" hidden="1" spans="3:13">
      <c r="C5019" s="338">
        <v>0</v>
      </c>
      <c r="D5019" s="224"/>
      <c r="E5019" s="225"/>
      <c r="F5019" s="225"/>
      <c r="G5019" s="225"/>
      <c r="H5019" s="225"/>
      <c r="L5019" s="202"/>
      <c r="M5019" s="202"/>
    </row>
    <row r="5020" hidden="1" spans="1:13">
      <c r="A5020" s="201">
        <v>13</v>
      </c>
      <c r="B5020" s="201">
        <v>90</v>
      </c>
      <c r="C5020" s="338">
        <v>0</v>
      </c>
      <c r="D5020" s="214" t="s">
        <v>1526</v>
      </c>
      <c r="E5020" s="348">
        <v>0</v>
      </c>
      <c r="F5020" s="216" t="b">
        <v>0</v>
      </c>
      <c r="G5020" s="216"/>
      <c r="H5020" s="349" t="s">
        <v>184</v>
      </c>
      <c r="I5020" s="353"/>
      <c r="J5020" s="353">
        <v>0</v>
      </c>
      <c r="K5020" s="354"/>
      <c r="L5020" s="339" t="b">
        <v>0</v>
      </c>
      <c r="M5020" s="355"/>
    </row>
    <row r="5021" hidden="1" spans="3:13">
      <c r="C5021" s="338">
        <v>0</v>
      </c>
      <c r="D5021" s="200"/>
      <c r="E5021" s="350">
        <v>0</v>
      </c>
      <c r="F5021" s="350"/>
      <c r="G5021" s="350"/>
      <c r="H5021" s="351"/>
      <c r="K5021" s="357"/>
      <c r="M5021" s="339">
        <v>0</v>
      </c>
    </row>
    <row r="5022" hidden="1" spans="3:12">
      <c r="C5022" s="338">
        <v>0</v>
      </c>
      <c r="D5022" s="200"/>
      <c r="E5022" s="351"/>
      <c r="F5022" s="351"/>
      <c r="G5022" s="351"/>
      <c r="H5022" s="351"/>
      <c r="L5022" s="202"/>
    </row>
    <row r="5023" hidden="1" spans="3:13">
      <c r="C5023" s="338">
        <v>0</v>
      </c>
      <c r="D5023" s="224"/>
      <c r="E5023" s="225"/>
      <c r="F5023" s="225"/>
      <c r="G5023" s="225"/>
      <c r="H5023" s="225"/>
      <c r="L5023" s="202"/>
      <c r="M5023" s="202"/>
    </row>
    <row r="5024" hidden="1" spans="1:13">
      <c r="A5024" s="201">
        <v>13</v>
      </c>
      <c r="B5024" s="201">
        <v>91</v>
      </c>
      <c r="C5024" s="338">
        <v>0</v>
      </c>
      <c r="D5024" s="214" t="s">
        <v>1527</v>
      </c>
      <c r="E5024" s="348">
        <v>0</v>
      </c>
      <c r="F5024" s="216" t="b">
        <v>0</v>
      </c>
      <c r="G5024" s="216"/>
      <c r="H5024" s="349" t="s">
        <v>184</v>
      </c>
      <c r="I5024" s="353"/>
      <c r="J5024" s="353">
        <v>0</v>
      </c>
      <c r="K5024" s="354"/>
      <c r="L5024" s="339" t="b">
        <v>0</v>
      </c>
      <c r="M5024" s="355"/>
    </row>
    <row r="5025" hidden="1" spans="3:13">
      <c r="C5025" s="338">
        <v>0</v>
      </c>
      <c r="D5025" s="200"/>
      <c r="E5025" s="350">
        <v>0</v>
      </c>
      <c r="F5025" s="350"/>
      <c r="G5025" s="350"/>
      <c r="H5025" s="351"/>
      <c r="K5025" s="357"/>
      <c r="M5025" s="339">
        <v>0</v>
      </c>
    </row>
    <row r="5026" hidden="1" spans="3:12">
      <c r="C5026" s="338">
        <v>0</v>
      </c>
      <c r="D5026" s="200"/>
      <c r="E5026" s="351"/>
      <c r="F5026" s="351"/>
      <c r="G5026" s="351"/>
      <c r="H5026" s="351"/>
      <c r="L5026" s="202"/>
    </row>
    <row r="5027" hidden="1" spans="3:13">
      <c r="C5027" s="338">
        <v>0</v>
      </c>
      <c r="D5027" s="224"/>
      <c r="E5027" s="225"/>
      <c r="F5027" s="225"/>
      <c r="G5027" s="225"/>
      <c r="H5027" s="225"/>
      <c r="L5027" s="202"/>
      <c r="M5027" s="202"/>
    </row>
    <row r="5028" hidden="1" spans="1:13">
      <c r="A5028" s="201">
        <v>13</v>
      </c>
      <c r="B5028" s="201">
        <v>92</v>
      </c>
      <c r="C5028" s="338">
        <v>0</v>
      </c>
      <c r="D5028" s="214" t="s">
        <v>1528</v>
      </c>
      <c r="E5028" s="348">
        <v>0</v>
      </c>
      <c r="F5028" s="216" t="b">
        <v>0</v>
      </c>
      <c r="G5028" s="216"/>
      <c r="H5028" s="349" t="s">
        <v>184</v>
      </c>
      <c r="I5028" s="353"/>
      <c r="J5028" s="353">
        <v>0</v>
      </c>
      <c r="K5028" s="354"/>
      <c r="L5028" s="339" t="b">
        <v>0</v>
      </c>
      <c r="M5028" s="355"/>
    </row>
    <row r="5029" hidden="1" spans="3:13">
      <c r="C5029" s="338">
        <v>0</v>
      </c>
      <c r="D5029" s="200"/>
      <c r="E5029" s="350">
        <v>0</v>
      </c>
      <c r="F5029" s="350"/>
      <c r="G5029" s="350"/>
      <c r="H5029" s="351"/>
      <c r="K5029" s="357"/>
      <c r="M5029" s="339">
        <v>0</v>
      </c>
    </row>
    <row r="5030" hidden="1" spans="3:12">
      <c r="C5030" s="338">
        <v>0</v>
      </c>
      <c r="D5030" s="200"/>
      <c r="E5030" s="351"/>
      <c r="F5030" s="351"/>
      <c r="G5030" s="351"/>
      <c r="H5030" s="351"/>
      <c r="L5030" s="202"/>
    </row>
    <row r="5031" hidden="1" spans="3:13">
      <c r="C5031" s="338">
        <v>0</v>
      </c>
      <c r="D5031" s="224"/>
      <c r="E5031" s="225"/>
      <c r="F5031" s="225"/>
      <c r="G5031" s="225"/>
      <c r="H5031" s="225"/>
      <c r="L5031" s="202"/>
      <c r="M5031" s="202"/>
    </row>
    <row r="5032" hidden="1" spans="1:13">
      <c r="A5032" s="201">
        <v>13</v>
      </c>
      <c r="B5032" s="201">
        <v>93</v>
      </c>
      <c r="C5032" s="338">
        <v>0</v>
      </c>
      <c r="D5032" s="214" t="s">
        <v>1529</v>
      </c>
      <c r="E5032" s="348">
        <v>0</v>
      </c>
      <c r="F5032" s="216" t="b">
        <v>0</v>
      </c>
      <c r="G5032" s="216"/>
      <c r="H5032" s="349" t="s">
        <v>184</v>
      </c>
      <c r="I5032" s="353"/>
      <c r="J5032" s="353">
        <v>0</v>
      </c>
      <c r="K5032" s="354"/>
      <c r="L5032" s="339" t="b">
        <v>0</v>
      </c>
      <c r="M5032" s="355"/>
    </row>
    <row r="5033" hidden="1" spans="3:13">
      <c r="C5033" s="338">
        <v>0</v>
      </c>
      <c r="D5033" s="200"/>
      <c r="E5033" s="350">
        <v>0</v>
      </c>
      <c r="F5033" s="350"/>
      <c r="G5033" s="350"/>
      <c r="H5033" s="351"/>
      <c r="K5033" s="357"/>
      <c r="M5033" s="339">
        <v>0</v>
      </c>
    </row>
    <row r="5034" hidden="1" spans="3:12">
      <c r="C5034" s="338">
        <v>0</v>
      </c>
      <c r="D5034" s="200"/>
      <c r="E5034" s="351"/>
      <c r="F5034" s="351"/>
      <c r="G5034" s="351"/>
      <c r="H5034" s="351"/>
      <c r="L5034" s="202"/>
    </row>
    <row r="5035" hidden="1" spans="3:13">
      <c r="C5035" s="338">
        <v>0</v>
      </c>
      <c r="D5035" s="224"/>
      <c r="E5035" s="225"/>
      <c r="F5035" s="225"/>
      <c r="G5035" s="225"/>
      <c r="H5035" s="225"/>
      <c r="L5035" s="202"/>
      <c r="M5035" s="202"/>
    </row>
    <row r="5036" hidden="1" spans="1:13">
      <c r="A5036" s="201">
        <v>13</v>
      </c>
      <c r="B5036" s="201">
        <v>94</v>
      </c>
      <c r="C5036" s="338">
        <v>0</v>
      </c>
      <c r="D5036" s="214" t="s">
        <v>1530</v>
      </c>
      <c r="E5036" s="348">
        <v>0</v>
      </c>
      <c r="F5036" s="216" t="b">
        <v>0</v>
      </c>
      <c r="G5036" s="216"/>
      <c r="H5036" s="349" t="s">
        <v>184</v>
      </c>
      <c r="I5036" s="353"/>
      <c r="J5036" s="353">
        <v>0</v>
      </c>
      <c r="K5036" s="354"/>
      <c r="L5036" s="339" t="b">
        <v>0</v>
      </c>
      <c r="M5036" s="355"/>
    </row>
    <row r="5037" hidden="1" spans="3:13">
      <c r="C5037" s="338">
        <v>0</v>
      </c>
      <c r="D5037" s="200"/>
      <c r="E5037" s="350">
        <v>0</v>
      </c>
      <c r="F5037" s="350"/>
      <c r="G5037" s="350"/>
      <c r="H5037" s="351"/>
      <c r="K5037" s="357"/>
      <c r="M5037" s="339">
        <v>0</v>
      </c>
    </row>
    <row r="5038" hidden="1" spans="3:12">
      <c r="C5038" s="338">
        <v>0</v>
      </c>
      <c r="D5038" s="200"/>
      <c r="E5038" s="351"/>
      <c r="F5038" s="351"/>
      <c r="G5038" s="351"/>
      <c r="H5038" s="351"/>
      <c r="L5038" s="202"/>
    </row>
    <row r="5039" hidden="1" spans="3:13">
      <c r="C5039" s="338">
        <v>0</v>
      </c>
      <c r="D5039" s="224"/>
      <c r="E5039" s="225"/>
      <c r="F5039" s="225"/>
      <c r="G5039" s="225"/>
      <c r="H5039" s="225"/>
      <c r="L5039" s="202"/>
      <c r="M5039" s="202"/>
    </row>
    <row r="5040" hidden="1" spans="1:13">
      <c r="A5040" s="201">
        <v>13</v>
      </c>
      <c r="B5040" s="201">
        <v>95</v>
      </c>
      <c r="C5040" s="338">
        <v>0</v>
      </c>
      <c r="D5040" s="214" t="s">
        <v>1531</v>
      </c>
      <c r="E5040" s="348">
        <v>0</v>
      </c>
      <c r="F5040" s="216" t="b">
        <v>0</v>
      </c>
      <c r="G5040" s="216"/>
      <c r="H5040" s="349" t="s">
        <v>184</v>
      </c>
      <c r="I5040" s="353"/>
      <c r="J5040" s="353">
        <v>0</v>
      </c>
      <c r="K5040" s="354"/>
      <c r="L5040" s="339" t="b">
        <v>0</v>
      </c>
      <c r="M5040" s="355"/>
    </row>
    <row r="5041" hidden="1" spans="3:13">
      <c r="C5041" s="338">
        <v>0</v>
      </c>
      <c r="D5041" s="200"/>
      <c r="E5041" s="350">
        <v>0</v>
      </c>
      <c r="F5041" s="350"/>
      <c r="G5041" s="350"/>
      <c r="H5041" s="351"/>
      <c r="K5041" s="357"/>
      <c r="M5041" s="339">
        <v>0</v>
      </c>
    </row>
    <row r="5042" hidden="1" spans="3:12">
      <c r="C5042" s="338">
        <v>0</v>
      </c>
      <c r="D5042" s="200"/>
      <c r="E5042" s="351"/>
      <c r="F5042" s="351"/>
      <c r="G5042" s="351"/>
      <c r="H5042" s="351"/>
      <c r="L5042" s="202"/>
    </row>
    <row r="5043" hidden="1" spans="3:13">
      <c r="C5043" s="338">
        <v>0</v>
      </c>
      <c r="D5043" s="224"/>
      <c r="E5043" s="225"/>
      <c r="F5043" s="225"/>
      <c r="G5043" s="225"/>
      <c r="H5043" s="225"/>
      <c r="L5043" s="202"/>
      <c r="M5043" s="202"/>
    </row>
    <row r="5044" hidden="1" spans="1:13">
      <c r="A5044" s="201">
        <v>13</v>
      </c>
      <c r="B5044" s="201">
        <v>96</v>
      </c>
      <c r="C5044" s="338">
        <v>0</v>
      </c>
      <c r="D5044" s="214" t="s">
        <v>1532</v>
      </c>
      <c r="E5044" s="348">
        <v>0</v>
      </c>
      <c r="F5044" s="216" t="b">
        <v>0</v>
      </c>
      <c r="G5044" s="216"/>
      <c r="H5044" s="349" t="s">
        <v>184</v>
      </c>
      <c r="I5044" s="353"/>
      <c r="J5044" s="353">
        <v>0</v>
      </c>
      <c r="K5044" s="354"/>
      <c r="L5044" s="339" t="b">
        <v>0</v>
      </c>
      <c r="M5044" s="355"/>
    </row>
    <row r="5045" hidden="1" spans="3:13">
      <c r="C5045" s="338">
        <v>0</v>
      </c>
      <c r="D5045" s="200"/>
      <c r="E5045" s="350">
        <v>0</v>
      </c>
      <c r="F5045" s="350"/>
      <c r="G5045" s="350"/>
      <c r="H5045" s="351"/>
      <c r="K5045" s="357"/>
      <c r="M5045" s="339">
        <v>0</v>
      </c>
    </row>
    <row r="5046" hidden="1" spans="3:12">
      <c r="C5046" s="338">
        <v>0</v>
      </c>
      <c r="D5046" s="200"/>
      <c r="E5046" s="351"/>
      <c r="F5046" s="351"/>
      <c r="G5046" s="351"/>
      <c r="H5046" s="351"/>
      <c r="L5046" s="202"/>
    </row>
    <row r="5047" hidden="1" spans="3:13">
      <c r="C5047" s="338">
        <v>0</v>
      </c>
      <c r="D5047" s="224"/>
      <c r="E5047" s="225"/>
      <c r="F5047" s="225"/>
      <c r="G5047" s="225"/>
      <c r="H5047" s="225"/>
      <c r="L5047" s="202"/>
      <c r="M5047" s="202"/>
    </row>
    <row r="5048" hidden="1" spans="1:13">
      <c r="A5048" s="201">
        <v>13</v>
      </c>
      <c r="B5048" s="201">
        <v>97</v>
      </c>
      <c r="C5048" s="338">
        <v>0</v>
      </c>
      <c r="D5048" s="214" t="s">
        <v>1533</v>
      </c>
      <c r="E5048" s="348">
        <v>0</v>
      </c>
      <c r="F5048" s="216" t="b">
        <v>0</v>
      </c>
      <c r="G5048" s="216"/>
      <c r="H5048" s="349" t="s">
        <v>184</v>
      </c>
      <c r="I5048" s="353"/>
      <c r="J5048" s="353">
        <v>0</v>
      </c>
      <c r="K5048" s="354"/>
      <c r="L5048" s="339" t="b">
        <v>0</v>
      </c>
      <c r="M5048" s="355"/>
    </row>
    <row r="5049" hidden="1" spans="3:13">
      <c r="C5049" s="338">
        <v>0</v>
      </c>
      <c r="D5049" s="200"/>
      <c r="E5049" s="350">
        <v>0</v>
      </c>
      <c r="F5049" s="350"/>
      <c r="G5049" s="350"/>
      <c r="H5049" s="351"/>
      <c r="K5049" s="357"/>
      <c r="M5049" s="339">
        <v>0</v>
      </c>
    </row>
    <row r="5050" hidden="1" spans="3:12">
      <c r="C5050" s="338">
        <v>0</v>
      </c>
      <c r="D5050" s="200"/>
      <c r="E5050" s="351"/>
      <c r="F5050" s="351"/>
      <c r="G5050" s="351"/>
      <c r="H5050" s="351"/>
      <c r="L5050" s="202"/>
    </row>
    <row r="5051" hidden="1" spans="3:13">
      <c r="C5051" s="338">
        <v>0</v>
      </c>
      <c r="D5051" s="224"/>
      <c r="E5051" s="225"/>
      <c r="F5051" s="225"/>
      <c r="G5051" s="225"/>
      <c r="H5051" s="225"/>
      <c r="L5051" s="202"/>
      <c r="M5051" s="202"/>
    </row>
    <row r="5052" hidden="1" spans="1:13">
      <c r="A5052" s="201">
        <v>13</v>
      </c>
      <c r="B5052" s="201">
        <v>98</v>
      </c>
      <c r="C5052" s="338">
        <v>0</v>
      </c>
      <c r="D5052" s="214" t="s">
        <v>1534</v>
      </c>
      <c r="E5052" s="348">
        <v>0</v>
      </c>
      <c r="F5052" s="216" t="b">
        <v>0</v>
      </c>
      <c r="G5052" s="216"/>
      <c r="H5052" s="349" t="s">
        <v>184</v>
      </c>
      <c r="I5052" s="353"/>
      <c r="J5052" s="353">
        <v>0</v>
      </c>
      <c r="K5052" s="354"/>
      <c r="L5052" s="339" t="b">
        <v>0</v>
      </c>
      <c r="M5052" s="355"/>
    </row>
    <row r="5053" hidden="1" spans="3:13">
      <c r="C5053" s="338">
        <v>0</v>
      </c>
      <c r="D5053" s="200"/>
      <c r="E5053" s="350">
        <v>0</v>
      </c>
      <c r="F5053" s="350"/>
      <c r="G5053" s="350"/>
      <c r="H5053" s="351"/>
      <c r="K5053" s="357"/>
      <c r="M5053" s="339">
        <v>0</v>
      </c>
    </row>
    <row r="5054" hidden="1" spans="3:12">
      <c r="C5054" s="338">
        <v>0</v>
      </c>
      <c r="D5054" s="200"/>
      <c r="E5054" s="351"/>
      <c r="F5054" s="351"/>
      <c r="G5054" s="351"/>
      <c r="H5054" s="351"/>
      <c r="L5054" s="202"/>
    </row>
    <row r="5055" hidden="1" spans="3:13">
      <c r="C5055" s="338">
        <v>0</v>
      </c>
      <c r="D5055" s="224"/>
      <c r="E5055" s="225"/>
      <c r="F5055" s="225"/>
      <c r="G5055" s="225"/>
      <c r="H5055" s="225"/>
      <c r="L5055" s="202"/>
      <c r="M5055" s="202"/>
    </row>
    <row r="5056" hidden="1" spans="3:11">
      <c r="C5056" s="338">
        <v>0</v>
      </c>
      <c r="D5056" s="342">
        <v>14</v>
      </c>
      <c r="E5056" s="347">
        <v>0</v>
      </c>
      <c r="F5056" s="347"/>
      <c r="G5056" s="347"/>
      <c r="H5056" s="347"/>
      <c r="J5056" s="353">
        <v>0</v>
      </c>
      <c r="K5056" s="354"/>
    </row>
    <row r="5057" hidden="1" spans="1:13">
      <c r="A5057" s="201">
        <v>14</v>
      </c>
      <c r="B5057" s="201">
        <v>1</v>
      </c>
      <c r="C5057" s="338">
        <v>0</v>
      </c>
      <c r="D5057" s="214" t="s">
        <v>1535</v>
      </c>
      <c r="E5057" s="348">
        <v>0</v>
      </c>
      <c r="F5057" s="216" t="b">
        <v>0</v>
      </c>
      <c r="G5057" s="216"/>
      <c r="H5057" s="349" t="s">
        <v>184</v>
      </c>
      <c r="I5057" s="353"/>
      <c r="J5057" s="353">
        <v>0</v>
      </c>
      <c r="K5057" s="357"/>
      <c r="L5057" s="339" t="b">
        <v>0</v>
      </c>
      <c r="M5057" s="355"/>
    </row>
    <row r="5058" hidden="1" spans="3:13">
      <c r="C5058" s="338">
        <v>0</v>
      </c>
      <c r="D5058" s="200"/>
      <c r="E5058" s="350">
        <v>0</v>
      </c>
      <c r="F5058" s="350"/>
      <c r="G5058" s="350"/>
      <c r="H5058" s="351"/>
      <c r="M5058" s="339">
        <v>0</v>
      </c>
    </row>
    <row r="5059" hidden="1" spans="3:12">
      <c r="C5059" s="338">
        <v>0</v>
      </c>
      <c r="D5059" s="200"/>
      <c r="E5059" s="351"/>
      <c r="F5059" s="351"/>
      <c r="G5059" s="351"/>
      <c r="H5059" s="351"/>
      <c r="L5059" s="202"/>
    </row>
    <row r="5060" hidden="1" spans="3:13">
      <c r="C5060" s="338">
        <v>0</v>
      </c>
      <c r="D5060" s="224"/>
      <c r="E5060" s="225"/>
      <c r="F5060" s="225"/>
      <c r="G5060" s="225"/>
      <c r="H5060" s="225"/>
      <c r="K5060" s="354"/>
      <c r="L5060" s="202"/>
      <c r="M5060" s="202"/>
    </row>
    <row r="5061" hidden="1" spans="1:13">
      <c r="A5061" s="201">
        <v>14</v>
      </c>
      <c r="B5061" s="201">
        <v>2</v>
      </c>
      <c r="C5061" s="338">
        <v>0</v>
      </c>
      <c r="D5061" s="214" t="s">
        <v>1536</v>
      </c>
      <c r="E5061" s="348">
        <v>0</v>
      </c>
      <c r="F5061" s="216" t="b">
        <v>0</v>
      </c>
      <c r="G5061" s="216"/>
      <c r="H5061" s="349" t="s">
        <v>184</v>
      </c>
      <c r="I5061" s="353"/>
      <c r="J5061" s="353">
        <v>0</v>
      </c>
      <c r="K5061" s="357"/>
      <c r="L5061" s="339" t="b">
        <v>0</v>
      </c>
      <c r="M5061" s="355"/>
    </row>
    <row r="5062" hidden="1" spans="3:13">
      <c r="C5062" s="338">
        <v>0</v>
      </c>
      <c r="D5062" s="200"/>
      <c r="E5062" s="350">
        <v>0</v>
      </c>
      <c r="F5062" s="350"/>
      <c r="G5062" s="350"/>
      <c r="H5062" s="351"/>
      <c r="M5062" s="339">
        <v>0</v>
      </c>
    </row>
    <row r="5063" hidden="1" spans="3:12">
      <c r="C5063" s="338">
        <v>0</v>
      </c>
      <c r="D5063" s="200"/>
      <c r="E5063" s="351"/>
      <c r="F5063" s="351"/>
      <c r="G5063" s="351"/>
      <c r="H5063" s="351"/>
      <c r="L5063" s="202"/>
    </row>
    <row r="5064" hidden="1" spans="3:13">
      <c r="C5064" s="338">
        <v>0</v>
      </c>
      <c r="D5064" s="224"/>
      <c r="E5064" s="225"/>
      <c r="F5064" s="225"/>
      <c r="G5064" s="225"/>
      <c r="H5064" s="225"/>
      <c r="K5064" s="354"/>
      <c r="L5064" s="202"/>
      <c r="M5064" s="202"/>
    </row>
    <row r="5065" hidden="1" spans="1:13">
      <c r="A5065" s="201">
        <v>14</v>
      </c>
      <c r="B5065" s="201">
        <v>3</v>
      </c>
      <c r="C5065" s="338">
        <v>0</v>
      </c>
      <c r="D5065" s="214" t="s">
        <v>1537</v>
      </c>
      <c r="E5065" s="348">
        <v>0</v>
      </c>
      <c r="F5065" s="216" t="b">
        <v>0</v>
      </c>
      <c r="G5065" s="216"/>
      <c r="H5065" s="349" t="s">
        <v>184</v>
      </c>
      <c r="I5065" s="353"/>
      <c r="J5065" s="353">
        <v>0</v>
      </c>
      <c r="K5065" s="357"/>
      <c r="L5065" s="339" t="b">
        <v>0</v>
      </c>
      <c r="M5065" s="355"/>
    </row>
    <row r="5066" hidden="1" spans="3:13">
      <c r="C5066" s="338">
        <v>0</v>
      </c>
      <c r="D5066" s="200"/>
      <c r="E5066" s="350">
        <v>0</v>
      </c>
      <c r="F5066" s="350"/>
      <c r="G5066" s="350"/>
      <c r="H5066" s="351"/>
      <c r="M5066" s="339">
        <v>0</v>
      </c>
    </row>
    <row r="5067" hidden="1" spans="3:12">
      <c r="C5067" s="338">
        <v>0</v>
      </c>
      <c r="D5067" s="200"/>
      <c r="E5067" s="351"/>
      <c r="F5067" s="351"/>
      <c r="G5067" s="351"/>
      <c r="H5067" s="351"/>
      <c r="L5067" s="202"/>
    </row>
    <row r="5068" hidden="1" spans="3:13">
      <c r="C5068" s="338">
        <v>0</v>
      </c>
      <c r="D5068" s="224"/>
      <c r="E5068" s="225"/>
      <c r="F5068" s="225"/>
      <c r="G5068" s="225"/>
      <c r="H5068" s="225"/>
      <c r="K5068" s="354"/>
      <c r="L5068" s="202"/>
      <c r="M5068" s="202"/>
    </row>
    <row r="5069" hidden="1" spans="1:13">
      <c r="A5069" s="201">
        <v>14</v>
      </c>
      <c r="B5069" s="201">
        <v>4</v>
      </c>
      <c r="C5069" s="338">
        <v>0</v>
      </c>
      <c r="D5069" s="214" t="s">
        <v>1538</v>
      </c>
      <c r="E5069" s="348">
        <v>0</v>
      </c>
      <c r="F5069" s="216" t="b">
        <v>0</v>
      </c>
      <c r="G5069" s="216"/>
      <c r="H5069" s="349" t="s">
        <v>184</v>
      </c>
      <c r="I5069" s="353"/>
      <c r="J5069" s="353">
        <v>0</v>
      </c>
      <c r="K5069" s="357"/>
      <c r="L5069" s="339" t="b">
        <v>0</v>
      </c>
      <c r="M5069" s="355"/>
    </row>
    <row r="5070" hidden="1" spans="3:13">
      <c r="C5070" s="338">
        <v>0</v>
      </c>
      <c r="D5070" s="200"/>
      <c r="E5070" s="350">
        <v>0</v>
      </c>
      <c r="F5070" s="350"/>
      <c r="G5070" s="350"/>
      <c r="H5070" s="351"/>
      <c r="M5070" s="339">
        <v>0</v>
      </c>
    </row>
    <row r="5071" hidden="1" spans="3:12">
      <c r="C5071" s="338">
        <v>0</v>
      </c>
      <c r="D5071" s="200"/>
      <c r="E5071" s="351"/>
      <c r="F5071" s="351"/>
      <c r="G5071" s="351"/>
      <c r="H5071" s="351"/>
      <c r="L5071" s="202"/>
    </row>
    <row r="5072" hidden="1" spans="3:13">
      <c r="C5072" s="338">
        <v>0</v>
      </c>
      <c r="D5072" s="224"/>
      <c r="E5072" s="225"/>
      <c r="F5072" s="225"/>
      <c r="G5072" s="225"/>
      <c r="H5072" s="225"/>
      <c r="K5072" s="354"/>
      <c r="L5072" s="202"/>
      <c r="M5072" s="202"/>
    </row>
    <row r="5073" hidden="1" spans="1:13">
      <c r="A5073" s="201">
        <v>14</v>
      </c>
      <c r="B5073" s="201">
        <v>5</v>
      </c>
      <c r="C5073" s="338">
        <v>0</v>
      </c>
      <c r="D5073" s="214" t="s">
        <v>1539</v>
      </c>
      <c r="E5073" s="348">
        <v>0</v>
      </c>
      <c r="F5073" s="216" t="b">
        <v>0</v>
      </c>
      <c r="G5073" s="216"/>
      <c r="H5073" s="349" t="s">
        <v>184</v>
      </c>
      <c r="I5073" s="353"/>
      <c r="J5073" s="353">
        <v>0</v>
      </c>
      <c r="K5073" s="357"/>
      <c r="L5073" s="339" t="b">
        <v>0</v>
      </c>
      <c r="M5073" s="355"/>
    </row>
    <row r="5074" hidden="1" spans="3:13">
      <c r="C5074" s="338">
        <v>0</v>
      </c>
      <c r="D5074" s="200"/>
      <c r="E5074" s="350">
        <v>0</v>
      </c>
      <c r="F5074" s="350"/>
      <c r="G5074" s="350"/>
      <c r="H5074" s="351"/>
      <c r="M5074" s="339">
        <v>0</v>
      </c>
    </row>
    <row r="5075" hidden="1" spans="3:12">
      <c r="C5075" s="338">
        <v>0</v>
      </c>
      <c r="D5075" s="200"/>
      <c r="E5075" s="351"/>
      <c r="F5075" s="351"/>
      <c r="G5075" s="351"/>
      <c r="H5075" s="351"/>
      <c r="L5075" s="202"/>
    </row>
    <row r="5076" hidden="1" spans="3:13">
      <c r="C5076" s="338">
        <v>0</v>
      </c>
      <c r="D5076" s="224"/>
      <c r="E5076" s="225"/>
      <c r="F5076" s="225"/>
      <c r="G5076" s="225"/>
      <c r="H5076" s="225"/>
      <c r="K5076" s="354"/>
      <c r="L5076" s="202"/>
      <c r="M5076" s="202"/>
    </row>
    <row r="5077" hidden="1" spans="1:13">
      <c r="A5077" s="201">
        <v>14</v>
      </c>
      <c r="B5077" s="201">
        <v>6</v>
      </c>
      <c r="C5077" s="338">
        <v>0</v>
      </c>
      <c r="D5077" s="214" t="s">
        <v>1540</v>
      </c>
      <c r="E5077" s="348">
        <v>0</v>
      </c>
      <c r="F5077" s="216" t="b">
        <v>0</v>
      </c>
      <c r="G5077" s="216"/>
      <c r="H5077" s="349" t="s">
        <v>184</v>
      </c>
      <c r="I5077" s="353"/>
      <c r="J5077" s="353">
        <v>0</v>
      </c>
      <c r="K5077" s="357"/>
      <c r="L5077" s="339" t="b">
        <v>0</v>
      </c>
      <c r="M5077" s="355"/>
    </row>
    <row r="5078" hidden="1" spans="3:13">
      <c r="C5078" s="338">
        <v>0</v>
      </c>
      <c r="D5078" s="200"/>
      <c r="E5078" s="350">
        <v>0</v>
      </c>
      <c r="F5078" s="350"/>
      <c r="G5078" s="350"/>
      <c r="H5078" s="351"/>
      <c r="M5078" s="339">
        <v>0</v>
      </c>
    </row>
    <row r="5079" hidden="1" spans="3:12">
      <c r="C5079" s="338">
        <v>0</v>
      </c>
      <c r="D5079" s="200"/>
      <c r="E5079" s="351"/>
      <c r="F5079" s="351"/>
      <c r="G5079" s="351"/>
      <c r="H5079" s="351"/>
      <c r="L5079" s="202"/>
    </row>
    <row r="5080" hidden="1" spans="3:13">
      <c r="C5080" s="338">
        <v>0</v>
      </c>
      <c r="D5080" s="224"/>
      <c r="E5080" s="225"/>
      <c r="F5080" s="225"/>
      <c r="G5080" s="225"/>
      <c r="H5080" s="225"/>
      <c r="K5080" s="354"/>
      <c r="L5080" s="202"/>
      <c r="M5080" s="202"/>
    </row>
    <row r="5081" hidden="1" spans="1:13">
      <c r="A5081" s="201">
        <v>14</v>
      </c>
      <c r="B5081" s="201">
        <v>7</v>
      </c>
      <c r="C5081" s="338">
        <v>0</v>
      </c>
      <c r="D5081" s="214" t="s">
        <v>1541</v>
      </c>
      <c r="E5081" s="348">
        <v>0</v>
      </c>
      <c r="F5081" s="216" t="b">
        <v>0</v>
      </c>
      <c r="G5081" s="216"/>
      <c r="H5081" s="349" t="s">
        <v>184</v>
      </c>
      <c r="I5081" s="353"/>
      <c r="J5081" s="353">
        <v>0</v>
      </c>
      <c r="K5081" s="357"/>
      <c r="L5081" s="339" t="b">
        <v>0</v>
      </c>
      <c r="M5081" s="355"/>
    </row>
    <row r="5082" hidden="1" spans="3:13">
      <c r="C5082" s="338">
        <v>0</v>
      </c>
      <c r="D5082" s="200"/>
      <c r="E5082" s="350">
        <v>0</v>
      </c>
      <c r="F5082" s="350"/>
      <c r="G5082" s="350"/>
      <c r="H5082" s="351"/>
      <c r="M5082" s="339">
        <v>0</v>
      </c>
    </row>
    <row r="5083" hidden="1" spans="3:12">
      <c r="C5083" s="338">
        <v>0</v>
      </c>
      <c r="D5083" s="200"/>
      <c r="E5083" s="351"/>
      <c r="F5083" s="351"/>
      <c r="G5083" s="351"/>
      <c r="H5083" s="351"/>
      <c r="L5083" s="202"/>
    </row>
    <row r="5084" hidden="1" spans="3:13">
      <c r="C5084" s="338">
        <v>0</v>
      </c>
      <c r="D5084" s="224"/>
      <c r="E5084" s="225"/>
      <c r="F5084" s="225"/>
      <c r="G5084" s="225"/>
      <c r="H5084" s="225"/>
      <c r="K5084" s="354"/>
      <c r="L5084" s="202"/>
      <c r="M5084" s="202"/>
    </row>
    <row r="5085" hidden="1" spans="1:13">
      <c r="A5085" s="201">
        <v>14</v>
      </c>
      <c r="B5085" s="201">
        <v>8</v>
      </c>
      <c r="C5085" s="338">
        <v>0</v>
      </c>
      <c r="D5085" s="214" t="s">
        <v>1542</v>
      </c>
      <c r="E5085" s="348">
        <v>0</v>
      </c>
      <c r="F5085" s="216" t="b">
        <v>0</v>
      </c>
      <c r="G5085" s="216"/>
      <c r="H5085" s="349" t="s">
        <v>184</v>
      </c>
      <c r="I5085" s="353"/>
      <c r="J5085" s="353">
        <v>0</v>
      </c>
      <c r="K5085" s="357"/>
      <c r="L5085" s="339" t="b">
        <v>0</v>
      </c>
      <c r="M5085" s="355"/>
    </row>
    <row r="5086" hidden="1" spans="3:13">
      <c r="C5086" s="338">
        <v>0</v>
      </c>
      <c r="D5086" s="200"/>
      <c r="E5086" s="350">
        <v>0</v>
      </c>
      <c r="F5086" s="350"/>
      <c r="G5086" s="350"/>
      <c r="H5086" s="351"/>
      <c r="M5086" s="339">
        <v>0</v>
      </c>
    </row>
    <row r="5087" hidden="1" spans="3:12">
      <c r="C5087" s="338">
        <v>0</v>
      </c>
      <c r="D5087" s="200"/>
      <c r="E5087" s="351"/>
      <c r="F5087" s="351"/>
      <c r="G5087" s="351"/>
      <c r="H5087" s="351"/>
      <c r="L5087" s="202"/>
    </row>
    <row r="5088" hidden="1" spans="3:13">
      <c r="C5088" s="338">
        <v>0</v>
      </c>
      <c r="D5088" s="224"/>
      <c r="E5088" s="225"/>
      <c r="F5088" s="225"/>
      <c r="G5088" s="225"/>
      <c r="H5088" s="225"/>
      <c r="K5088" s="354"/>
      <c r="L5088" s="202"/>
      <c r="M5088" s="202"/>
    </row>
    <row r="5089" hidden="1" spans="1:13">
      <c r="A5089" s="201">
        <v>14</v>
      </c>
      <c r="B5089" s="201">
        <v>9</v>
      </c>
      <c r="C5089" s="338">
        <v>0</v>
      </c>
      <c r="D5089" s="214" t="s">
        <v>1543</v>
      </c>
      <c r="E5089" s="348">
        <v>0</v>
      </c>
      <c r="F5089" s="216" t="b">
        <v>0</v>
      </c>
      <c r="G5089" s="216"/>
      <c r="H5089" s="349" t="s">
        <v>184</v>
      </c>
      <c r="I5089" s="353"/>
      <c r="J5089" s="353">
        <v>0</v>
      </c>
      <c r="K5089" s="357"/>
      <c r="L5089" s="339" t="b">
        <v>0</v>
      </c>
      <c r="M5089" s="355"/>
    </row>
    <row r="5090" hidden="1" spans="3:13">
      <c r="C5090" s="338">
        <v>0</v>
      </c>
      <c r="D5090" s="200"/>
      <c r="E5090" s="350">
        <v>0</v>
      </c>
      <c r="F5090" s="350"/>
      <c r="G5090" s="350"/>
      <c r="H5090" s="351"/>
      <c r="M5090" s="339">
        <v>0</v>
      </c>
    </row>
    <row r="5091" hidden="1" spans="3:12">
      <c r="C5091" s="338">
        <v>0</v>
      </c>
      <c r="D5091" s="200"/>
      <c r="E5091" s="351"/>
      <c r="F5091" s="351"/>
      <c r="G5091" s="351"/>
      <c r="H5091" s="351"/>
      <c r="L5091" s="202"/>
    </row>
    <row r="5092" hidden="1" spans="3:13">
      <c r="C5092" s="338">
        <v>0</v>
      </c>
      <c r="D5092" s="224"/>
      <c r="E5092" s="225"/>
      <c r="F5092" s="225"/>
      <c r="G5092" s="225"/>
      <c r="H5092" s="225"/>
      <c r="K5092" s="354"/>
      <c r="L5092" s="202"/>
      <c r="M5092" s="202"/>
    </row>
    <row r="5093" hidden="1" spans="1:13">
      <c r="A5093" s="201">
        <v>14</v>
      </c>
      <c r="B5093" s="201">
        <v>10</v>
      </c>
      <c r="C5093" s="338">
        <v>0</v>
      </c>
      <c r="D5093" s="214" t="s">
        <v>1544</v>
      </c>
      <c r="E5093" s="348">
        <v>0</v>
      </c>
      <c r="F5093" s="216" t="b">
        <v>0</v>
      </c>
      <c r="G5093" s="216"/>
      <c r="H5093" s="349" t="s">
        <v>184</v>
      </c>
      <c r="I5093" s="353"/>
      <c r="J5093" s="353">
        <v>0</v>
      </c>
      <c r="K5093" s="357"/>
      <c r="L5093" s="339" t="b">
        <v>0</v>
      </c>
      <c r="M5093" s="355"/>
    </row>
    <row r="5094" hidden="1" spans="3:13">
      <c r="C5094" s="338">
        <v>0</v>
      </c>
      <c r="D5094" s="200"/>
      <c r="E5094" s="350">
        <v>0</v>
      </c>
      <c r="F5094" s="350"/>
      <c r="G5094" s="350"/>
      <c r="H5094" s="351"/>
      <c r="M5094" s="339">
        <v>0</v>
      </c>
    </row>
    <row r="5095" hidden="1" spans="3:12">
      <c r="C5095" s="338">
        <v>0</v>
      </c>
      <c r="D5095" s="200"/>
      <c r="E5095" s="351"/>
      <c r="F5095" s="351"/>
      <c r="G5095" s="351"/>
      <c r="H5095" s="351"/>
      <c r="L5095" s="202"/>
    </row>
    <row r="5096" hidden="1" spans="3:13">
      <c r="C5096" s="338">
        <v>0</v>
      </c>
      <c r="D5096" s="224"/>
      <c r="E5096" s="225"/>
      <c r="F5096" s="225"/>
      <c r="G5096" s="225"/>
      <c r="H5096" s="225"/>
      <c r="K5096" s="354"/>
      <c r="L5096" s="202"/>
      <c r="M5096" s="202"/>
    </row>
    <row r="5097" hidden="1" spans="1:13">
      <c r="A5097" s="201">
        <v>14</v>
      </c>
      <c r="B5097" s="201">
        <v>11</v>
      </c>
      <c r="C5097" s="338">
        <v>0</v>
      </c>
      <c r="D5097" s="214" t="s">
        <v>1545</v>
      </c>
      <c r="E5097" s="348">
        <v>0</v>
      </c>
      <c r="F5097" s="216" t="b">
        <v>0</v>
      </c>
      <c r="G5097" s="216"/>
      <c r="H5097" s="349" t="s">
        <v>184</v>
      </c>
      <c r="I5097" s="353"/>
      <c r="J5097" s="353">
        <v>0</v>
      </c>
      <c r="K5097" s="357"/>
      <c r="L5097" s="339" t="b">
        <v>0</v>
      </c>
      <c r="M5097" s="355"/>
    </row>
    <row r="5098" hidden="1" spans="3:13">
      <c r="C5098" s="338">
        <v>0</v>
      </c>
      <c r="D5098" s="200"/>
      <c r="E5098" s="350">
        <v>0</v>
      </c>
      <c r="F5098" s="350"/>
      <c r="G5098" s="350"/>
      <c r="H5098" s="351"/>
      <c r="M5098" s="339">
        <v>0</v>
      </c>
    </row>
    <row r="5099" hidden="1" spans="3:12">
      <c r="C5099" s="338">
        <v>0</v>
      </c>
      <c r="D5099" s="200"/>
      <c r="E5099" s="351"/>
      <c r="F5099" s="351"/>
      <c r="G5099" s="351"/>
      <c r="H5099" s="351"/>
      <c r="L5099" s="202"/>
    </row>
    <row r="5100" hidden="1" spans="3:13">
      <c r="C5100" s="338">
        <v>0</v>
      </c>
      <c r="D5100" s="224"/>
      <c r="E5100" s="225"/>
      <c r="F5100" s="225"/>
      <c r="G5100" s="225"/>
      <c r="H5100" s="225"/>
      <c r="K5100" s="354"/>
      <c r="L5100" s="202"/>
      <c r="M5100" s="202"/>
    </row>
    <row r="5101" hidden="1" spans="1:13">
      <c r="A5101" s="201">
        <v>14</v>
      </c>
      <c r="B5101" s="201">
        <v>12</v>
      </c>
      <c r="C5101" s="338">
        <v>0</v>
      </c>
      <c r="D5101" s="214" t="s">
        <v>1546</v>
      </c>
      <c r="E5101" s="348">
        <v>0</v>
      </c>
      <c r="F5101" s="216" t="b">
        <v>0</v>
      </c>
      <c r="G5101" s="216"/>
      <c r="H5101" s="349" t="s">
        <v>184</v>
      </c>
      <c r="I5101" s="353"/>
      <c r="J5101" s="353">
        <v>0</v>
      </c>
      <c r="K5101" s="357"/>
      <c r="L5101" s="339" t="b">
        <v>0</v>
      </c>
      <c r="M5101" s="355"/>
    </row>
    <row r="5102" hidden="1" spans="3:13">
      <c r="C5102" s="338">
        <v>0</v>
      </c>
      <c r="D5102" s="200"/>
      <c r="E5102" s="350">
        <v>0</v>
      </c>
      <c r="F5102" s="350"/>
      <c r="G5102" s="350"/>
      <c r="H5102" s="351"/>
      <c r="M5102" s="339">
        <v>0</v>
      </c>
    </row>
    <row r="5103" hidden="1" spans="3:12">
      <c r="C5103" s="338">
        <v>0</v>
      </c>
      <c r="D5103" s="200"/>
      <c r="E5103" s="351"/>
      <c r="F5103" s="351"/>
      <c r="G5103" s="351"/>
      <c r="H5103" s="351"/>
      <c r="L5103" s="202"/>
    </row>
    <row r="5104" hidden="1" spans="3:13">
      <c r="C5104" s="338">
        <v>0</v>
      </c>
      <c r="D5104" s="224"/>
      <c r="E5104" s="225"/>
      <c r="F5104" s="225"/>
      <c r="G5104" s="225"/>
      <c r="H5104" s="225"/>
      <c r="K5104" s="354"/>
      <c r="L5104" s="202"/>
      <c r="M5104" s="202"/>
    </row>
    <row r="5105" hidden="1" spans="1:13">
      <c r="A5105" s="201">
        <v>14</v>
      </c>
      <c r="B5105" s="201">
        <v>13</v>
      </c>
      <c r="C5105" s="338">
        <v>0</v>
      </c>
      <c r="D5105" s="214" t="s">
        <v>1547</v>
      </c>
      <c r="E5105" s="348">
        <v>0</v>
      </c>
      <c r="F5105" s="216" t="b">
        <v>0</v>
      </c>
      <c r="G5105" s="216"/>
      <c r="H5105" s="349" t="s">
        <v>184</v>
      </c>
      <c r="I5105" s="353"/>
      <c r="J5105" s="353">
        <v>0</v>
      </c>
      <c r="K5105" s="357"/>
      <c r="L5105" s="339" t="b">
        <v>0</v>
      </c>
      <c r="M5105" s="355"/>
    </row>
    <row r="5106" hidden="1" spans="3:13">
      <c r="C5106" s="338">
        <v>0</v>
      </c>
      <c r="D5106" s="200"/>
      <c r="E5106" s="350">
        <v>0</v>
      </c>
      <c r="F5106" s="350"/>
      <c r="G5106" s="350"/>
      <c r="H5106" s="351"/>
      <c r="M5106" s="339">
        <v>0</v>
      </c>
    </row>
    <row r="5107" hidden="1" spans="3:12">
      <c r="C5107" s="338">
        <v>0</v>
      </c>
      <c r="D5107" s="200"/>
      <c r="E5107" s="351"/>
      <c r="F5107" s="351"/>
      <c r="G5107" s="351"/>
      <c r="H5107" s="351"/>
      <c r="L5107" s="202"/>
    </row>
    <row r="5108" hidden="1" spans="3:13">
      <c r="C5108" s="338">
        <v>0</v>
      </c>
      <c r="D5108" s="224"/>
      <c r="E5108" s="225"/>
      <c r="F5108" s="225"/>
      <c r="G5108" s="225"/>
      <c r="H5108" s="225"/>
      <c r="K5108" s="354"/>
      <c r="L5108" s="202"/>
      <c r="M5108" s="202"/>
    </row>
    <row r="5109" hidden="1" spans="1:13">
      <c r="A5109" s="201">
        <v>14</v>
      </c>
      <c r="B5109" s="201">
        <v>14</v>
      </c>
      <c r="C5109" s="338">
        <v>0</v>
      </c>
      <c r="D5109" s="214" t="s">
        <v>1548</v>
      </c>
      <c r="E5109" s="348">
        <v>0</v>
      </c>
      <c r="F5109" s="216" t="b">
        <v>0</v>
      </c>
      <c r="G5109" s="216"/>
      <c r="H5109" s="349" t="s">
        <v>184</v>
      </c>
      <c r="I5109" s="353"/>
      <c r="J5109" s="353">
        <v>0</v>
      </c>
      <c r="K5109" s="357"/>
      <c r="L5109" s="339" t="b">
        <v>0</v>
      </c>
      <c r="M5109" s="355"/>
    </row>
    <row r="5110" hidden="1" spans="3:13">
      <c r="C5110" s="338">
        <v>0</v>
      </c>
      <c r="D5110" s="200"/>
      <c r="E5110" s="350">
        <v>0</v>
      </c>
      <c r="F5110" s="350"/>
      <c r="G5110" s="350"/>
      <c r="H5110" s="351"/>
      <c r="M5110" s="339">
        <v>0</v>
      </c>
    </row>
    <row r="5111" hidden="1" spans="3:12">
      <c r="C5111" s="338">
        <v>0</v>
      </c>
      <c r="D5111" s="200"/>
      <c r="E5111" s="351"/>
      <c r="F5111" s="351"/>
      <c r="G5111" s="351"/>
      <c r="H5111" s="351"/>
      <c r="L5111" s="202"/>
    </row>
    <row r="5112" hidden="1" spans="3:13">
      <c r="C5112" s="338">
        <v>0</v>
      </c>
      <c r="D5112" s="224"/>
      <c r="E5112" s="225"/>
      <c r="F5112" s="225"/>
      <c r="G5112" s="225"/>
      <c r="H5112" s="225"/>
      <c r="K5112" s="354"/>
      <c r="L5112" s="202"/>
      <c r="M5112" s="202"/>
    </row>
    <row r="5113" hidden="1" spans="1:13">
      <c r="A5113" s="201">
        <v>14</v>
      </c>
      <c r="B5113" s="201">
        <v>15</v>
      </c>
      <c r="C5113" s="338">
        <v>0</v>
      </c>
      <c r="D5113" s="214" t="s">
        <v>1549</v>
      </c>
      <c r="E5113" s="348">
        <v>0</v>
      </c>
      <c r="F5113" s="216" t="b">
        <v>0</v>
      </c>
      <c r="G5113" s="216"/>
      <c r="H5113" s="349" t="s">
        <v>184</v>
      </c>
      <c r="I5113" s="353"/>
      <c r="J5113" s="353">
        <v>0</v>
      </c>
      <c r="K5113" s="357"/>
      <c r="L5113" s="339" t="b">
        <v>0</v>
      </c>
      <c r="M5113" s="355"/>
    </row>
    <row r="5114" hidden="1" spans="3:13">
      <c r="C5114" s="338">
        <v>0</v>
      </c>
      <c r="D5114" s="200"/>
      <c r="E5114" s="350">
        <v>0</v>
      </c>
      <c r="F5114" s="350"/>
      <c r="G5114" s="350"/>
      <c r="H5114" s="351"/>
      <c r="M5114" s="339">
        <v>0</v>
      </c>
    </row>
    <row r="5115" hidden="1" spans="3:12">
      <c r="C5115" s="338">
        <v>0</v>
      </c>
      <c r="D5115" s="200"/>
      <c r="E5115" s="351"/>
      <c r="F5115" s="351"/>
      <c r="G5115" s="351"/>
      <c r="H5115" s="351"/>
      <c r="L5115" s="202"/>
    </row>
    <row r="5116" hidden="1" spans="3:13">
      <c r="C5116" s="338">
        <v>0</v>
      </c>
      <c r="D5116" s="224"/>
      <c r="E5116" s="225"/>
      <c r="F5116" s="225"/>
      <c r="G5116" s="225"/>
      <c r="H5116" s="225"/>
      <c r="K5116" s="354"/>
      <c r="L5116" s="202"/>
      <c r="M5116" s="202"/>
    </row>
    <row r="5117" hidden="1" spans="1:13">
      <c r="A5117" s="201">
        <v>14</v>
      </c>
      <c r="B5117" s="201">
        <v>16</v>
      </c>
      <c r="C5117" s="338">
        <v>0</v>
      </c>
      <c r="D5117" s="214" t="s">
        <v>1550</v>
      </c>
      <c r="E5117" s="348">
        <v>0</v>
      </c>
      <c r="F5117" s="216" t="b">
        <v>0</v>
      </c>
      <c r="G5117" s="216"/>
      <c r="H5117" s="349" t="s">
        <v>184</v>
      </c>
      <c r="I5117" s="353"/>
      <c r="J5117" s="353">
        <v>0</v>
      </c>
      <c r="K5117" s="357"/>
      <c r="L5117" s="339" t="b">
        <v>0</v>
      </c>
      <c r="M5117" s="355"/>
    </row>
    <row r="5118" hidden="1" spans="3:13">
      <c r="C5118" s="338">
        <v>0</v>
      </c>
      <c r="D5118" s="200"/>
      <c r="E5118" s="350">
        <v>0</v>
      </c>
      <c r="F5118" s="350"/>
      <c r="G5118" s="350"/>
      <c r="H5118" s="351"/>
      <c r="M5118" s="339">
        <v>0</v>
      </c>
    </row>
    <row r="5119" hidden="1" spans="3:12">
      <c r="C5119" s="338">
        <v>0</v>
      </c>
      <c r="D5119" s="200"/>
      <c r="E5119" s="351"/>
      <c r="F5119" s="351"/>
      <c r="G5119" s="351"/>
      <c r="H5119" s="351"/>
      <c r="L5119" s="202"/>
    </row>
    <row r="5120" hidden="1" spans="3:13">
      <c r="C5120" s="338">
        <v>0</v>
      </c>
      <c r="D5120" s="224"/>
      <c r="E5120" s="225"/>
      <c r="F5120" s="225"/>
      <c r="G5120" s="225"/>
      <c r="H5120" s="225"/>
      <c r="K5120" s="354"/>
      <c r="L5120" s="202"/>
      <c r="M5120" s="202"/>
    </row>
    <row r="5121" hidden="1" spans="1:13">
      <c r="A5121" s="201">
        <v>14</v>
      </c>
      <c r="B5121" s="201">
        <v>17</v>
      </c>
      <c r="C5121" s="338">
        <v>0</v>
      </c>
      <c r="D5121" s="214" t="s">
        <v>1551</v>
      </c>
      <c r="E5121" s="348">
        <v>0</v>
      </c>
      <c r="F5121" s="216" t="b">
        <v>0</v>
      </c>
      <c r="G5121" s="216"/>
      <c r="H5121" s="349" t="s">
        <v>184</v>
      </c>
      <c r="I5121" s="353"/>
      <c r="J5121" s="353">
        <v>0</v>
      </c>
      <c r="K5121" s="357"/>
      <c r="L5121" s="339" t="b">
        <v>0</v>
      </c>
      <c r="M5121" s="355"/>
    </row>
    <row r="5122" hidden="1" spans="3:13">
      <c r="C5122" s="338">
        <v>0</v>
      </c>
      <c r="D5122" s="200"/>
      <c r="E5122" s="350">
        <v>0</v>
      </c>
      <c r="F5122" s="350"/>
      <c r="G5122" s="350"/>
      <c r="H5122" s="351"/>
      <c r="M5122" s="339">
        <v>0</v>
      </c>
    </row>
    <row r="5123" hidden="1" spans="3:12">
      <c r="C5123" s="338">
        <v>0</v>
      </c>
      <c r="D5123" s="200"/>
      <c r="E5123" s="351"/>
      <c r="F5123" s="351"/>
      <c r="G5123" s="351"/>
      <c r="H5123" s="351"/>
      <c r="L5123" s="202"/>
    </row>
    <row r="5124" hidden="1" spans="3:13">
      <c r="C5124" s="338">
        <v>0</v>
      </c>
      <c r="D5124" s="224"/>
      <c r="E5124" s="225"/>
      <c r="F5124" s="225"/>
      <c r="G5124" s="225"/>
      <c r="H5124" s="225"/>
      <c r="K5124" s="354"/>
      <c r="L5124" s="202"/>
      <c r="M5124" s="202"/>
    </row>
    <row r="5125" hidden="1" spans="1:13">
      <c r="A5125" s="201">
        <v>14</v>
      </c>
      <c r="B5125" s="201">
        <v>18</v>
      </c>
      <c r="C5125" s="338">
        <v>0</v>
      </c>
      <c r="D5125" s="214" t="s">
        <v>1552</v>
      </c>
      <c r="E5125" s="348">
        <v>0</v>
      </c>
      <c r="F5125" s="216" t="b">
        <v>0</v>
      </c>
      <c r="G5125" s="216"/>
      <c r="H5125" s="349" t="s">
        <v>184</v>
      </c>
      <c r="I5125" s="353"/>
      <c r="J5125" s="353">
        <v>0</v>
      </c>
      <c r="K5125" s="357"/>
      <c r="L5125" s="339" t="b">
        <v>0</v>
      </c>
      <c r="M5125" s="355"/>
    </row>
    <row r="5126" hidden="1" spans="3:13">
      <c r="C5126" s="338">
        <v>0</v>
      </c>
      <c r="D5126" s="200"/>
      <c r="E5126" s="350">
        <v>0</v>
      </c>
      <c r="F5126" s="350"/>
      <c r="G5126" s="350"/>
      <c r="H5126" s="351"/>
      <c r="M5126" s="339">
        <v>0</v>
      </c>
    </row>
    <row r="5127" hidden="1" spans="3:12">
      <c r="C5127" s="338">
        <v>0</v>
      </c>
      <c r="D5127" s="200"/>
      <c r="E5127" s="351"/>
      <c r="F5127" s="351"/>
      <c r="G5127" s="351"/>
      <c r="H5127" s="351"/>
      <c r="L5127" s="202"/>
    </row>
    <row r="5128" hidden="1" spans="3:13">
      <c r="C5128" s="338">
        <v>0</v>
      </c>
      <c r="D5128" s="224"/>
      <c r="E5128" s="225"/>
      <c r="F5128" s="225"/>
      <c r="G5128" s="225"/>
      <c r="H5128" s="225"/>
      <c r="K5128" s="354"/>
      <c r="L5128" s="202"/>
      <c r="M5128" s="202"/>
    </row>
    <row r="5129" hidden="1" spans="1:13">
      <c r="A5129" s="201">
        <v>14</v>
      </c>
      <c r="B5129" s="201">
        <v>19</v>
      </c>
      <c r="C5129" s="338">
        <v>0</v>
      </c>
      <c r="D5129" s="214" t="s">
        <v>1553</v>
      </c>
      <c r="E5129" s="348">
        <v>0</v>
      </c>
      <c r="F5129" s="216" t="b">
        <v>0</v>
      </c>
      <c r="G5129" s="216"/>
      <c r="H5129" s="349" t="s">
        <v>184</v>
      </c>
      <c r="I5129" s="353"/>
      <c r="J5129" s="353">
        <v>0</v>
      </c>
      <c r="K5129" s="357"/>
      <c r="L5129" s="339" t="b">
        <v>0</v>
      </c>
      <c r="M5129" s="355"/>
    </row>
    <row r="5130" hidden="1" spans="3:13">
      <c r="C5130" s="338">
        <v>0</v>
      </c>
      <c r="D5130" s="200"/>
      <c r="E5130" s="350">
        <v>0</v>
      </c>
      <c r="F5130" s="350"/>
      <c r="G5130" s="350"/>
      <c r="H5130" s="351"/>
      <c r="M5130" s="339">
        <v>0</v>
      </c>
    </row>
    <row r="5131" hidden="1" spans="3:12">
      <c r="C5131" s="338">
        <v>0</v>
      </c>
      <c r="D5131" s="200"/>
      <c r="E5131" s="351"/>
      <c r="F5131" s="351"/>
      <c r="G5131" s="351"/>
      <c r="H5131" s="351"/>
      <c r="L5131" s="202"/>
    </row>
    <row r="5132" hidden="1" spans="3:13">
      <c r="C5132" s="338">
        <v>0</v>
      </c>
      <c r="D5132" s="224"/>
      <c r="E5132" s="225"/>
      <c r="F5132" s="225"/>
      <c r="G5132" s="225"/>
      <c r="H5132" s="225"/>
      <c r="K5132" s="354"/>
      <c r="L5132" s="202"/>
      <c r="M5132" s="202"/>
    </row>
    <row r="5133" hidden="1" spans="1:13">
      <c r="A5133" s="201">
        <v>14</v>
      </c>
      <c r="B5133" s="201">
        <v>20</v>
      </c>
      <c r="C5133" s="338">
        <v>0</v>
      </c>
      <c r="D5133" s="214" t="s">
        <v>1554</v>
      </c>
      <c r="E5133" s="348">
        <v>0</v>
      </c>
      <c r="F5133" s="216" t="b">
        <v>0</v>
      </c>
      <c r="G5133" s="216"/>
      <c r="H5133" s="349" t="s">
        <v>184</v>
      </c>
      <c r="I5133" s="353"/>
      <c r="J5133" s="353">
        <v>0</v>
      </c>
      <c r="K5133" s="357"/>
      <c r="L5133" s="339" t="b">
        <v>0</v>
      </c>
      <c r="M5133" s="355"/>
    </row>
    <row r="5134" hidden="1" spans="3:13">
      <c r="C5134" s="338">
        <v>0</v>
      </c>
      <c r="D5134" s="200"/>
      <c r="E5134" s="350">
        <v>0</v>
      </c>
      <c r="F5134" s="350"/>
      <c r="G5134" s="350"/>
      <c r="H5134" s="351"/>
      <c r="M5134" s="339">
        <v>0</v>
      </c>
    </row>
    <row r="5135" hidden="1" spans="3:12">
      <c r="C5135" s="338">
        <v>0</v>
      </c>
      <c r="D5135" s="200"/>
      <c r="E5135" s="351"/>
      <c r="F5135" s="351"/>
      <c r="G5135" s="351"/>
      <c r="H5135" s="351"/>
      <c r="L5135" s="202"/>
    </row>
    <row r="5136" hidden="1" spans="3:13">
      <c r="C5136" s="338">
        <v>0</v>
      </c>
      <c r="D5136" s="224"/>
      <c r="E5136" s="225"/>
      <c r="F5136" s="225"/>
      <c r="G5136" s="225"/>
      <c r="H5136" s="225"/>
      <c r="K5136" s="354"/>
      <c r="L5136" s="202"/>
      <c r="M5136" s="202"/>
    </row>
    <row r="5137" hidden="1" spans="1:13">
      <c r="A5137" s="201">
        <v>14</v>
      </c>
      <c r="B5137" s="201">
        <v>21</v>
      </c>
      <c r="C5137" s="338">
        <v>0</v>
      </c>
      <c r="D5137" s="214" t="s">
        <v>1555</v>
      </c>
      <c r="E5137" s="348">
        <v>0</v>
      </c>
      <c r="F5137" s="216" t="b">
        <v>0</v>
      </c>
      <c r="G5137" s="216"/>
      <c r="H5137" s="349" t="s">
        <v>184</v>
      </c>
      <c r="I5137" s="353"/>
      <c r="J5137" s="353">
        <v>0</v>
      </c>
      <c r="K5137" s="357"/>
      <c r="L5137" s="339" t="b">
        <v>0</v>
      </c>
      <c r="M5137" s="355"/>
    </row>
    <row r="5138" hidden="1" spans="3:13">
      <c r="C5138" s="338">
        <v>0</v>
      </c>
      <c r="D5138" s="200"/>
      <c r="E5138" s="350">
        <v>0</v>
      </c>
      <c r="F5138" s="350"/>
      <c r="G5138" s="350"/>
      <c r="H5138" s="351"/>
      <c r="M5138" s="339">
        <v>0</v>
      </c>
    </row>
    <row r="5139" hidden="1" spans="3:12">
      <c r="C5139" s="338">
        <v>0</v>
      </c>
      <c r="D5139" s="200"/>
      <c r="E5139" s="351"/>
      <c r="F5139" s="351"/>
      <c r="G5139" s="351"/>
      <c r="H5139" s="351"/>
      <c r="L5139" s="202"/>
    </row>
    <row r="5140" hidden="1" spans="3:13">
      <c r="C5140" s="338">
        <v>0</v>
      </c>
      <c r="D5140" s="224"/>
      <c r="E5140" s="225"/>
      <c r="F5140" s="225"/>
      <c r="G5140" s="225"/>
      <c r="H5140" s="225"/>
      <c r="K5140" s="354"/>
      <c r="L5140" s="202"/>
      <c r="M5140" s="202"/>
    </row>
    <row r="5141" hidden="1" spans="1:13">
      <c r="A5141" s="201">
        <v>14</v>
      </c>
      <c r="B5141" s="201">
        <v>22</v>
      </c>
      <c r="C5141" s="338">
        <v>0</v>
      </c>
      <c r="D5141" s="214" t="s">
        <v>1556</v>
      </c>
      <c r="E5141" s="348">
        <v>0</v>
      </c>
      <c r="F5141" s="216" t="b">
        <v>0</v>
      </c>
      <c r="G5141" s="216"/>
      <c r="H5141" s="349" t="s">
        <v>184</v>
      </c>
      <c r="I5141" s="353"/>
      <c r="J5141" s="353">
        <v>0</v>
      </c>
      <c r="K5141" s="357"/>
      <c r="L5141" s="339" t="b">
        <v>0</v>
      </c>
      <c r="M5141" s="355"/>
    </row>
    <row r="5142" hidden="1" spans="3:13">
      <c r="C5142" s="338">
        <v>0</v>
      </c>
      <c r="D5142" s="200"/>
      <c r="E5142" s="350">
        <v>0</v>
      </c>
      <c r="F5142" s="350"/>
      <c r="G5142" s="350"/>
      <c r="H5142" s="351"/>
      <c r="M5142" s="339">
        <v>0</v>
      </c>
    </row>
    <row r="5143" hidden="1" spans="3:12">
      <c r="C5143" s="338">
        <v>0</v>
      </c>
      <c r="D5143" s="200"/>
      <c r="E5143" s="351"/>
      <c r="F5143" s="351"/>
      <c r="G5143" s="351"/>
      <c r="H5143" s="351"/>
      <c r="L5143" s="202"/>
    </row>
    <row r="5144" hidden="1" spans="3:13">
      <c r="C5144" s="338">
        <v>0</v>
      </c>
      <c r="D5144" s="224"/>
      <c r="E5144" s="225"/>
      <c r="F5144" s="225"/>
      <c r="G5144" s="225"/>
      <c r="H5144" s="225"/>
      <c r="K5144" s="354"/>
      <c r="L5144" s="202"/>
      <c r="M5144" s="202"/>
    </row>
    <row r="5145" hidden="1" spans="1:13">
      <c r="A5145" s="201">
        <v>14</v>
      </c>
      <c r="B5145" s="201">
        <v>23</v>
      </c>
      <c r="C5145" s="338">
        <v>0</v>
      </c>
      <c r="D5145" s="214" t="s">
        <v>1557</v>
      </c>
      <c r="E5145" s="348">
        <v>0</v>
      </c>
      <c r="F5145" s="216" t="b">
        <v>0</v>
      </c>
      <c r="G5145" s="216"/>
      <c r="H5145" s="349" t="s">
        <v>184</v>
      </c>
      <c r="I5145" s="353"/>
      <c r="J5145" s="353">
        <v>0</v>
      </c>
      <c r="K5145" s="357"/>
      <c r="L5145" s="339" t="b">
        <v>0</v>
      </c>
      <c r="M5145" s="355"/>
    </row>
    <row r="5146" hidden="1" spans="3:13">
      <c r="C5146" s="338">
        <v>0</v>
      </c>
      <c r="D5146" s="200"/>
      <c r="E5146" s="350">
        <v>0</v>
      </c>
      <c r="F5146" s="350"/>
      <c r="G5146" s="350"/>
      <c r="H5146" s="351"/>
      <c r="M5146" s="339">
        <v>0</v>
      </c>
    </row>
    <row r="5147" hidden="1" spans="3:12">
      <c r="C5147" s="338">
        <v>0</v>
      </c>
      <c r="D5147" s="200"/>
      <c r="E5147" s="351"/>
      <c r="F5147" s="351"/>
      <c r="G5147" s="351"/>
      <c r="H5147" s="351"/>
      <c r="L5147" s="202"/>
    </row>
    <row r="5148" hidden="1" spans="3:13">
      <c r="C5148" s="338">
        <v>0</v>
      </c>
      <c r="D5148" s="224"/>
      <c r="E5148" s="225"/>
      <c r="F5148" s="225"/>
      <c r="G5148" s="225"/>
      <c r="H5148" s="225"/>
      <c r="K5148" s="354"/>
      <c r="L5148" s="202"/>
      <c r="M5148" s="202"/>
    </row>
    <row r="5149" hidden="1" spans="1:13">
      <c r="A5149" s="201">
        <v>14</v>
      </c>
      <c r="B5149" s="201">
        <v>24</v>
      </c>
      <c r="C5149" s="338">
        <v>0</v>
      </c>
      <c r="D5149" s="214" t="s">
        <v>1558</v>
      </c>
      <c r="E5149" s="348">
        <v>0</v>
      </c>
      <c r="F5149" s="216" t="b">
        <v>0</v>
      </c>
      <c r="G5149" s="216"/>
      <c r="H5149" s="349" t="s">
        <v>184</v>
      </c>
      <c r="I5149" s="353"/>
      <c r="J5149" s="353">
        <v>0</v>
      </c>
      <c r="K5149" s="357"/>
      <c r="L5149" s="339" t="b">
        <v>0</v>
      </c>
      <c r="M5149" s="355"/>
    </row>
    <row r="5150" hidden="1" spans="3:13">
      <c r="C5150" s="338">
        <v>0</v>
      </c>
      <c r="D5150" s="200"/>
      <c r="E5150" s="350">
        <v>0</v>
      </c>
      <c r="F5150" s="350"/>
      <c r="G5150" s="350"/>
      <c r="H5150" s="351"/>
      <c r="M5150" s="339">
        <v>0</v>
      </c>
    </row>
    <row r="5151" hidden="1" spans="3:12">
      <c r="C5151" s="338">
        <v>0</v>
      </c>
      <c r="D5151" s="200"/>
      <c r="E5151" s="351"/>
      <c r="F5151" s="351"/>
      <c r="G5151" s="351"/>
      <c r="H5151" s="351"/>
      <c r="L5151" s="202"/>
    </row>
    <row r="5152" hidden="1" spans="3:13">
      <c r="C5152" s="338">
        <v>0</v>
      </c>
      <c r="D5152" s="224"/>
      <c r="E5152" s="225"/>
      <c r="F5152" s="225"/>
      <c r="G5152" s="225"/>
      <c r="H5152" s="225"/>
      <c r="K5152" s="354"/>
      <c r="L5152" s="202"/>
      <c r="M5152" s="202"/>
    </row>
    <row r="5153" hidden="1" spans="1:13">
      <c r="A5153" s="201">
        <v>14</v>
      </c>
      <c r="B5153" s="201">
        <v>25</v>
      </c>
      <c r="C5153" s="338">
        <v>0</v>
      </c>
      <c r="D5153" s="214" t="s">
        <v>1559</v>
      </c>
      <c r="E5153" s="348">
        <v>0</v>
      </c>
      <c r="F5153" s="216" t="b">
        <v>0</v>
      </c>
      <c r="G5153" s="216"/>
      <c r="H5153" s="349" t="s">
        <v>184</v>
      </c>
      <c r="I5153" s="353"/>
      <c r="J5153" s="353">
        <v>0</v>
      </c>
      <c r="K5153" s="357"/>
      <c r="L5153" s="339" t="b">
        <v>0</v>
      </c>
      <c r="M5153" s="355"/>
    </row>
    <row r="5154" hidden="1" spans="3:13">
      <c r="C5154" s="338">
        <v>0</v>
      </c>
      <c r="D5154" s="200"/>
      <c r="E5154" s="350">
        <v>0</v>
      </c>
      <c r="F5154" s="350"/>
      <c r="G5154" s="350"/>
      <c r="H5154" s="351"/>
      <c r="M5154" s="339">
        <v>0</v>
      </c>
    </row>
    <row r="5155" hidden="1" spans="3:12">
      <c r="C5155" s="338">
        <v>0</v>
      </c>
      <c r="D5155" s="200"/>
      <c r="E5155" s="351"/>
      <c r="F5155" s="351"/>
      <c r="G5155" s="351"/>
      <c r="H5155" s="351"/>
      <c r="L5155" s="202"/>
    </row>
    <row r="5156" hidden="1" spans="3:13">
      <c r="C5156" s="338">
        <v>0</v>
      </c>
      <c r="D5156" s="224"/>
      <c r="E5156" s="225"/>
      <c r="F5156" s="225"/>
      <c r="G5156" s="225"/>
      <c r="H5156" s="225"/>
      <c r="K5156" s="354"/>
      <c r="L5156" s="202"/>
      <c r="M5156" s="202"/>
    </row>
    <row r="5157" hidden="1" spans="1:13">
      <c r="A5157" s="201">
        <v>14</v>
      </c>
      <c r="B5157" s="201">
        <v>26</v>
      </c>
      <c r="C5157" s="338">
        <v>0</v>
      </c>
      <c r="D5157" s="214" t="s">
        <v>1560</v>
      </c>
      <c r="E5157" s="348">
        <v>0</v>
      </c>
      <c r="F5157" s="216" t="b">
        <v>0</v>
      </c>
      <c r="G5157" s="216"/>
      <c r="H5157" s="349" t="s">
        <v>184</v>
      </c>
      <c r="I5157" s="353"/>
      <c r="J5157" s="353">
        <v>0</v>
      </c>
      <c r="K5157" s="357"/>
      <c r="L5157" s="339" t="b">
        <v>0</v>
      </c>
      <c r="M5157" s="355"/>
    </row>
    <row r="5158" hidden="1" spans="3:13">
      <c r="C5158" s="338">
        <v>0</v>
      </c>
      <c r="D5158" s="200"/>
      <c r="E5158" s="350">
        <v>0</v>
      </c>
      <c r="F5158" s="350"/>
      <c r="G5158" s="350"/>
      <c r="H5158" s="351"/>
      <c r="M5158" s="339">
        <v>0</v>
      </c>
    </row>
    <row r="5159" hidden="1" spans="3:12">
      <c r="C5159" s="338">
        <v>0</v>
      </c>
      <c r="D5159" s="200"/>
      <c r="E5159" s="351"/>
      <c r="F5159" s="351"/>
      <c r="G5159" s="351"/>
      <c r="H5159" s="351"/>
      <c r="L5159" s="202"/>
    </row>
    <row r="5160" hidden="1" spans="3:13">
      <c r="C5160" s="338">
        <v>0</v>
      </c>
      <c r="D5160" s="224"/>
      <c r="E5160" s="225"/>
      <c r="F5160" s="225"/>
      <c r="G5160" s="225"/>
      <c r="H5160" s="225"/>
      <c r="K5160" s="354"/>
      <c r="L5160" s="202"/>
      <c r="M5160" s="202"/>
    </row>
    <row r="5161" hidden="1" spans="1:13">
      <c r="A5161" s="201">
        <v>14</v>
      </c>
      <c r="B5161" s="201">
        <v>27</v>
      </c>
      <c r="C5161" s="338">
        <v>0</v>
      </c>
      <c r="D5161" s="214" t="s">
        <v>1561</v>
      </c>
      <c r="E5161" s="348">
        <v>0</v>
      </c>
      <c r="F5161" s="216" t="b">
        <v>0</v>
      </c>
      <c r="G5161" s="216"/>
      <c r="H5161" s="349" t="s">
        <v>184</v>
      </c>
      <c r="I5161" s="353"/>
      <c r="J5161" s="353">
        <v>0</v>
      </c>
      <c r="K5161" s="357"/>
      <c r="L5161" s="339" t="b">
        <v>0</v>
      </c>
      <c r="M5161" s="355"/>
    </row>
    <row r="5162" hidden="1" spans="3:13">
      <c r="C5162" s="338">
        <v>0</v>
      </c>
      <c r="D5162" s="200"/>
      <c r="E5162" s="350">
        <v>0</v>
      </c>
      <c r="F5162" s="350"/>
      <c r="G5162" s="350"/>
      <c r="H5162" s="351"/>
      <c r="M5162" s="339">
        <v>0</v>
      </c>
    </row>
    <row r="5163" hidden="1" spans="3:12">
      <c r="C5163" s="338">
        <v>0</v>
      </c>
      <c r="D5163" s="200"/>
      <c r="E5163" s="351"/>
      <c r="F5163" s="351"/>
      <c r="G5163" s="351"/>
      <c r="H5163" s="351"/>
      <c r="L5163" s="202"/>
    </row>
    <row r="5164" hidden="1" spans="3:13">
      <c r="C5164" s="338">
        <v>0</v>
      </c>
      <c r="D5164" s="224"/>
      <c r="E5164" s="225"/>
      <c r="F5164" s="225"/>
      <c r="G5164" s="225"/>
      <c r="H5164" s="225"/>
      <c r="K5164" s="354"/>
      <c r="L5164" s="202"/>
      <c r="M5164" s="202"/>
    </row>
    <row r="5165" hidden="1" spans="1:13">
      <c r="A5165" s="201">
        <v>14</v>
      </c>
      <c r="B5165" s="201">
        <v>28</v>
      </c>
      <c r="C5165" s="338">
        <v>0</v>
      </c>
      <c r="D5165" s="214" t="s">
        <v>1562</v>
      </c>
      <c r="E5165" s="348">
        <v>0</v>
      </c>
      <c r="F5165" s="216" t="b">
        <v>0</v>
      </c>
      <c r="G5165" s="216"/>
      <c r="H5165" s="349" t="s">
        <v>184</v>
      </c>
      <c r="I5165" s="353"/>
      <c r="J5165" s="353">
        <v>0</v>
      </c>
      <c r="K5165" s="357"/>
      <c r="L5165" s="339" t="b">
        <v>0</v>
      </c>
      <c r="M5165" s="355"/>
    </row>
    <row r="5166" hidden="1" spans="3:13">
      <c r="C5166" s="338">
        <v>0</v>
      </c>
      <c r="D5166" s="200"/>
      <c r="E5166" s="350">
        <v>0</v>
      </c>
      <c r="F5166" s="350"/>
      <c r="G5166" s="350"/>
      <c r="H5166" s="351"/>
      <c r="M5166" s="339">
        <v>0</v>
      </c>
    </row>
    <row r="5167" hidden="1" spans="3:12">
      <c r="C5167" s="338">
        <v>0</v>
      </c>
      <c r="D5167" s="200"/>
      <c r="E5167" s="351"/>
      <c r="F5167" s="351"/>
      <c r="G5167" s="351"/>
      <c r="H5167" s="351"/>
      <c r="L5167" s="202"/>
    </row>
    <row r="5168" hidden="1" spans="3:13">
      <c r="C5168" s="338">
        <v>0</v>
      </c>
      <c r="D5168" s="224"/>
      <c r="E5168" s="225"/>
      <c r="F5168" s="225"/>
      <c r="G5168" s="225"/>
      <c r="H5168" s="225"/>
      <c r="K5168" s="354"/>
      <c r="L5168" s="202"/>
      <c r="M5168" s="202"/>
    </row>
    <row r="5169" hidden="1" spans="1:13">
      <c r="A5169" s="201">
        <v>14</v>
      </c>
      <c r="B5169" s="201">
        <v>29</v>
      </c>
      <c r="C5169" s="338">
        <v>0</v>
      </c>
      <c r="D5169" s="214" t="s">
        <v>1563</v>
      </c>
      <c r="E5169" s="348">
        <v>0</v>
      </c>
      <c r="F5169" s="216" t="b">
        <v>0</v>
      </c>
      <c r="G5169" s="216"/>
      <c r="H5169" s="349" t="s">
        <v>184</v>
      </c>
      <c r="I5169" s="353"/>
      <c r="J5169" s="353">
        <v>0</v>
      </c>
      <c r="K5169" s="357"/>
      <c r="L5169" s="339" t="b">
        <v>0</v>
      </c>
      <c r="M5169" s="355"/>
    </row>
    <row r="5170" hidden="1" spans="3:13">
      <c r="C5170" s="338">
        <v>0</v>
      </c>
      <c r="D5170" s="200"/>
      <c r="E5170" s="350">
        <v>0</v>
      </c>
      <c r="F5170" s="350"/>
      <c r="G5170" s="350"/>
      <c r="H5170" s="351"/>
      <c r="M5170" s="339">
        <v>0</v>
      </c>
    </row>
    <row r="5171" hidden="1" spans="3:12">
      <c r="C5171" s="338">
        <v>0</v>
      </c>
      <c r="D5171" s="200"/>
      <c r="E5171" s="351"/>
      <c r="F5171" s="351"/>
      <c r="G5171" s="351"/>
      <c r="H5171" s="351"/>
      <c r="L5171" s="202"/>
    </row>
    <row r="5172" hidden="1" spans="3:13">
      <c r="C5172" s="338">
        <v>0</v>
      </c>
      <c r="D5172" s="224"/>
      <c r="E5172" s="225"/>
      <c r="F5172" s="225"/>
      <c r="G5172" s="225"/>
      <c r="H5172" s="225"/>
      <c r="K5172" s="354"/>
      <c r="L5172" s="202"/>
      <c r="M5172" s="202"/>
    </row>
    <row r="5173" hidden="1" spans="1:13">
      <c r="A5173" s="201">
        <v>14</v>
      </c>
      <c r="B5173" s="201">
        <v>30</v>
      </c>
      <c r="C5173" s="338">
        <v>0</v>
      </c>
      <c r="D5173" s="214" t="s">
        <v>1564</v>
      </c>
      <c r="E5173" s="348">
        <v>0</v>
      </c>
      <c r="F5173" s="216" t="b">
        <v>0</v>
      </c>
      <c r="G5173" s="216"/>
      <c r="H5173" s="349" t="s">
        <v>184</v>
      </c>
      <c r="I5173" s="353"/>
      <c r="J5173" s="353">
        <v>0</v>
      </c>
      <c r="K5173" s="357"/>
      <c r="L5173" s="339" t="b">
        <v>0</v>
      </c>
      <c r="M5173" s="355"/>
    </row>
    <row r="5174" hidden="1" spans="3:13">
      <c r="C5174" s="338">
        <v>0</v>
      </c>
      <c r="D5174" s="200"/>
      <c r="E5174" s="350">
        <v>0</v>
      </c>
      <c r="F5174" s="350"/>
      <c r="G5174" s="350"/>
      <c r="H5174" s="351"/>
      <c r="M5174" s="339">
        <v>0</v>
      </c>
    </row>
    <row r="5175" hidden="1" spans="3:12">
      <c r="C5175" s="338">
        <v>0</v>
      </c>
      <c r="D5175" s="200"/>
      <c r="E5175" s="351"/>
      <c r="F5175" s="351"/>
      <c r="G5175" s="351"/>
      <c r="H5175" s="351"/>
      <c r="L5175" s="202"/>
    </row>
    <row r="5176" hidden="1" spans="3:13">
      <c r="C5176" s="338">
        <v>0</v>
      </c>
      <c r="D5176" s="224"/>
      <c r="E5176" s="225"/>
      <c r="F5176" s="225"/>
      <c r="G5176" s="225"/>
      <c r="H5176" s="225"/>
      <c r="K5176" s="354"/>
      <c r="L5176" s="202"/>
      <c r="M5176" s="202"/>
    </row>
    <row r="5177" hidden="1" spans="1:13">
      <c r="A5177" s="201">
        <v>14</v>
      </c>
      <c r="B5177" s="201">
        <v>31</v>
      </c>
      <c r="C5177" s="338">
        <v>0</v>
      </c>
      <c r="D5177" s="214" t="s">
        <v>1565</v>
      </c>
      <c r="E5177" s="348">
        <v>0</v>
      </c>
      <c r="F5177" s="216" t="b">
        <v>0</v>
      </c>
      <c r="G5177" s="216"/>
      <c r="H5177" s="349" t="s">
        <v>184</v>
      </c>
      <c r="I5177" s="353"/>
      <c r="J5177" s="353">
        <v>0</v>
      </c>
      <c r="K5177" s="357"/>
      <c r="L5177" s="339" t="b">
        <v>0</v>
      </c>
      <c r="M5177" s="355"/>
    </row>
    <row r="5178" hidden="1" spans="3:13">
      <c r="C5178" s="338">
        <v>0</v>
      </c>
      <c r="D5178" s="200"/>
      <c r="E5178" s="350">
        <v>0</v>
      </c>
      <c r="F5178" s="350"/>
      <c r="G5178" s="350"/>
      <c r="H5178" s="351"/>
      <c r="M5178" s="339">
        <v>0</v>
      </c>
    </row>
    <row r="5179" hidden="1" spans="3:12">
      <c r="C5179" s="338">
        <v>0</v>
      </c>
      <c r="D5179" s="200"/>
      <c r="E5179" s="351"/>
      <c r="F5179" s="351"/>
      <c r="G5179" s="351"/>
      <c r="H5179" s="351"/>
      <c r="L5179" s="202"/>
    </row>
    <row r="5180" hidden="1" spans="3:13">
      <c r="C5180" s="338">
        <v>0</v>
      </c>
      <c r="D5180" s="224"/>
      <c r="E5180" s="225"/>
      <c r="F5180" s="225"/>
      <c r="G5180" s="225"/>
      <c r="H5180" s="225"/>
      <c r="K5180" s="354"/>
      <c r="L5180" s="202"/>
      <c r="M5180" s="202"/>
    </row>
    <row r="5181" hidden="1" spans="1:13">
      <c r="A5181" s="201">
        <v>14</v>
      </c>
      <c r="B5181" s="201">
        <v>32</v>
      </c>
      <c r="C5181" s="338">
        <v>0</v>
      </c>
      <c r="D5181" s="214" t="s">
        <v>1566</v>
      </c>
      <c r="E5181" s="348">
        <v>0</v>
      </c>
      <c r="F5181" s="216" t="b">
        <v>0</v>
      </c>
      <c r="G5181" s="216"/>
      <c r="H5181" s="349" t="s">
        <v>184</v>
      </c>
      <c r="I5181" s="353"/>
      <c r="J5181" s="353">
        <v>0</v>
      </c>
      <c r="K5181" s="357"/>
      <c r="L5181" s="339" t="b">
        <v>0</v>
      </c>
      <c r="M5181" s="355"/>
    </row>
    <row r="5182" hidden="1" spans="3:13">
      <c r="C5182" s="338">
        <v>0</v>
      </c>
      <c r="D5182" s="200"/>
      <c r="E5182" s="350">
        <v>0</v>
      </c>
      <c r="F5182" s="350"/>
      <c r="G5182" s="350"/>
      <c r="H5182" s="351"/>
      <c r="M5182" s="339">
        <v>0</v>
      </c>
    </row>
    <row r="5183" hidden="1" spans="3:12">
      <c r="C5183" s="338">
        <v>0</v>
      </c>
      <c r="D5183" s="200"/>
      <c r="E5183" s="351"/>
      <c r="F5183" s="351"/>
      <c r="G5183" s="351"/>
      <c r="H5183" s="351"/>
      <c r="L5183" s="202"/>
    </row>
    <row r="5184" hidden="1" spans="3:13">
      <c r="C5184" s="338">
        <v>0</v>
      </c>
      <c r="D5184" s="224"/>
      <c r="E5184" s="225"/>
      <c r="F5184" s="225"/>
      <c r="G5184" s="225"/>
      <c r="H5184" s="225"/>
      <c r="K5184" s="354"/>
      <c r="L5184" s="202"/>
      <c r="M5184" s="202"/>
    </row>
    <row r="5185" hidden="1" spans="1:13">
      <c r="A5185" s="201">
        <v>14</v>
      </c>
      <c r="B5185" s="201">
        <v>33</v>
      </c>
      <c r="C5185" s="338">
        <v>0</v>
      </c>
      <c r="D5185" s="214" t="s">
        <v>1567</v>
      </c>
      <c r="E5185" s="348">
        <v>0</v>
      </c>
      <c r="F5185" s="216" t="b">
        <v>0</v>
      </c>
      <c r="G5185" s="216"/>
      <c r="H5185" s="349" t="s">
        <v>184</v>
      </c>
      <c r="I5185" s="353"/>
      <c r="J5185" s="353">
        <v>0</v>
      </c>
      <c r="K5185" s="357"/>
      <c r="L5185" s="339" t="b">
        <v>0</v>
      </c>
      <c r="M5185" s="355"/>
    </row>
    <row r="5186" hidden="1" spans="3:13">
      <c r="C5186" s="338">
        <v>0</v>
      </c>
      <c r="D5186" s="200"/>
      <c r="E5186" s="350">
        <v>0</v>
      </c>
      <c r="F5186" s="350"/>
      <c r="G5186" s="350"/>
      <c r="H5186" s="351"/>
      <c r="M5186" s="339">
        <v>0</v>
      </c>
    </row>
    <row r="5187" hidden="1" spans="3:12">
      <c r="C5187" s="338">
        <v>0</v>
      </c>
      <c r="D5187" s="200"/>
      <c r="E5187" s="351"/>
      <c r="F5187" s="351"/>
      <c r="G5187" s="351"/>
      <c r="H5187" s="351"/>
      <c r="L5187" s="202"/>
    </row>
    <row r="5188" hidden="1" spans="3:13">
      <c r="C5188" s="338">
        <v>0</v>
      </c>
      <c r="D5188" s="224"/>
      <c r="E5188" s="225"/>
      <c r="F5188" s="225"/>
      <c r="G5188" s="225"/>
      <c r="H5188" s="225"/>
      <c r="K5188" s="354"/>
      <c r="L5188" s="202"/>
      <c r="M5188" s="202"/>
    </row>
    <row r="5189" hidden="1" spans="1:13">
      <c r="A5189" s="201">
        <v>14</v>
      </c>
      <c r="B5189" s="201">
        <v>34</v>
      </c>
      <c r="C5189" s="338">
        <v>0</v>
      </c>
      <c r="D5189" s="214" t="s">
        <v>1568</v>
      </c>
      <c r="E5189" s="348">
        <v>0</v>
      </c>
      <c r="F5189" s="216" t="b">
        <v>0</v>
      </c>
      <c r="G5189" s="216"/>
      <c r="H5189" s="349" t="s">
        <v>184</v>
      </c>
      <c r="I5189" s="353"/>
      <c r="J5189" s="353">
        <v>0</v>
      </c>
      <c r="K5189" s="357"/>
      <c r="L5189" s="339" t="b">
        <v>0</v>
      </c>
      <c r="M5189" s="355"/>
    </row>
    <row r="5190" hidden="1" spans="3:13">
      <c r="C5190" s="338">
        <v>0</v>
      </c>
      <c r="D5190" s="200"/>
      <c r="E5190" s="350">
        <v>0</v>
      </c>
      <c r="F5190" s="350"/>
      <c r="G5190" s="350"/>
      <c r="H5190" s="351"/>
      <c r="M5190" s="339">
        <v>0</v>
      </c>
    </row>
    <row r="5191" hidden="1" spans="3:12">
      <c r="C5191" s="338">
        <v>0</v>
      </c>
      <c r="D5191" s="200"/>
      <c r="E5191" s="351"/>
      <c r="F5191" s="351"/>
      <c r="G5191" s="351"/>
      <c r="H5191" s="351"/>
      <c r="L5191" s="202"/>
    </row>
    <row r="5192" hidden="1" spans="3:13">
      <c r="C5192" s="338">
        <v>0</v>
      </c>
      <c r="D5192" s="224"/>
      <c r="E5192" s="225"/>
      <c r="F5192" s="225"/>
      <c r="G5192" s="225"/>
      <c r="H5192" s="225"/>
      <c r="K5192" s="354"/>
      <c r="L5192" s="202"/>
      <c r="M5192" s="202"/>
    </row>
    <row r="5193" hidden="1" spans="1:13">
      <c r="A5193" s="201">
        <v>14</v>
      </c>
      <c r="B5193" s="201">
        <v>35</v>
      </c>
      <c r="C5193" s="338">
        <v>0</v>
      </c>
      <c r="D5193" s="214" t="s">
        <v>1569</v>
      </c>
      <c r="E5193" s="348">
        <v>0</v>
      </c>
      <c r="F5193" s="216" t="b">
        <v>0</v>
      </c>
      <c r="G5193" s="216"/>
      <c r="H5193" s="349" t="s">
        <v>184</v>
      </c>
      <c r="I5193" s="353"/>
      <c r="J5193" s="353">
        <v>0</v>
      </c>
      <c r="K5193" s="357"/>
      <c r="L5193" s="339" t="b">
        <v>0</v>
      </c>
      <c r="M5193" s="355"/>
    </row>
    <row r="5194" hidden="1" spans="3:13">
      <c r="C5194" s="338">
        <v>0</v>
      </c>
      <c r="D5194" s="200"/>
      <c r="E5194" s="350">
        <v>0</v>
      </c>
      <c r="F5194" s="350"/>
      <c r="G5194" s="350"/>
      <c r="H5194" s="351"/>
      <c r="M5194" s="339">
        <v>0</v>
      </c>
    </row>
    <row r="5195" hidden="1" spans="3:12">
      <c r="C5195" s="338">
        <v>0</v>
      </c>
      <c r="D5195" s="200"/>
      <c r="E5195" s="351"/>
      <c r="F5195" s="351"/>
      <c r="G5195" s="351"/>
      <c r="H5195" s="351"/>
      <c r="L5195" s="202"/>
    </row>
    <row r="5196" hidden="1" spans="3:13">
      <c r="C5196" s="338">
        <v>0</v>
      </c>
      <c r="D5196" s="224"/>
      <c r="E5196" s="225"/>
      <c r="F5196" s="225"/>
      <c r="G5196" s="225"/>
      <c r="H5196" s="225"/>
      <c r="K5196" s="354"/>
      <c r="L5196" s="202"/>
      <c r="M5196" s="202"/>
    </row>
    <row r="5197" hidden="1" spans="1:13">
      <c r="A5197" s="201">
        <v>14</v>
      </c>
      <c r="B5197" s="201">
        <v>36</v>
      </c>
      <c r="C5197" s="338">
        <v>0</v>
      </c>
      <c r="D5197" s="214" t="s">
        <v>1570</v>
      </c>
      <c r="E5197" s="348">
        <v>0</v>
      </c>
      <c r="F5197" s="216" t="b">
        <v>0</v>
      </c>
      <c r="G5197" s="216"/>
      <c r="H5197" s="349" t="s">
        <v>184</v>
      </c>
      <c r="I5197" s="353"/>
      <c r="J5197" s="353">
        <v>0</v>
      </c>
      <c r="K5197" s="357"/>
      <c r="L5197" s="339" t="b">
        <v>0</v>
      </c>
      <c r="M5197" s="355"/>
    </row>
    <row r="5198" hidden="1" spans="3:13">
      <c r="C5198" s="338">
        <v>0</v>
      </c>
      <c r="D5198" s="200"/>
      <c r="E5198" s="350">
        <v>0</v>
      </c>
      <c r="F5198" s="350"/>
      <c r="G5198" s="350"/>
      <c r="H5198" s="351"/>
      <c r="M5198" s="339">
        <v>0</v>
      </c>
    </row>
    <row r="5199" hidden="1" spans="3:12">
      <c r="C5199" s="338">
        <v>0</v>
      </c>
      <c r="D5199" s="200"/>
      <c r="E5199" s="351"/>
      <c r="F5199" s="351"/>
      <c r="G5199" s="351"/>
      <c r="H5199" s="351"/>
      <c r="L5199" s="202"/>
    </row>
    <row r="5200" hidden="1" spans="3:13">
      <c r="C5200" s="338">
        <v>0</v>
      </c>
      <c r="D5200" s="224"/>
      <c r="E5200" s="225"/>
      <c r="F5200" s="225"/>
      <c r="G5200" s="225"/>
      <c r="H5200" s="225"/>
      <c r="K5200" s="354"/>
      <c r="L5200" s="202"/>
      <c r="M5200" s="202"/>
    </row>
    <row r="5201" hidden="1" spans="1:13">
      <c r="A5201" s="201">
        <v>14</v>
      </c>
      <c r="B5201" s="201">
        <v>37</v>
      </c>
      <c r="C5201" s="338">
        <v>0</v>
      </c>
      <c r="D5201" s="214" t="s">
        <v>1571</v>
      </c>
      <c r="E5201" s="348">
        <v>0</v>
      </c>
      <c r="F5201" s="216" t="b">
        <v>0</v>
      </c>
      <c r="G5201" s="216"/>
      <c r="H5201" s="349" t="s">
        <v>184</v>
      </c>
      <c r="I5201" s="353"/>
      <c r="J5201" s="353">
        <v>0</v>
      </c>
      <c r="K5201" s="357"/>
      <c r="L5201" s="339" t="b">
        <v>0</v>
      </c>
      <c r="M5201" s="355"/>
    </row>
    <row r="5202" hidden="1" spans="3:13">
      <c r="C5202" s="338">
        <v>0</v>
      </c>
      <c r="D5202" s="200"/>
      <c r="E5202" s="350">
        <v>0</v>
      </c>
      <c r="F5202" s="350"/>
      <c r="G5202" s="350"/>
      <c r="H5202" s="351"/>
      <c r="M5202" s="339">
        <v>0</v>
      </c>
    </row>
    <row r="5203" hidden="1" spans="3:12">
      <c r="C5203" s="338">
        <v>0</v>
      </c>
      <c r="D5203" s="200"/>
      <c r="E5203" s="351"/>
      <c r="F5203" s="351"/>
      <c r="G5203" s="351"/>
      <c r="H5203" s="351"/>
      <c r="L5203" s="202"/>
    </row>
    <row r="5204" hidden="1" spans="3:13">
      <c r="C5204" s="338">
        <v>0</v>
      </c>
      <c r="D5204" s="224"/>
      <c r="E5204" s="225"/>
      <c r="F5204" s="225"/>
      <c r="G5204" s="225"/>
      <c r="H5204" s="225"/>
      <c r="K5204" s="354"/>
      <c r="L5204" s="202"/>
      <c r="M5204" s="202"/>
    </row>
    <row r="5205" hidden="1" spans="1:13">
      <c r="A5205" s="201">
        <v>14</v>
      </c>
      <c r="B5205" s="201">
        <v>38</v>
      </c>
      <c r="C5205" s="338">
        <v>0</v>
      </c>
      <c r="D5205" s="214" t="s">
        <v>1572</v>
      </c>
      <c r="E5205" s="348">
        <v>0</v>
      </c>
      <c r="F5205" s="216" t="b">
        <v>0</v>
      </c>
      <c r="G5205" s="216"/>
      <c r="H5205" s="349" t="s">
        <v>184</v>
      </c>
      <c r="I5205" s="353"/>
      <c r="J5205" s="353">
        <v>0</v>
      </c>
      <c r="K5205" s="357"/>
      <c r="L5205" s="339" t="b">
        <v>0</v>
      </c>
      <c r="M5205" s="355"/>
    </row>
    <row r="5206" hidden="1" spans="3:13">
      <c r="C5206" s="338">
        <v>0</v>
      </c>
      <c r="D5206" s="200"/>
      <c r="E5206" s="350">
        <v>0</v>
      </c>
      <c r="F5206" s="350"/>
      <c r="G5206" s="350"/>
      <c r="H5206" s="351"/>
      <c r="M5206" s="339">
        <v>0</v>
      </c>
    </row>
    <row r="5207" hidden="1" spans="3:12">
      <c r="C5207" s="338">
        <v>0</v>
      </c>
      <c r="D5207" s="200"/>
      <c r="E5207" s="351"/>
      <c r="F5207" s="351"/>
      <c r="G5207" s="351"/>
      <c r="H5207" s="351"/>
      <c r="L5207" s="202"/>
    </row>
    <row r="5208" hidden="1" spans="3:13">
      <c r="C5208" s="338">
        <v>0</v>
      </c>
      <c r="D5208" s="224"/>
      <c r="E5208" s="225"/>
      <c r="F5208" s="225"/>
      <c r="G5208" s="225"/>
      <c r="H5208" s="225"/>
      <c r="K5208" s="354"/>
      <c r="L5208" s="202"/>
      <c r="M5208" s="202"/>
    </row>
    <row r="5209" hidden="1" spans="1:13">
      <c r="A5209" s="201">
        <v>14</v>
      </c>
      <c r="B5209" s="201">
        <v>39</v>
      </c>
      <c r="C5209" s="338">
        <v>0</v>
      </c>
      <c r="D5209" s="214" t="s">
        <v>1573</v>
      </c>
      <c r="E5209" s="348">
        <v>0</v>
      </c>
      <c r="F5209" s="216" t="b">
        <v>0</v>
      </c>
      <c r="G5209" s="216"/>
      <c r="H5209" s="349" t="s">
        <v>184</v>
      </c>
      <c r="I5209" s="353"/>
      <c r="J5209" s="353">
        <v>0</v>
      </c>
      <c r="K5209" s="357"/>
      <c r="L5209" s="339" t="b">
        <v>0</v>
      </c>
      <c r="M5209" s="355"/>
    </row>
    <row r="5210" hidden="1" spans="3:13">
      <c r="C5210" s="338">
        <v>0</v>
      </c>
      <c r="D5210" s="200"/>
      <c r="E5210" s="350">
        <v>0</v>
      </c>
      <c r="F5210" s="350"/>
      <c r="G5210" s="350"/>
      <c r="H5210" s="351"/>
      <c r="M5210" s="339">
        <v>0</v>
      </c>
    </row>
    <row r="5211" hidden="1" spans="3:12">
      <c r="C5211" s="338">
        <v>0</v>
      </c>
      <c r="D5211" s="200"/>
      <c r="E5211" s="351"/>
      <c r="F5211" s="351"/>
      <c r="G5211" s="351"/>
      <c r="H5211" s="351"/>
      <c r="L5211" s="202"/>
    </row>
    <row r="5212" hidden="1" spans="3:13">
      <c r="C5212" s="338">
        <v>0</v>
      </c>
      <c r="D5212" s="224"/>
      <c r="E5212" s="225"/>
      <c r="F5212" s="225"/>
      <c r="G5212" s="225"/>
      <c r="H5212" s="225"/>
      <c r="K5212" s="354"/>
      <c r="L5212" s="202"/>
      <c r="M5212" s="202"/>
    </row>
    <row r="5213" hidden="1" spans="1:13">
      <c r="A5213" s="201">
        <v>14</v>
      </c>
      <c r="B5213" s="201">
        <v>40</v>
      </c>
      <c r="C5213" s="338">
        <v>0</v>
      </c>
      <c r="D5213" s="214" t="s">
        <v>1574</v>
      </c>
      <c r="E5213" s="348">
        <v>0</v>
      </c>
      <c r="F5213" s="216" t="b">
        <v>0</v>
      </c>
      <c r="G5213" s="216"/>
      <c r="H5213" s="349" t="s">
        <v>184</v>
      </c>
      <c r="I5213" s="353"/>
      <c r="J5213" s="353">
        <v>0</v>
      </c>
      <c r="K5213" s="357"/>
      <c r="L5213" s="339" t="b">
        <v>0</v>
      </c>
      <c r="M5213" s="355"/>
    </row>
    <row r="5214" hidden="1" spans="3:13">
      <c r="C5214" s="338">
        <v>0</v>
      </c>
      <c r="D5214" s="200"/>
      <c r="E5214" s="350">
        <v>0</v>
      </c>
      <c r="F5214" s="350"/>
      <c r="G5214" s="350"/>
      <c r="H5214" s="351"/>
      <c r="M5214" s="339">
        <v>0</v>
      </c>
    </row>
    <row r="5215" hidden="1" spans="3:12">
      <c r="C5215" s="338">
        <v>0</v>
      </c>
      <c r="D5215" s="200"/>
      <c r="E5215" s="351"/>
      <c r="F5215" s="351"/>
      <c r="G5215" s="351"/>
      <c r="H5215" s="351"/>
      <c r="L5215" s="202"/>
    </row>
    <row r="5216" hidden="1" spans="3:13">
      <c r="C5216" s="338">
        <v>0</v>
      </c>
      <c r="D5216" s="224"/>
      <c r="E5216" s="225"/>
      <c r="F5216" s="225"/>
      <c r="G5216" s="225"/>
      <c r="H5216" s="225"/>
      <c r="K5216" s="354"/>
      <c r="L5216" s="202"/>
      <c r="M5216" s="202"/>
    </row>
    <row r="5217" hidden="1" spans="1:13">
      <c r="A5217" s="201">
        <v>14</v>
      </c>
      <c r="B5217" s="201">
        <v>41</v>
      </c>
      <c r="C5217" s="338">
        <v>0</v>
      </c>
      <c r="D5217" s="214" t="s">
        <v>1575</v>
      </c>
      <c r="E5217" s="348">
        <v>0</v>
      </c>
      <c r="F5217" s="216" t="b">
        <v>0</v>
      </c>
      <c r="G5217" s="216"/>
      <c r="H5217" s="349" t="s">
        <v>184</v>
      </c>
      <c r="I5217" s="353"/>
      <c r="J5217" s="353">
        <v>0</v>
      </c>
      <c r="K5217" s="357"/>
      <c r="L5217" s="339" t="b">
        <v>0</v>
      </c>
      <c r="M5217" s="355"/>
    </row>
    <row r="5218" hidden="1" spans="3:13">
      <c r="C5218" s="338">
        <v>0</v>
      </c>
      <c r="D5218" s="200"/>
      <c r="E5218" s="350">
        <v>0</v>
      </c>
      <c r="F5218" s="350"/>
      <c r="G5218" s="350"/>
      <c r="H5218" s="351"/>
      <c r="M5218" s="339">
        <v>0</v>
      </c>
    </row>
    <row r="5219" hidden="1" spans="3:12">
      <c r="C5219" s="338">
        <v>0</v>
      </c>
      <c r="D5219" s="200"/>
      <c r="E5219" s="351"/>
      <c r="F5219" s="351"/>
      <c r="G5219" s="351"/>
      <c r="H5219" s="351"/>
      <c r="L5219" s="202"/>
    </row>
    <row r="5220" hidden="1" spans="3:13">
      <c r="C5220" s="338">
        <v>0</v>
      </c>
      <c r="D5220" s="224"/>
      <c r="E5220" s="225"/>
      <c r="F5220" s="225"/>
      <c r="G5220" s="225"/>
      <c r="H5220" s="225"/>
      <c r="K5220" s="354"/>
      <c r="L5220" s="202"/>
      <c r="M5220" s="202"/>
    </row>
    <row r="5221" hidden="1" spans="1:13">
      <c r="A5221" s="201">
        <v>14</v>
      </c>
      <c r="B5221" s="201">
        <v>42</v>
      </c>
      <c r="C5221" s="338">
        <v>0</v>
      </c>
      <c r="D5221" s="214" t="s">
        <v>1576</v>
      </c>
      <c r="E5221" s="348">
        <v>0</v>
      </c>
      <c r="F5221" s="216" t="b">
        <v>0</v>
      </c>
      <c r="G5221" s="216"/>
      <c r="H5221" s="349" t="s">
        <v>184</v>
      </c>
      <c r="I5221" s="353"/>
      <c r="J5221" s="353">
        <v>0</v>
      </c>
      <c r="K5221" s="357"/>
      <c r="L5221" s="339" t="b">
        <v>0</v>
      </c>
      <c r="M5221" s="355"/>
    </row>
    <row r="5222" hidden="1" spans="3:13">
      <c r="C5222" s="338">
        <v>0</v>
      </c>
      <c r="D5222" s="200"/>
      <c r="E5222" s="350">
        <v>0</v>
      </c>
      <c r="F5222" s="350"/>
      <c r="G5222" s="350"/>
      <c r="H5222" s="351"/>
      <c r="M5222" s="339">
        <v>0</v>
      </c>
    </row>
    <row r="5223" hidden="1" spans="3:12">
      <c r="C5223" s="338">
        <v>0</v>
      </c>
      <c r="D5223" s="200"/>
      <c r="E5223" s="351"/>
      <c r="F5223" s="351"/>
      <c r="G5223" s="351"/>
      <c r="H5223" s="351"/>
      <c r="L5223" s="202"/>
    </row>
    <row r="5224" hidden="1" spans="3:13">
      <c r="C5224" s="338">
        <v>0</v>
      </c>
      <c r="D5224" s="224"/>
      <c r="E5224" s="225"/>
      <c r="F5224" s="225"/>
      <c r="G5224" s="225"/>
      <c r="H5224" s="225"/>
      <c r="K5224" s="354"/>
      <c r="L5224" s="202"/>
      <c r="M5224" s="202"/>
    </row>
    <row r="5225" hidden="1" spans="1:13">
      <c r="A5225" s="201">
        <v>14</v>
      </c>
      <c r="B5225" s="201">
        <v>43</v>
      </c>
      <c r="C5225" s="338">
        <v>0</v>
      </c>
      <c r="D5225" s="214" t="s">
        <v>1577</v>
      </c>
      <c r="E5225" s="348">
        <v>0</v>
      </c>
      <c r="F5225" s="216" t="b">
        <v>0</v>
      </c>
      <c r="G5225" s="216"/>
      <c r="H5225" s="349" t="s">
        <v>184</v>
      </c>
      <c r="I5225" s="353"/>
      <c r="J5225" s="353">
        <v>0</v>
      </c>
      <c r="K5225" s="357"/>
      <c r="L5225" s="339" t="b">
        <v>0</v>
      </c>
      <c r="M5225" s="355"/>
    </row>
    <row r="5226" hidden="1" spans="3:13">
      <c r="C5226" s="338">
        <v>0</v>
      </c>
      <c r="D5226" s="200"/>
      <c r="E5226" s="350">
        <v>0</v>
      </c>
      <c r="F5226" s="350"/>
      <c r="G5226" s="350"/>
      <c r="H5226" s="351"/>
      <c r="M5226" s="339">
        <v>0</v>
      </c>
    </row>
    <row r="5227" hidden="1" spans="3:12">
      <c r="C5227" s="338">
        <v>0</v>
      </c>
      <c r="D5227" s="200"/>
      <c r="E5227" s="351"/>
      <c r="F5227" s="351"/>
      <c r="G5227" s="351"/>
      <c r="H5227" s="351"/>
      <c r="L5227" s="202"/>
    </row>
    <row r="5228" hidden="1" spans="3:13">
      <c r="C5228" s="338">
        <v>0</v>
      </c>
      <c r="D5228" s="224"/>
      <c r="E5228" s="225"/>
      <c r="F5228" s="225"/>
      <c r="G5228" s="225"/>
      <c r="H5228" s="225"/>
      <c r="K5228" s="354"/>
      <c r="L5228" s="202"/>
      <c r="M5228" s="202"/>
    </row>
    <row r="5229" hidden="1" spans="1:13">
      <c r="A5229" s="201">
        <v>14</v>
      </c>
      <c r="B5229" s="201">
        <v>44</v>
      </c>
      <c r="C5229" s="338">
        <v>0</v>
      </c>
      <c r="D5229" s="214" t="s">
        <v>1578</v>
      </c>
      <c r="E5229" s="348">
        <v>0</v>
      </c>
      <c r="F5229" s="216" t="b">
        <v>0</v>
      </c>
      <c r="G5229" s="216"/>
      <c r="H5229" s="349" t="s">
        <v>184</v>
      </c>
      <c r="I5229" s="353"/>
      <c r="J5229" s="353">
        <v>0</v>
      </c>
      <c r="K5229" s="357"/>
      <c r="L5229" s="339" t="b">
        <v>0</v>
      </c>
      <c r="M5229" s="355"/>
    </row>
    <row r="5230" hidden="1" spans="3:13">
      <c r="C5230" s="338">
        <v>0</v>
      </c>
      <c r="D5230" s="200"/>
      <c r="E5230" s="350">
        <v>0</v>
      </c>
      <c r="F5230" s="350"/>
      <c r="G5230" s="350"/>
      <c r="H5230" s="351"/>
      <c r="M5230" s="339">
        <v>0</v>
      </c>
    </row>
    <row r="5231" hidden="1" spans="3:12">
      <c r="C5231" s="338">
        <v>0</v>
      </c>
      <c r="D5231" s="200"/>
      <c r="E5231" s="351"/>
      <c r="F5231" s="351"/>
      <c r="G5231" s="351"/>
      <c r="H5231" s="351"/>
      <c r="L5231" s="202"/>
    </row>
    <row r="5232" hidden="1" spans="3:13">
      <c r="C5232" s="338">
        <v>0</v>
      </c>
      <c r="D5232" s="224"/>
      <c r="E5232" s="225"/>
      <c r="F5232" s="225"/>
      <c r="G5232" s="225"/>
      <c r="H5232" s="225"/>
      <c r="K5232" s="354"/>
      <c r="L5232" s="202"/>
      <c r="M5232" s="202"/>
    </row>
    <row r="5233" hidden="1" spans="1:13">
      <c r="A5233" s="201">
        <v>14</v>
      </c>
      <c r="B5233" s="201">
        <v>45</v>
      </c>
      <c r="C5233" s="338">
        <v>0</v>
      </c>
      <c r="D5233" s="214" t="s">
        <v>1579</v>
      </c>
      <c r="E5233" s="348">
        <v>0</v>
      </c>
      <c r="F5233" s="216" t="b">
        <v>0</v>
      </c>
      <c r="G5233" s="216"/>
      <c r="H5233" s="349" t="s">
        <v>184</v>
      </c>
      <c r="I5233" s="353"/>
      <c r="J5233" s="353">
        <v>0</v>
      </c>
      <c r="K5233" s="357"/>
      <c r="L5233" s="339" t="b">
        <v>0</v>
      </c>
      <c r="M5233" s="355"/>
    </row>
    <row r="5234" hidden="1" spans="3:13">
      <c r="C5234" s="338">
        <v>0</v>
      </c>
      <c r="D5234" s="200"/>
      <c r="E5234" s="350">
        <v>0</v>
      </c>
      <c r="F5234" s="350"/>
      <c r="G5234" s="350"/>
      <c r="H5234" s="351"/>
      <c r="M5234" s="339">
        <v>0</v>
      </c>
    </row>
    <row r="5235" hidden="1" spans="3:12">
      <c r="C5235" s="338">
        <v>0</v>
      </c>
      <c r="D5235" s="200"/>
      <c r="E5235" s="351"/>
      <c r="F5235" s="351"/>
      <c r="G5235" s="351"/>
      <c r="H5235" s="351"/>
      <c r="L5235" s="202"/>
    </row>
    <row r="5236" hidden="1" spans="3:13">
      <c r="C5236" s="338">
        <v>0</v>
      </c>
      <c r="D5236" s="224"/>
      <c r="E5236" s="225"/>
      <c r="F5236" s="225"/>
      <c r="G5236" s="225"/>
      <c r="H5236" s="225"/>
      <c r="K5236" s="354"/>
      <c r="L5236" s="202"/>
      <c r="M5236" s="202"/>
    </row>
    <row r="5237" hidden="1" spans="1:13">
      <c r="A5237" s="201">
        <v>14</v>
      </c>
      <c r="B5237" s="201">
        <v>46</v>
      </c>
      <c r="C5237" s="338">
        <v>0</v>
      </c>
      <c r="D5237" s="214" t="s">
        <v>1580</v>
      </c>
      <c r="E5237" s="348">
        <v>0</v>
      </c>
      <c r="F5237" s="216" t="b">
        <v>0</v>
      </c>
      <c r="G5237" s="216"/>
      <c r="H5237" s="349" t="s">
        <v>184</v>
      </c>
      <c r="I5237" s="353"/>
      <c r="J5237" s="353">
        <v>0</v>
      </c>
      <c r="K5237" s="357"/>
      <c r="L5237" s="339" t="b">
        <v>0</v>
      </c>
      <c r="M5237" s="355"/>
    </row>
    <row r="5238" hidden="1" spans="3:13">
      <c r="C5238" s="338">
        <v>0</v>
      </c>
      <c r="D5238" s="200"/>
      <c r="E5238" s="350">
        <v>0</v>
      </c>
      <c r="F5238" s="350"/>
      <c r="G5238" s="350"/>
      <c r="H5238" s="351"/>
      <c r="M5238" s="339">
        <v>0</v>
      </c>
    </row>
    <row r="5239" hidden="1" spans="3:12">
      <c r="C5239" s="338">
        <v>0</v>
      </c>
      <c r="D5239" s="200"/>
      <c r="E5239" s="351"/>
      <c r="F5239" s="351"/>
      <c r="G5239" s="351"/>
      <c r="H5239" s="351"/>
      <c r="L5239" s="202"/>
    </row>
    <row r="5240" hidden="1" spans="3:13">
      <c r="C5240" s="338">
        <v>0</v>
      </c>
      <c r="D5240" s="224"/>
      <c r="E5240" s="225"/>
      <c r="F5240" s="225"/>
      <c r="G5240" s="225"/>
      <c r="H5240" s="225"/>
      <c r="K5240" s="354"/>
      <c r="L5240" s="202"/>
      <c r="M5240" s="202"/>
    </row>
    <row r="5241" hidden="1" spans="1:13">
      <c r="A5241" s="201">
        <v>14</v>
      </c>
      <c r="B5241" s="201">
        <v>47</v>
      </c>
      <c r="C5241" s="338">
        <v>0</v>
      </c>
      <c r="D5241" s="214" t="s">
        <v>1581</v>
      </c>
      <c r="E5241" s="348">
        <v>0</v>
      </c>
      <c r="F5241" s="216" t="b">
        <v>0</v>
      </c>
      <c r="G5241" s="216"/>
      <c r="H5241" s="349" t="s">
        <v>184</v>
      </c>
      <c r="I5241" s="353"/>
      <c r="J5241" s="353">
        <v>0</v>
      </c>
      <c r="K5241" s="357"/>
      <c r="L5241" s="339" t="b">
        <v>0</v>
      </c>
      <c r="M5241" s="355"/>
    </row>
    <row r="5242" hidden="1" spans="3:13">
      <c r="C5242" s="338">
        <v>0</v>
      </c>
      <c r="D5242" s="200"/>
      <c r="E5242" s="350">
        <v>0</v>
      </c>
      <c r="F5242" s="350"/>
      <c r="G5242" s="350"/>
      <c r="H5242" s="351"/>
      <c r="M5242" s="339">
        <v>0</v>
      </c>
    </row>
    <row r="5243" hidden="1" spans="3:12">
      <c r="C5243" s="338">
        <v>0</v>
      </c>
      <c r="D5243" s="200"/>
      <c r="E5243" s="351"/>
      <c r="F5243" s="351"/>
      <c r="G5243" s="351"/>
      <c r="H5243" s="351"/>
      <c r="L5243" s="202"/>
    </row>
    <row r="5244" hidden="1" spans="3:13">
      <c r="C5244" s="338">
        <v>0</v>
      </c>
      <c r="D5244" s="224"/>
      <c r="E5244" s="225"/>
      <c r="F5244" s="225"/>
      <c r="G5244" s="225"/>
      <c r="H5244" s="225"/>
      <c r="K5244" s="354"/>
      <c r="L5244" s="202"/>
      <c r="M5244" s="202"/>
    </row>
    <row r="5245" hidden="1" spans="1:13">
      <c r="A5245" s="201">
        <v>14</v>
      </c>
      <c r="B5245" s="201">
        <v>48</v>
      </c>
      <c r="C5245" s="338">
        <v>0</v>
      </c>
      <c r="D5245" s="214" t="s">
        <v>1582</v>
      </c>
      <c r="E5245" s="348">
        <v>0</v>
      </c>
      <c r="F5245" s="216" t="b">
        <v>0</v>
      </c>
      <c r="G5245" s="216"/>
      <c r="H5245" s="349" t="s">
        <v>184</v>
      </c>
      <c r="I5245" s="353"/>
      <c r="J5245" s="353">
        <v>0</v>
      </c>
      <c r="K5245" s="357"/>
      <c r="L5245" s="339" t="b">
        <v>0</v>
      </c>
      <c r="M5245" s="355"/>
    </row>
    <row r="5246" hidden="1" spans="3:13">
      <c r="C5246" s="338">
        <v>0</v>
      </c>
      <c r="D5246" s="200"/>
      <c r="E5246" s="350">
        <v>0</v>
      </c>
      <c r="F5246" s="350"/>
      <c r="G5246" s="350"/>
      <c r="H5246" s="351"/>
      <c r="M5246" s="339">
        <v>0</v>
      </c>
    </row>
    <row r="5247" hidden="1" spans="3:12">
      <c r="C5247" s="338">
        <v>0</v>
      </c>
      <c r="D5247" s="200"/>
      <c r="E5247" s="351"/>
      <c r="F5247" s="351"/>
      <c r="G5247" s="351"/>
      <c r="H5247" s="351"/>
      <c r="L5247" s="202"/>
    </row>
    <row r="5248" hidden="1" spans="3:13">
      <c r="C5248" s="338">
        <v>0</v>
      </c>
      <c r="D5248" s="224"/>
      <c r="E5248" s="225"/>
      <c r="F5248" s="225"/>
      <c r="G5248" s="225"/>
      <c r="H5248" s="225"/>
      <c r="K5248" s="354"/>
      <c r="L5248" s="202"/>
      <c r="M5248" s="202"/>
    </row>
    <row r="5249" hidden="1" spans="1:13">
      <c r="A5249" s="201">
        <v>14</v>
      </c>
      <c r="B5249" s="201">
        <v>49</v>
      </c>
      <c r="C5249" s="338">
        <v>0</v>
      </c>
      <c r="D5249" s="214" t="s">
        <v>1583</v>
      </c>
      <c r="E5249" s="348">
        <v>0</v>
      </c>
      <c r="F5249" s="216" t="b">
        <v>0</v>
      </c>
      <c r="G5249" s="216"/>
      <c r="H5249" s="349" t="s">
        <v>184</v>
      </c>
      <c r="I5249" s="353"/>
      <c r="J5249" s="353">
        <v>0</v>
      </c>
      <c r="K5249" s="357"/>
      <c r="L5249" s="339" t="b">
        <v>0</v>
      </c>
      <c r="M5249" s="355"/>
    </row>
    <row r="5250" hidden="1" spans="3:13">
      <c r="C5250" s="338">
        <v>0</v>
      </c>
      <c r="D5250" s="200"/>
      <c r="E5250" s="350">
        <v>0</v>
      </c>
      <c r="F5250" s="350"/>
      <c r="G5250" s="350"/>
      <c r="H5250" s="351"/>
      <c r="M5250" s="339">
        <v>0</v>
      </c>
    </row>
    <row r="5251" hidden="1" spans="3:12">
      <c r="C5251" s="338">
        <v>0</v>
      </c>
      <c r="D5251" s="200"/>
      <c r="E5251" s="351"/>
      <c r="F5251" s="351"/>
      <c r="G5251" s="351"/>
      <c r="H5251" s="351"/>
      <c r="L5251" s="202"/>
    </row>
    <row r="5252" hidden="1" spans="3:13">
      <c r="C5252" s="338">
        <v>0</v>
      </c>
      <c r="D5252" s="224"/>
      <c r="E5252" s="225"/>
      <c r="F5252" s="225"/>
      <c r="G5252" s="225"/>
      <c r="H5252" s="225"/>
      <c r="K5252" s="354"/>
      <c r="L5252" s="202"/>
      <c r="M5252" s="202"/>
    </row>
    <row r="5253" hidden="1" spans="1:13">
      <c r="A5253" s="201">
        <v>14</v>
      </c>
      <c r="B5253" s="201">
        <v>50</v>
      </c>
      <c r="C5253" s="338">
        <v>0</v>
      </c>
      <c r="D5253" s="214" t="s">
        <v>1584</v>
      </c>
      <c r="E5253" s="348">
        <v>0</v>
      </c>
      <c r="F5253" s="216" t="b">
        <v>0</v>
      </c>
      <c r="G5253" s="216"/>
      <c r="H5253" s="349" t="s">
        <v>184</v>
      </c>
      <c r="I5253" s="353"/>
      <c r="J5253" s="353">
        <v>0</v>
      </c>
      <c r="K5253" s="357"/>
      <c r="L5253" s="339" t="b">
        <v>0</v>
      </c>
      <c r="M5253" s="355"/>
    </row>
    <row r="5254" hidden="1" spans="3:13">
      <c r="C5254" s="338">
        <v>0</v>
      </c>
      <c r="D5254" s="200"/>
      <c r="E5254" s="350">
        <v>0</v>
      </c>
      <c r="F5254" s="350"/>
      <c r="G5254" s="350"/>
      <c r="H5254" s="351"/>
      <c r="M5254" s="339">
        <v>0</v>
      </c>
    </row>
    <row r="5255" hidden="1" spans="3:12">
      <c r="C5255" s="338">
        <v>0</v>
      </c>
      <c r="D5255" s="200"/>
      <c r="E5255" s="351"/>
      <c r="F5255" s="351"/>
      <c r="G5255" s="351"/>
      <c r="H5255" s="351"/>
      <c r="L5255" s="202"/>
    </row>
    <row r="5256" hidden="1" spans="3:13">
      <c r="C5256" s="338">
        <v>0</v>
      </c>
      <c r="D5256" s="224"/>
      <c r="E5256" s="225"/>
      <c r="F5256" s="225"/>
      <c r="G5256" s="225"/>
      <c r="H5256" s="225"/>
      <c r="K5256" s="354"/>
      <c r="L5256" s="202"/>
      <c r="M5256" s="202"/>
    </row>
    <row r="5257" hidden="1" spans="1:13">
      <c r="A5257" s="201">
        <v>14</v>
      </c>
      <c r="B5257" s="201">
        <v>51</v>
      </c>
      <c r="C5257" s="338">
        <v>0</v>
      </c>
      <c r="D5257" s="214" t="s">
        <v>1585</v>
      </c>
      <c r="E5257" s="348">
        <v>0</v>
      </c>
      <c r="F5257" s="216" t="b">
        <v>0</v>
      </c>
      <c r="G5257" s="216"/>
      <c r="H5257" s="349" t="s">
        <v>184</v>
      </c>
      <c r="I5257" s="353"/>
      <c r="J5257" s="353">
        <v>0</v>
      </c>
      <c r="K5257" s="357"/>
      <c r="L5257" s="339" t="b">
        <v>0</v>
      </c>
      <c r="M5257" s="355"/>
    </row>
    <row r="5258" hidden="1" spans="3:13">
      <c r="C5258" s="338">
        <v>0</v>
      </c>
      <c r="D5258" s="200"/>
      <c r="E5258" s="350">
        <v>0</v>
      </c>
      <c r="F5258" s="350"/>
      <c r="G5258" s="350"/>
      <c r="H5258" s="351"/>
      <c r="M5258" s="339">
        <v>0</v>
      </c>
    </row>
    <row r="5259" hidden="1" spans="3:12">
      <c r="C5259" s="338">
        <v>0</v>
      </c>
      <c r="D5259" s="200"/>
      <c r="E5259" s="351"/>
      <c r="F5259" s="351"/>
      <c r="G5259" s="351"/>
      <c r="H5259" s="351"/>
      <c r="L5259" s="202"/>
    </row>
    <row r="5260" hidden="1" spans="3:13">
      <c r="C5260" s="338">
        <v>0</v>
      </c>
      <c r="D5260" s="224"/>
      <c r="E5260" s="225"/>
      <c r="F5260" s="225"/>
      <c r="G5260" s="225"/>
      <c r="H5260" s="225"/>
      <c r="K5260" s="354"/>
      <c r="L5260" s="202"/>
      <c r="M5260" s="202"/>
    </row>
    <row r="5261" hidden="1" spans="1:13">
      <c r="A5261" s="201">
        <v>14</v>
      </c>
      <c r="B5261" s="201">
        <v>52</v>
      </c>
      <c r="C5261" s="338">
        <v>0</v>
      </c>
      <c r="D5261" s="214" t="s">
        <v>1586</v>
      </c>
      <c r="E5261" s="348">
        <v>0</v>
      </c>
      <c r="F5261" s="216" t="b">
        <v>0</v>
      </c>
      <c r="G5261" s="216"/>
      <c r="H5261" s="349" t="s">
        <v>184</v>
      </c>
      <c r="I5261" s="353"/>
      <c r="J5261" s="353">
        <v>0</v>
      </c>
      <c r="K5261" s="357"/>
      <c r="L5261" s="339" t="b">
        <v>0</v>
      </c>
      <c r="M5261" s="355"/>
    </row>
    <row r="5262" hidden="1" spans="3:13">
      <c r="C5262" s="338">
        <v>0</v>
      </c>
      <c r="D5262" s="200"/>
      <c r="E5262" s="350">
        <v>0</v>
      </c>
      <c r="F5262" s="350"/>
      <c r="G5262" s="350"/>
      <c r="H5262" s="351"/>
      <c r="M5262" s="339">
        <v>0</v>
      </c>
    </row>
    <row r="5263" hidden="1" spans="3:12">
      <c r="C5263" s="338">
        <v>0</v>
      </c>
      <c r="D5263" s="200"/>
      <c r="E5263" s="351"/>
      <c r="F5263" s="351"/>
      <c r="G5263" s="351"/>
      <c r="H5263" s="351"/>
      <c r="L5263" s="202"/>
    </row>
    <row r="5264" hidden="1" spans="3:13">
      <c r="C5264" s="338">
        <v>0</v>
      </c>
      <c r="D5264" s="224"/>
      <c r="E5264" s="225"/>
      <c r="F5264" s="225"/>
      <c r="G5264" s="225"/>
      <c r="H5264" s="225"/>
      <c r="K5264" s="354"/>
      <c r="L5264" s="202"/>
      <c r="M5264" s="202"/>
    </row>
    <row r="5265" hidden="1" spans="1:13">
      <c r="A5265" s="201">
        <v>14</v>
      </c>
      <c r="B5265" s="201">
        <v>53</v>
      </c>
      <c r="C5265" s="338">
        <v>0</v>
      </c>
      <c r="D5265" s="214" t="s">
        <v>1587</v>
      </c>
      <c r="E5265" s="348">
        <v>0</v>
      </c>
      <c r="F5265" s="216" t="b">
        <v>0</v>
      </c>
      <c r="G5265" s="216"/>
      <c r="H5265" s="349" t="s">
        <v>184</v>
      </c>
      <c r="I5265" s="353"/>
      <c r="J5265" s="353">
        <v>0</v>
      </c>
      <c r="K5265" s="357"/>
      <c r="L5265" s="339" t="b">
        <v>0</v>
      </c>
      <c r="M5265" s="355"/>
    </row>
    <row r="5266" hidden="1" spans="3:13">
      <c r="C5266" s="338">
        <v>0</v>
      </c>
      <c r="D5266" s="200"/>
      <c r="E5266" s="350">
        <v>0</v>
      </c>
      <c r="F5266" s="350"/>
      <c r="G5266" s="350"/>
      <c r="H5266" s="351"/>
      <c r="M5266" s="339">
        <v>0</v>
      </c>
    </row>
    <row r="5267" hidden="1" spans="3:12">
      <c r="C5267" s="338">
        <v>0</v>
      </c>
      <c r="D5267" s="200"/>
      <c r="E5267" s="351"/>
      <c r="F5267" s="351"/>
      <c r="G5267" s="351"/>
      <c r="H5267" s="351"/>
      <c r="L5267" s="202"/>
    </row>
    <row r="5268" hidden="1" spans="3:13">
      <c r="C5268" s="338">
        <v>0</v>
      </c>
      <c r="D5268" s="224"/>
      <c r="E5268" s="225"/>
      <c r="F5268" s="225"/>
      <c r="G5268" s="225"/>
      <c r="H5268" s="225"/>
      <c r="K5268" s="354"/>
      <c r="L5268" s="202"/>
      <c r="M5268" s="202"/>
    </row>
    <row r="5269" hidden="1" spans="1:13">
      <c r="A5269" s="201">
        <v>14</v>
      </c>
      <c r="B5269" s="201">
        <v>54</v>
      </c>
      <c r="C5269" s="338">
        <v>0</v>
      </c>
      <c r="D5269" s="214" t="s">
        <v>1588</v>
      </c>
      <c r="E5269" s="348">
        <v>0</v>
      </c>
      <c r="F5269" s="216" t="b">
        <v>0</v>
      </c>
      <c r="G5269" s="216"/>
      <c r="H5269" s="349" t="s">
        <v>184</v>
      </c>
      <c r="I5269" s="353"/>
      <c r="J5269" s="353">
        <v>0</v>
      </c>
      <c r="K5269" s="357"/>
      <c r="L5269" s="339" t="b">
        <v>0</v>
      </c>
      <c r="M5269" s="355"/>
    </row>
    <row r="5270" hidden="1" spans="3:13">
      <c r="C5270" s="338">
        <v>0</v>
      </c>
      <c r="D5270" s="200"/>
      <c r="E5270" s="350">
        <v>0</v>
      </c>
      <c r="F5270" s="350"/>
      <c r="G5270" s="350"/>
      <c r="H5270" s="351"/>
      <c r="M5270" s="339">
        <v>0</v>
      </c>
    </row>
    <row r="5271" hidden="1" spans="3:12">
      <c r="C5271" s="338">
        <v>0</v>
      </c>
      <c r="D5271" s="200"/>
      <c r="E5271" s="351"/>
      <c r="F5271" s="351"/>
      <c r="G5271" s="351"/>
      <c r="H5271" s="351"/>
      <c r="L5271" s="202"/>
    </row>
    <row r="5272" hidden="1" spans="3:13">
      <c r="C5272" s="338">
        <v>0</v>
      </c>
      <c r="D5272" s="224"/>
      <c r="E5272" s="225"/>
      <c r="F5272" s="225"/>
      <c r="G5272" s="225"/>
      <c r="H5272" s="225"/>
      <c r="K5272" s="354"/>
      <c r="L5272" s="202"/>
      <c r="M5272" s="202"/>
    </row>
    <row r="5273" hidden="1" spans="1:13">
      <c r="A5273" s="201">
        <v>14</v>
      </c>
      <c r="B5273" s="201">
        <v>55</v>
      </c>
      <c r="C5273" s="338">
        <v>0</v>
      </c>
      <c r="D5273" s="214" t="s">
        <v>1589</v>
      </c>
      <c r="E5273" s="348">
        <v>0</v>
      </c>
      <c r="F5273" s="216" t="b">
        <v>0</v>
      </c>
      <c r="G5273" s="216"/>
      <c r="H5273" s="349" t="s">
        <v>184</v>
      </c>
      <c r="I5273" s="353"/>
      <c r="J5273" s="353">
        <v>0</v>
      </c>
      <c r="K5273" s="357"/>
      <c r="L5273" s="339" t="b">
        <v>0</v>
      </c>
      <c r="M5273" s="355"/>
    </row>
    <row r="5274" hidden="1" spans="3:13">
      <c r="C5274" s="338">
        <v>0</v>
      </c>
      <c r="D5274" s="200"/>
      <c r="E5274" s="350">
        <v>0</v>
      </c>
      <c r="F5274" s="350"/>
      <c r="G5274" s="350"/>
      <c r="H5274" s="351"/>
      <c r="M5274" s="339">
        <v>0</v>
      </c>
    </row>
    <row r="5275" hidden="1" spans="3:12">
      <c r="C5275" s="338">
        <v>0</v>
      </c>
      <c r="D5275" s="200"/>
      <c r="E5275" s="351"/>
      <c r="F5275" s="351"/>
      <c r="G5275" s="351"/>
      <c r="H5275" s="351"/>
      <c r="L5275" s="202"/>
    </row>
    <row r="5276" hidden="1" spans="3:13">
      <c r="C5276" s="338">
        <v>0</v>
      </c>
      <c r="D5276" s="224"/>
      <c r="E5276" s="225"/>
      <c r="F5276" s="225"/>
      <c r="G5276" s="225"/>
      <c r="H5276" s="225"/>
      <c r="K5276" s="354"/>
      <c r="L5276" s="202"/>
      <c r="M5276" s="202"/>
    </row>
    <row r="5277" hidden="1" spans="1:13">
      <c r="A5277" s="201">
        <v>14</v>
      </c>
      <c r="B5277" s="201">
        <v>56</v>
      </c>
      <c r="C5277" s="338">
        <v>0</v>
      </c>
      <c r="D5277" s="214" t="s">
        <v>1590</v>
      </c>
      <c r="E5277" s="348">
        <v>0</v>
      </c>
      <c r="F5277" s="216" t="b">
        <v>0</v>
      </c>
      <c r="G5277" s="216"/>
      <c r="H5277" s="349" t="s">
        <v>184</v>
      </c>
      <c r="I5277" s="353"/>
      <c r="J5277" s="353">
        <v>0</v>
      </c>
      <c r="K5277" s="357"/>
      <c r="L5277" s="339" t="b">
        <v>0</v>
      </c>
      <c r="M5277" s="355"/>
    </row>
    <row r="5278" hidden="1" spans="3:13">
      <c r="C5278" s="338">
        <v>0</v>
      </c>
      <c r="D5278" s="200"/>
      <c r="E5278" s="350">
        <v>0</v>
      </c>
      <c r="F5278" s="350"/>
      <c r="G5278" s="350"/>
      <c r="H5278" s="351"/>
      <c r="M5278" s="339">
        <v>0</v>
      </c>
    </row>
    <row r="5279" hidden="1" spans="3:12">
      <c r="C5279" s="338">
        <v>0</v>
      </c>
      <c r="D5279" s="200"/>
      <c r="E5279" s="351"/>
      <c r="F5279" s="351"/>
      <c r="G5279" s="351"/>
      <c r="H5279" s="351"/>
      <c r="L5279" s="202"/>
    </row>
    <row r="5280" hidden="1" spans="3:13">
      <c r="C5280" s="338">
        <v>0</v>
      </c>
      <c r="D5280" s="224"/>
      <c r="E5280" s="225"/>
      <c r="F5280" s="225"/>
      <c r="G5280" s="225"/>
      <c r="H5280" s="225"/>
      <c r="K5280" s="354"/>
      <c r="L5280" s="202"/>
      <c r="M5280" s="202"/>
    </row>
    <row r="5281" hidden="1" spans="1:13">
      <c r="A5281" s="201">
        <v>14</v>
      </c>
      <c r="B5281" s="201">
        <v>57</v>
      </c>
      <c r="C5281" s="338">
        <v>0</v>
      </c>
      <c r="D5281" s="214" t="s">
        <v>1591</v>
      </c>
      <c r="E5281" s="348">
        <v>0</v>
      </c>
      <c r="F5281" s="216" t="b">
        <v>0</v>
      </c>
      <c r="G5281" s="216"/>
      <c r="H5281" s="349" t="s">
        <v>184</v>
      </c>
      <c r="I5281" s="353"/>
      <c r="J5281" s="353">
        <v>0</v>
      </c>
      <c r="K5281" s="357"/>
      <c r="L5281" s="339" t="b">
        <v>0</v>
      </c>
      <c r="M5281" s="355"/>
    </row>
    <row r="5282" hidden="1" spans="3:13">
      <c r="C5282" s="338">
        <v>0</v>
      </c>
      <c r="D5282" s="200"/>
      <c r="E5282" s="350">
        <v>0</v>
      </c>
      <c r="F5282" s="350"/>
      <c r="G5282" s="350"/>
      <c r="H5282" s="351"/>
      <c r="M5282" s="339">
        <v>0</v>
      </c>
    </row>
    <row r="5283" hidden="1" spans="3:12">
      <c r="C5283" s="338">
        <v>0</v>
      </c>
      <c r="D5283" s="200"/>
      <c r="E5283" s="351"/>
      <c r="F5283" s="351"/>
      <c r="G5283" s="351"/>
      <c r="H5283" s="351"/>
      <c r="L5283" s="202"/>
    </row>
    <row r="5284" hidden="1" spans="3:13">
      <c r="C5284" s="338">
        <v>0</v>
      </c>
      <c r="D5284" s="224"/>
      <c r="E5284" s="225"/>
      <c r="F5284" s="225"/>
      <c r="G5284" s="225"/>
      <c r="H5284" s="225"/>
      <c r="K5284" s="354"/>
      <c r="L5284" s="202"/>
      <c r="M5284" s="202"/>
    </row>
    <row r="5285" hidden="1" spans="1:13">
      <c r="A5285" s="201">
        <v>14</v>
      </c>
      <c r="B5285" s="201">
        <v>58</v>
      </c>
      <c r="C5285" s="338">
        <v>0</v>
      </c>
      <c r="D5285" s="214" t="s">
        <v>1592</v>
      </c>
      <c r="E5285" s="348">
        <v>0</v>
      </c>
      <c r="F5285" s="216" t="b">
        <v>0</v>
      </c>
      <c r="G5285" s="216"/>
      <c r="H5285" s="349" t="s">
        <v>184</v>
      </c>
      <c r="I5285" s="353"/>
      <c r="J5285" s="353">
        <v>0</v>
      </c>
      <c r="K5285" s="357"/>
      <c r="L5285" s="339" t="b">
        <v>0</v>
      </c>
      <c r="M5285" s="355"/>
    </row>
    <row r="5286" hidden="1" spans="3:13">
      <c r="C5286" s="338">
        <v>0</v>
      </c>
      <c r="D5286" s="200"/>
      <c r="E5286" s="350">
        <v>0</v>
      </c>
      <c r="F5286" s="350"/>
      <c r="G5286" s="350"/>
      <c r="H5286" s="351"/>
      <c r="M5286" s="339">
        <v>0</v>
      </c>
    </row>
    <row r="5287" hidden="1" spans="3:12">
      <c r="C5287" s="338">
        <v>0</v>
      </c>
      <c r="D5287" s="200"/>
      <c r="E5287" s="351"/>
      <c r="F5287" s="351"/>
      <c r="G5287" s="351"/>
      <c r="H5287" s="351"/>
      <c r="L5287" s="202"/>
    </row>
    <row r="5288" hidden="1" spans="3:13">
      <c r="C5288" s="338">
        <v>0</v>
      </c>
      <c r="D5288" s="224"/>
      <c r="E5288" s="225"/>
      <c r="F5288" s="225"/>
      <c r="G5288" s="225"/>
      <c r="H5288" s="225"/>
      <c r="K5288" s="354"/>
      <c r="L5288" s="202"/>
      <c r="M5288" s="202"/>
    </row>
    <row r="5289" hidden="1" spans="1:13">
      <c r="A5289" s="201">
        <v>14</v>
      </c>
      <c r="B5289" s="201">
        <v>59</v>
      </c>
      <c r="C5289" s="338">
        <v>0</v>
      </c>
      <c r="D5289" s="214" t="s">
        <v>1593</v>
      </c>
      <c r="E5289" s="348">
        <v>0</v>
      </c>
      <c r="F5289" s="216" t="b">
        <v>0</v>
      </c>
      <c r="G5289" s="216"/>
      <c r="H5289" s="349" t="s">
        <v>184</v>
      </c>
      <c r="I5289" s="353"/>
      <c r="J5289" s="353">
        <v>0</v>
      </c>
      <c r="K5289" s="357"/>
      <c r="L5289" s="339" t="b">
        <v>0</v>
      </c>
      <c r="M5289" s="355"/>
    </row>
    <row r="5290" hidden="1" spans="3:13">
      <c r="C5290" s="338">
        <v>0</v>
      </c>
      <c r="D5290" s="200"/>
      <c r="E5290" s="350">
        <v>0</v>
      </c>
      <c r="F5290" s="350"/>
      <c r="G5290" s="350"/>
      <c r="H5290" s="351"/>
      <c r="M5290" s="339">
        <v>0</v>
      </c>
    </row>
    <row r="5291" hidden="1" spans="3:12">
      <c r="C5291" s="338">
        <v>0</v>
      </c>
      <c r="D5291" s="200"/>
      <c r="E5291" s="351"/>
      <c r="F5291" s="351"/>
      <c r="G5291" s="351"/>
      <c r="H5291" s="351"/>
      <c r="L5291" s="202"/>
    </row>
    <row r="5292" hidden="1" spans="3:13">
      <c r="C5292" s="338">
        <v>0</v>
      </c>
      <c r="D5292" s="224"/>
      <c r="E5292" s="225"/>
      <c r="F5292" s="225"/>
      <c r="G5292" s="225"/>
      <c r="H5292" s="225"/>
      <c r="K5292" s="354"/>
      <c r="L5292" s="202"/>
      <c r="M5292" s="202"/>
    </row>
    <row r="5293" hidden="1" spans="1:13">
      <c r="A5293" s="201">
        <v>14</v>
      </c>
      <c r="B5293" s="201">
        <v>60</v>
      </c>
      <c r="C5293" s="338">
        <v>0</v>
      </c>
      <c r="D5293" s="214" t="s">
        <v>1594</v>
      </c>
      <c r="E5293" s="348">
        <v>0</v>
      </c>
      <c r="F5293" s="216" t="b">
        <v>0</v>
      </c>
      <c r="G5293" s="216"/>
      <c r="H5293" s="349" t="s">
        <v>184</v>
      </c>
      <c r="I5293" s="353"/>
      <c r="J5293" s="353">
        <v>0</v>
      </c>
      <c r="K5293" s="357"/>
      <c r="L5293" s="339" t="b">
        <v>0</v>
      </c>
      <c r="M5293" s="355"/>
    </row>
    <row r="5294" hidden="1" spans="3:13">
      <c r="C5294" s="338">
        <v>0</v>
      </c>
      <c r="D5294" s="200"/>
      <c r="E5294" s="350">
        <v>0</v>
      </c>
      <c r="F5294" s="350"/>
      <c r="G5294" s="350"/>
      <c r="H5294" s="351"/>
      <c r="M5294" s="339">
        <v>0</v>
      </c>
    </row>
    <row r="5295" hidden="1" spans="3:12">
      <c r="C5295" s="338">
        <v>0</v>
      </c>
      <c r="D5295" s="200"/>
      <c r="E5295" s="351"/>
      <c r="F5295" s="351"/>
      <c r="G5295" s="351"/>
      <c r="H5295" s="351"/>
      <c r="L5295" s="202"/>
    </row>
    <row r="5296" hidden="1" spans="3:13">
      <c r="C5296" s="338">
        <v>0</v>
      </c>
      <c r="D5296" s="224"/>
      <c r="E5296" s="225"/>
      <c r="F5296" s="225"/>
      <c r="G5296" s="225"/>
      <c r="H5296" s="225"/>
      <c r="K5296" s="354"/>
      <c r="L5296" s="202"/>
      <c r="M5296" s="202"/>
    </row>
    <row r="5297" hidden="1" spans="1:13">
      <c r="A5297" s="201">
        <v>14</v>
      </c>
      <c r="B5297" s="201">
        <v>61</v>
      </c>
      <c r="C5297" s="338">
        <v>0</v>
      </c>
      <c r="D5297" s="214" t="s">
        <v>1595</v>
      </c>
      <c r="E5297" s="348">
        <v>0</v>
      </c>
      <c r="F5297" s="216" t="b">
        <v>0</v>
      </c>
      <c r="G5297" s="216"/>
      <c r="H5297" s="349" t="s">
        <v>184</v>
      </c>
      <c r="I5297" s="353"/>
      <c r="J5297" s="353">
        <v>0</v>
      </c>
      <c r="K5297" s="357"/>
      <c r="L5297" s="339" t="b">
        <v>0</v>
      </c>
      <c r="M5297" s="355"/>
    </row>
    <row r="5298" hidden="1" spans="3:13">
      <c r="C5298" s="338">
        <v>0</v>
      </c>
      <c r="D5298" s="200"/>
      <c r="E5298" s="350">
        <v>0</v>
      </c>
      <c r="F5298" s="350"/>
      <c r="G5298" s="350"/>
      <c r="H5298" s="351"/>
      <c r="M5298" s="339">
        <v>0</v>
      </c>
    </row>
    <row r="5299" hidden="1" spans="3:12">
      <c r="C5299" s="338">
        <v>0</v>
      </c>
      <c r="D5299" s="200"/>
      <c r="E5299" s="351"/>
      <c r="F5299" s="351"/>
      <c r="G5299" s="351"/>
      <c r="H5299" s="351"/>
      <c r="L5299" s="202"/>
    </row>
    <row r="5300" hidden="1" spans="3:13">
      <c r="C5300" s="338">
        <v>0</v>
      </c>
      <c r="D5300" s="224"/>
      <c r="E5300" s="225"/>
      <c r="F5300" s="225"/>
      <c r="G5300" s="225"/>
      <c r="H5300" s="225"/>
      <c r="K5300" s="354"/>
      <c r="L5300" s="202"/>
      <c r="M5300" s="202"/>
    </row>
    <row r="5301" hidden="1" spans="1:13">
      <c r="A5301" s="201">
        <v>14</v>
      </c>
      <c r="B5301" s="201">
        <v>62</v>
      </c>
      <c r="C5301" s="338">
        <v>0</v>
      </c>
      <c r="D5301" s="214" t="s">
        <v>1596</v>
      </c>
      <c r="E5301" s="348">
        <v>0</v>
      </c>
      <c r="F5301" s="216" t="b">
        <v>0</v>
      </c>
      <c r="G5301" s="216"/>
      <c r="H5301" s="349" t="s">
        <v>184</v>
      </c>
      <c r="I5301" s="353"/>
      <c r="J5301" s="353">
        <v>0</v>
      </c>
      <c r="K5301" s="357"/>
      <c r="L5301" s="339" t="b">
        <v>0</v>
      </c>
      <c r="M5301" s="355"/>
    </row>
    <row r="5302" hidden="1" spans="3:13">
      <c r="C5302" s="338">
        <v>0</v>
      </c>
      <c r="D5302" s="200"/>
      <c r="E5302" s="350">
        <v>0</v>
      </c>
      <c r="F5302" s="350"/>
      <c r="G5302" s="350"/>
      <c r="H5302" s="351"/>
      <c r="M5302" s="339">
        <v>0</v>
      </c>
    </row>
    <row r="5303" hidden="1" spans="3:12">
      <c r="C5303" s="338">
        <v>0</v>
      </c>
      <c r="D5303" s="200"/>
      <c r="E5303" s="351"/>
      <c r="F5303" s="351"/>
      <c r="G5303" s="351"/>
      <c r="H5303" s="351"/>
      <c r="L5303" s="202"/>
    </row>
    <row r="5304" hidden="1" spans="3:13">
      <c r="C5304" s="338">
        <v>0</v>
      </c>
      <c r="D5304" s="224"/>
      <c r="E5304" s="225"/>
      <c r="F5304" s="225"/>
      <c r="G5304" s="225"/>
      <c r="H5304" s="225"/>
      <c r="K5304" s="354"/>
      <c r="L5304" s="202"/>
      <c r="M5304" s="202"/>
    </row>
    <row r="5305" hidden="1" spans="1:13">
      <c r="A5305" s="201">
        <v>14</v>
      </c>
      <c r="B5305" s="201">
        <v>63</v>
      </c>
      <c r="C5305" s="338">
        <v>0</v>
      </c>
      <c r="D5305" s="214" t="s">
        <v>1597</v>
      </c>
      <c r="E5305" s="348">
        <v>0</v>
      </c>
      <c r="F5305" s="216" t="b">
        <v>0</v>
      </c>
      <c r="G5305" s="216"/>
      <c r="H5305" s="349" t="s">
        <v>184</v>
      </c>
      <c r="I5305" s="353"/>
      <c r="J5305" s="353">
        <v>0</v>
      </c>
      <c r="K5305" s="357"/>
      <c r="L5305" s="339" t="b">
        <v>0</v>
      </c>
      <c r="M5305" s="355"/>
    </row>
    <row r="5306" hidden="1" spans="3:13">
      <c r="C5306" s="338">
        <v>0</v>
      </c>
      <c r="D5306" s="200"/>
      <c r="E5306" s="350">
        <v>0</v>
      </c>
      <c r="F5306" s="350"/>
      <c r="G5306" s="350"/>
      <c r="H5306" s="351"/>
      <c r="M5306" s="339">
        <v>0</v>
      </c>
    </row>
    <row r="5307" hidden="1" spans="3:12">
      <c r="C5307" s="338">
        <v>0</v>
      </c>
      <c r="D5307" s="200"/>
      <c r="E5307" s="351"/>
      <c r="F5307" s="351"/>
      <c r="G5307" s="351"/>
      <c r="H5307" s="351"/>
      <c r="L5307" s="202"/>
    </row>
    <row r="5308" hidden="1" spans="3:13">
      <c r="C5308" s="338">
        <v>0</v>
      </c>
      <c r="D5308" s="224"/>
      <c r="E5308" s="225"/>
      <c r="F5308" s="225"/>
      <c r="G5308" s="225"/>
      <c r="H5308" s="225"/>
      <c r="K5308" s="354"/>
      <c r="L5308" s="202"/>
      <c r="M5308" s="202"/>
    </row>
    <row r="5309" hidden="1" spans="1:13">
      <c r="A5309" s="201">
        <v>14</v>
      </c>
      <c r="B5309" s="201">
        <v>64</v>
      </c>
      <c r="C5309" s="338">
        <v>0</v>
      </c>
      <c r="D5309" s="214" t="s">
        <v>1598</v>
      </c>
      <c r="E5309" s="348">
        <v>0</v>
      </c>
      <c r="F5309" s="216" t="b">
        <v>0</v>
      </c>
      <c r="G5309" s="216"/>
      <c r="H5309" s="349" t="s">
        <v>184</v>
      </c>
      <c r="I5309" s="353"/>
      <c r="J5309" s="353">
        <v>0</v>
      </c>
      <c r="K5309" s="357"/>
      <c r="L5309" s="339" t="b">
        <v>0</v>
      </c>
      <c r="M5309" s="355"/>
    </row>
    <row r="5310" hidden="1" spans="3:13">
      <c r="C5310" s="338">
        <v>0</v>
      </c>
      <c r="D5310" s="200"/>
      <c r="E5310" s="350">
        <v>0</v>
      </c>
      <c r="F5310" s="350"/>
      <c r="G5310" s="350"/>
      <c r="H5310" s="351"/>
      <c r="M5310" s="339">
        <v>0</v>
      </c>
    </row>
    <row r="5311" hidden="1" spans="3:12">
      <c r="C5311" s="338">
        <v>0</v>
      </c>
      <c r="D5311" s="200"/>
      <c r="E5311" s="351"/>
      <c r="F5311" s="351"/>
      <c r="G5311" s="351"/>
      <c r="H5311" s="351"/>
      <c r="L5311" s="202"/>
    </row>
    <row r="5312" hidden="1" spans="3:13">
      <c r="C5312" s="338">
        <v>0</v>
      </c>
      <c r="D5312" s="224"/>
      <c r="E5312" s="225"/>
      <c r="F5312" s="225"/>
      <c r="G5312" s="225"/>
      <c r="H5312" s="225"/>
      <c r="K5312" s="354"/>
      <c r="L5312" s="202"/>
      <c r="M5312" s="202"/>
    </row>
    <row r="5313" hidden="1" spans="1:13">
      <c r="A5313" s="201">
        <v>14</v>
      </c>
      <c r="B5313" s="201">
        <v>65</v>
      </c>
      <c r="C5313" s="338">
        <v>0</v>
      </c>
      <c r="D5313" s="214" t="s">
        <v>1599</v>
      </c>
      <c r="E5313" s="348">
        <v>0</v>
      </c>
      <c r="F5313" s="216" t="b">
        <v>0</v>
      </c>
      <c r="G5313" s="216"/>
      <c r="H5313" s="349" t="s">
        <v>184</v>
      </c>
      <c r="I5313" s="353"/>
      <c r="J5313" s="353">
        <v>0</v>
      </c>
      <c r="K5313" s="357"/>
      <c r="L5313" s="339" t="b">
        <v>0</v>
      </c>
      <c r="M5313" s="355"/>
    </row>
    <row r="5314" hidden="1" spans="3:13">
      <c r="C5314" s="338">
        <v>0</v>
      </c>
      <c r="D5314" s="200"/>
      <c r="E5314" s="350">
        <v>0</v>
      </c>
      <c r="F5314" s="350"/>
      <c r="G5314" s="350"/>
      <c r="H5314" s="351"/>
      <c r="M5314" s="339">
        <v>0</v>
      </c>
    </row>
    <row r="5315" hidden="1" spans="3:12">
      <c r="C5315" s="338">
        <v>0</v>
      </c>
      <c r="D5315" s="200"/>
      <c r="E5315" s="351"/>
      <c r="F5315" s="351"/>
      <c r="G5315" s="351"/>
      <c r="H5315" s="351"/>
      <c r="L5315" s="202"/>
    </row>
    <row r="5316" hidden="1" spans="3:13">
      <c r="C5316" s="338">
        <v>0</v>
      </c>
      <c r="D5316" s="224"/>
      <c r="E5316" s="225"/>
      <c r="F5316" s="225"/>
      <c r="G5316" s="225"/>
      <c r="H5316" s="225"/>
      <c r="K5316" s="354"/>
      <c r="L5316" s="202"/>
      <c r="M5316" s="202"/>
    </row>
    <row r="5317" hidden="1" spans="1:13">
      <c r="A5317" s="201">
        <v>14</v>
      </c>
      <c r="B5317" s="201">
        <v>66</v>
      </c>
      <c r="C5317" s="338">
        <v>0</v>
      </c>
      <c r="D5317" s="214" t="s">
        <v>1600</v>
      </c>
      <c r="E5317" s="348">
        <v>0</v>
      </c>
      <c r="F5317" s="216" t="b">
        <v>0</v>
      </c>
      <c r="G5317" s="216"/>
      <c r="H5317" s="349" t="s">
        <v>184</v>
      </c>
      <c r="I5317" s="353"/>
      <c r="J5317" s="353">
        <v>0</v>
      </c>
      <c r="K5317" s="357"/>
      <c r="L5317" s="339" t="b">
        <v>0</v>
      </c>
      <c r="M5317" s="355"/>
    </row>
    <row r="5318" hidden="1" spans="3:13">
      <c r="C5318" s="338">
        <v>0</v>
      </c>
      <c r="D5318" s="200"/>
      <c r="E5318" s="350">
        <v>0</v>
      </c>
      <c r="F5318" s="350"/>
      <c r="G5318" s="350"/>
      <c r="H5318" s="351"/>
      <c r="M5318" s="339">
        <v>0</v>
      </c>
    </row>
    <row r="5319" hidden="1" spans="3:12">
      <c r="C5319" s="338">
        <v>0</v>
      </c>
      <c r="D5319" s="200"/>
      <c r="E5319" s="351"/>
      <c r="F5319" s="351"/>
      <c r="G5319" s="351"/>
      <c r="H5319" s="351"/>
      <c r="L5319" s="202"/>
    </row>
    <row r="5320" hidden="1" spans="3:13">
      <c r="C5320" s="338">
        <v>0</v>
      </c>
      <c r="D5320" s="224"/>
      <c r="E5320" s="225"/>
      <c r="F5320" s="225"/>
      <c r="G5320" s="225"/>
      <c r="H5320" s="225"/>
      <c r="K5320" s="354"/>
      <c r="L5320" s="202"/>
      <c r="M5320" s="202"/>
    </row>
    <row r="5321" hidden="1" spans="1:13">
      <c r="A5321" s="201">
        <v>14</v>
      </c>
      <c r="B5321" s="201">
        <v>67</v>
      </c>
      <c r="C5321" s="338">
        <v>0</v>
      </c>
      <c r="D5321" s="214" t="s">
        <v>1601</v>
      </c>
      <c r="E5321" s="348">
        <v>0</v>
      </c>
      <c r="F5321" s="216" t="b">
        <v>0</v>
      </c>
      <c r="G5321" s="216"/>
      <c r="H5321" s="349" t="s">
        <v>184</v>
      </c>
      <c r="I5321" s="353"/>
      <c r="J5321" s="353">
        <v>0</v>
      </c>
      <c r="K5321" s="357"/>
      <c r="L5321" s="339" t="b">
        <v>0</v>
      </c>
      <c r="M5321" s="355"/>
    </row>
    <row r="5322" hidden="1" spans="3:13">
      <c r="C5322" s="338">
        <v>0</v>
      </c>
      <c r="D5322" s="200"/>
      <c r="E5322" s="350">
        <v>0</v>
      </c>
      <c r="F5322" s="350"/>
      <c r="G5322" s="350"/>
      <c r="H5322" s="351"/>
      <c r="M5322" s="339">
        <v>0</v>
      </c>
    </row>
    <row r="5323" hidden="1" spans="3:12">
      <c r="C5323" s="338">
        <v>0</v>
      </c>
      <c r="D5323" s="200"/>
      <c r="E5323" s="351"/>
      <c r="F5323" s="351"/>
      <c r="G5323" s="351"/>
      <c r="H5323" s="351"/>
      <c r="L5323" s="202"/>
    </row>
    <row r="5324" hidden="1" spans="3:13">
      <c r="C5324" s="338">
        <v>0</v>
      </c>
      <c r="D5324" s="224"/>
      <c r="E5324" s="225"/>
      <c r="F5324" s="225"/>
      <c r="G5324" s="225"/>
      <c r="H5324" s="225"/>
      <c r="K5324" s="354"/>
      <c r="L5324" s="202"/>
      <c r="M5324" s="202"/>
    </row>
    <row r="5325" hidden="1" spans="1:13">
      <c r="A5325" s="201">
        <v>14</v>
      </c>
      <c r="B5325" s="201">
        <v>68</v>
      </c>
      <c r="C5325" s="338">
        <v>0</v>
      </c>
      <c r="D5325" s="214" t="s">
        <v>1602</v>
      </c>
      <c r="E5325" s="348">
        <v>0</v>
      </c>
      <c r="F5325" s="216" t="b">
        <v>0</v>
      </c>
      <c r="G5325" s="216"/>
      <c r="H5325" s="349" t="s">
        <v>184</v>
      </c>
      <c r="I5325" s="353"/>
      <c r="J5325" s="353">
        <v>0</v>
      </c>
      <c r="K5325" s="357"/>
      <c r="L5325" s="339" t="b">
        <v>0</v>
      </c>
      <c r="M5325" s="355"/>
    </row>
    <row r="5326" hidden="1" spans="3:13">
      <c r="C5326" s="338">
        <v>0</v>
      </c>
      <c r="D5326" s="200"/>
      <c r="E5326" s="350">
        <v>0</v>
      </c>
      <c r="F5326" s="350"/>
      <c r="G5326" s="350"/>
      <c r="H5326" s="351"/>
      <c r="M5326" s="339">
        <v>0</v>
      </c>
    </row>
    <row r="5327" hidden="1" spans="3:12">
      <c r="C5327" s="338">
        <v>0</v>
      </c>
      <c r="D5327" s="200"/>
      <c r="E5327" s="351"/>
      <c r="F5327" s="351"/>
      <c r="G5327" s="351"/>
      <c r="H5327" s="351"/>
      <c r="L5327" s="202"/>
    </row>
    <row r="5328" hidden="1" spans="3:13">
      <c r="C5328" s="338">
        <v>0</v>
      </c>
      <c r="D5328" s="224"/>
      <c r="E5328" s="225"/>
      <c r="F5328" s="225"/>
      <c r="G5328" s="225"/>
      <c r="H5328" s="225"/>
      <c r="K5328" s="354"/>
      <c r="L5328" s="202"/>
      <c r="M5328" s="202"/>
    </row>
    <row r="5329" hidden="1" spans="1:13">
      <c r="A5329" s="201">
        <v>14</v>
      </c>
      <c r="B5329" s="201">
        <v>69</v>
      </c>
      <c r="C5329" s="338">
        <v>0</v>
      </c>
      <c r="D5329" s="214" t="s">
        <v>1603</v>
      </c>
      <c r="E5329" s="348">
        <v>0</v>
      </c>
      <c r="F5329" s="216" t="b">
        <v>0</v>
      </c>
      <c r="G5329" s="216"/>
      <c r="H5329" s="349" t="s">
        <v>184</v>
      </c>
      <c r="I5329" s="353"/>
      <c r="J5329" s="353">
        <v>0</v>
      </c>
      <c r="K5329" s="357"/>
      <c r="L5329" s="339" t="b">
        <v>0</v>
      </c>
      <c r="M5329" s="355"/>
    </row>
    <row r="5330" hidden="1" spans="3:13">
      <c r="C5330" s="338">
        <v>0</v>
      </c>
      <c r="D5330" s="200"/>
      <c r="E5330" s="350">
        <v>0</v>
      </c>
      <c r="F5330" s="350"/>
      <c r="G5330" s="350"/>
      <c r="H5330" s="351"/>
      <c r="M5330" s="339">
        <v>0</v>
      </c>
    </row>
    <row r="5331" hidden="1" spans="3:12">
      <c r="C5331" s="338">
        <v>0</v>
      </c>
      <c r="D5331" s="200"/>
      <c r="E5331" s="351"/>
      <c r="F5331" s="351"/>
      <c r="G5331" s="351"/>
      <c r="H5331" s="351"/>
      <c r="L5331" s="202"/>
    </row>
    <row r="5332" hidden="1" spans="3:13">
      <c r="C5332" s="338">
        <v>0</v>
      </c>
      <c r="D5332" s="224"/>
      <c r="E5332" s="225"/>
      <c r="F5332" s="225"/>
      <c r="G5332" s="225"/>
      <c r="H5332" s="225"/>
      <c r="K5332" s="354"/>
      <c r="L5332" s="202"/>
      <c r="M5332" s="202"/>
    </row>
    <row r="5333" hidden="1" spans="1:13">
      <c r="A5333" s="201">
        <v>14</v>
      </c>
      <c r="B5333" s="201">
        <v>70</v>
      </c>
      <c r="C5333" s="338">
        <v>0</v>
      </c>
      <c r="D5333" s="214" t="s">
        <v>1604</v>
      </c>
      <c r="E5333" s="348">
        <v>0</v>
      </c>
      <c r="F5333" s="216" t="b">
        <v>0</v>
      </c>
      <c r="G5333" s="216"/>
      <c r="H5333" s="349" t="s">
        <v>184</v>
      </c>
      <c r="I5333" s="353"/>
      <c r="J5333" s="353">
        <v>0</v>
      </c>
      <c r="K5333" s="357"/>
      <c r="L5333" s="339" t="b">
        <v>0</v>
      </c>
      <c r="M5333" s="355"/>
    </row>
    <row r="5334" hidden="1" spans="3:13">
      <c r="C5334" s="338">
        <v>0</v>
      </c>
      <c r="D5334" s="200"/>
      <c r="E5334" s="350">
        <v>0</v>
      </c>
      <c r="F5334" s="350"/>
      <c r="G5334" s="350"/>
      <c r="H5334" s="351"/>
      <c r="M5334" s="339">
        <v>0</v>
      </c>
    </row>
    <row r="5335" hidden="1" spans="3:12">
      <c r="C5335" s="338">
        <v>0</v>
      </c>
      <c r="D5335" s="200"/>
      <c r="E5335" s="351"/>
      <c r="F5335" s="351"/>
      <c r="G5335" s="351"/>
      <c r="H5335" s="351"/>
      <c r="L5335" s="202"/>
    </row>
    <row r="5336" hidden="1" spans="3:13">
      <c r="C5336" s="338">
        <v>0</v>
      </c>
      <c r="D5336" s="224"/>
      <c r="E5336" s="225"/>
      <c r="F5336" s="225"/>
      <c r="G5336" s="225"/>
      <c r="H5336" s="225"/>
      <c r="K5336" s="354"/>
      <c r="L5336" s="202"/>
      <c r="M5336" s="202"/>
    </row>
    <row r="5337" hidden="1" spans="1:13">
      <c r="A5337" s="201">
        <v>14</v>
      </c>
      <c r="B5337" s="201">
        <v>71</v>
      </c>
      <c r="C5337" s="338">
        <v>0</v>
      </c>
      <c r="D5337" s="214" t="s">
        <v>1605</v>
      </c>
      <c r="E5337" s="348">
        <v>0</v>
      </c>
      <c r="F5337" s="216" t="b">
        <v>0</v>
      </c>
      <c r="G5337" s="216"/>
      <c r="H5337" s="349" t="s">
        <v>184</v>
      </c>
      <c r="I5337" s="353"/>
      <c r="J5337" s="353">
        <v>0</v>
      </c>
      <c r="K5337" s="357"/>
      <c r="L5337" s="339" t="b">
        <v>0</v>
      </c>
      <c r="M5337" s="355"/>
    </row>
    <row r="5338" hidden="1" spans="3:13">
      <c r="C5338" s="338">
        <v>0</v>
      </c>
      <c r="D5338" s="200"/>
      <c r="E5338" s="350">
        <v>0</v>
      </c>
      <c r="F5338" s="350"/>
      <c r="G5338" s="350"/>
      <c r="H5338" s="351"/>
      <c r="M5338" s="339">
        <v>0</v>
      </c>
    </row>
    <row r="5339" hidden="1" spans="3:12">
      <c r="C5339" s="338">
        <v>0</v>
      </c>
      <c r="D5339" s="200"/>
      <c r="E5339" s="351"/>
      <c r="F5339" s="351"/>
      <c r="G5339" s="351"/>
      <c r="H5339" s="351"/>
      <c r="L5339" s="202"/>
    </row>
    <row r="5340" hidden="1" spans="3:13">
      <c r="C5340" s="338">
        <v>0</v>
      </c>
      <c r="D5340" s="224"/>
      <c r="E5340" s="225"/>
      <c r="F5340" s="225"/>
      <c r="G5340" s="225"/>
      <c r="H5340" s="225"/>
      <c r="K5340" s="354"/>
      <c r="L5340" s="202"/>
      <c r="M5340" s="202"/>
    </row>
    <row r="5341" hidden="1" spans="1:13">
      <c r="A5341" s="201">
        <v>14</v>
      </c>
      <c r="B5341" s="201">
        <v>72</v>
      </c>
      <c r="C5341" s="338">
        <v>0</v>
      </c>
      <c r="D5341" s="214" t="s">
        <v>1606</v>
      </c>
      <c r="E5341" s="348">
        <v>0</v>
      </c>
      <c r="F5341" s="216" t="b">
        <v>0</v>
      </c>
      <c r="G5341" s="216"/>
      <c r="H5341" s="349" t="s">
        <v>184</v>
      </c>
      <c r="I5341" s="353"/>
      <c r="J5341" s="353">
        <v>0</v>
      </c>
      <c r="K5341" s="357"/>
      <c r="L5341" s="339" t="b">
        <v>0</v>
      </c>
      <c r="M5341" s="355"/>
    </row>
    <row r="5342" hidden="1" spans="3:13">
      <c r="C5342" s="338">
        <v>0</v>
      </c>
      <c r="D5342" s="200"/>
      <c r="E5342" s="350">
        <v>0</v>
      </c>
      <c r="F5342" s="350"/>
      <c r="G5342" s="350"/>
      <c r="H5342" s="351"/>
      <c r="M5342" s="339">
        <v>0</v>
      </c>
    </row>
    <row r="5343" hidden="1" spans="3:12">
      <c r="C5343" s="338">
        <v>0</v>
      </c>
      <c r="D5343" s="200"/>
      <c r="E5343" s="351"/>
      <c r="F5343" s="351"/>
      <c r="G5343" s="351"/>
      <c r="H5343" s="351"/>
      <c r="L5343" s="202"/>
    </row>
    <row r="5344" hidden="1" spans="3:13">
      <c r="C5344" s="338">
        <v>0</v>
      </c>
      <c r="D5344" s="224"/>
      <c r="E5344" s="225"/>
      <c r="F5344" s="225"/>
      <c r="G5344" s="225"/>
      <c r="H5344" s="225"/>
      <c r="K5344" s="354"/>
      <c r="L5344" s="202"/>
      <c r="M5344" s="202"/>
    </row>
    <row r="5345" hidden="1" spans="1:13">
      <c r="A5345" s="201">
        <v>14</v>
      </c>
      <c r="B5345" s="201">
        <v>73</v>
      </c>
      <c r="C5345" s="338">
        <v>0</v>
      </c>
      <c r="D5345" s="214" t="s">
        <v>1607</v>
      </c>
      <c r="E5345" s="348">
        <v>0</v>
      </c>
      <c r="F5345" s="216" t="b">
        <v>0</v>
      </c>
      <c r="G5345" s="216"/>
      <c r="H5345" s="349" t="s">
        <v>184</v>
      </c>
      <c r="I5345" s="353"/>
      <c r="J5345" s="353">
        <v>0</v>
      </c>
      <c r="K5345" s="357"/>
      <c r="L5345" s="339" t="b">
        <v>0</v>
      </c>
      <c r="M5345" s="355"/>
    </row>
    <row r="5346" hidden="1" spans="3:13">
      <c r="C5346" s="338">
        <v>0</v>
      </c>
      <c r="D5346" s="200"/>
      <c r="E5346" s="350">
        <v>0</v>
      </c>
      <c r="F5346" s="350"/>
      <c r="G5346" s="350"/>
      <c r="H5346" s="351"/>
      <c r="M5346" s="339">
        <v>0</v>
      </c>
    </row>
    <row r="5347" hidden="1" spans="3:12">
      <c r="C5347" s="338">
        <v>0</v>
      </c>
      <c r="D5347" s="200"/>
      <c r="E5347" s="351"/>
      <c r="F5347" s="351"/>
      <c r="G5347" s="351"/>
      <c r="H5347" s="351"/>
      <c r="L5347" s="202"/>
    </row>
    <row r="5348" hidden="1" spans="3:13">
      <c r="C5348" s="338">
        <v>0</v>
      </c>
      <c r="D5348" s="224"/>
      <c r="E5348" s="225"/>
      <c r="F5348" s="225"/>
      <c r="G5348" s="225"/>
      <c r="H5348" s="225"/>
      <c r="K5348" s="354"/>
      <c r="L5348" s="202"/>
      <c r="M5348" s="202"/>
    </row>
    <row r="5349" hidden="1" spans="1:13">
      <c r="A5349" s="201">
        <v>14</v>
      </c>
      <c r="B5349" s="201">
        <v>74</v>
      </c>
      <c r="C5349" s="338">
        <v>0</v>
      </c>
      <c r="D5349" s="214" t="s">
        <v>1608</v>
      </c>
      <c r="E5349" s="348">
        <v>0</v>
      </c>
      <c r="F5349" s="216" t="b">
        <v>0</v>
      </c>
      <c r="G5349" s="216"/>
      <c r="H5349" s="349" t="s">
        <v>184</v>
      </c>
      <c r="I5349" s="353"/>
      <c r="J5349" s="353">
        <v>0</v>
      </c>
      <c r="K5349" s="357"/>
      <c r="L5349" s="339" t="b">
        <v>0</v>
      </c>
      <c r="M5349" s="355"/>
    </row>
    <row r="5350" hidden="1" spans="3:13">
      <c r="C5350" s="338">
        <v>0</v>
      </c>
      <c r="D5350" s="200"/>
      <c r="E5350" s="350">
        <v>0</v>
      </c>
      <c r="F5350" s="350"/>
      <c r="G5350" s="350"/>
      <c r="H5350" s="351"/>
      <c r="M5350" s="339">
        <v>0</v>
      </c>
    </row>
    <row r="5351" hidden="1" spans="3:12">
      <c r="C5351" s="338">
        <v>0</v>
      </c>
      <c r="D5351" s="200"/>
      <c r="E5351" s="351"/>
      <c r="F5351" s="351"/>
      <c r="G5351" s="351"/>
      <c r="H5351" s="351"/>
      <c r="L5351" s="202"/>
    </row>
    <row r="5352" hidden="1" spans="3:13">
      <c r="C5352" s="338">
        <v>0</v>
      </c>
      <c r="D5352" s="224"/>
      <c r="E5352" s="225"/>
      <c r="F5352" s="225"/>
      <c r="G5352" s="225"/>
      <c r="H5352" s="225"/>
      <c r="K5352" s="354"/>
      <c r="L5352" s="202"/>
      <c r="M5352" s="202"/>
    </row>
    <row r="5353" hidden="1" spans="1:13">
      <c r="A5353" s="201">
        <v>14</v>
      </c>
      <c r="B5353" s="201">
        <v>75</v>
      </c>
      <c r="C5353" s="338">
        <v>0</v>
      </c>
      <c r="D5353" s="214" t="s">
        <v>1609</v>
      </c>
      <c r="E5353" s="348">
        <v>0</v>
      </c>
      <c r="F5353" s="216" t="b">
        <v>0</v>
      </c>
      <c r="G5353" s="216"/>
      <c r="H5353" s="349" t="s">
        <v>184</v>
      </c>
      <c r="I5353" s="353"/>
      <c r="J5353" s="353">
        <v>0</v>
      </c>
      <c r="K5353" s="357"/>
      <c r="L5353" s="339" t="b">
        <v>0</v>
      </c>
      <c r="M5353" s="355"/>
    </row>
    <row r="5354" hidden="1" spans="3:13">
      <c r="C5354" s="338">
        <v>0</v>
      </c>
      <c r="D5354" s="200"/>
      <c r="E5354" s="350">
        <v>0</v>
      </c>
      <c r="F5354" s="350"/>
      <c r="G5354" s="350"/>
      <c r="H5354" s="351"/>
      <c r="M5354" s="339">
        <v>0</v>
      </c>
    </row>
    <row r="5355" hidden="1" spans="3:12">
      <c r="C5355" s="338">
        <v>0</v>
      </c>
      <c r="D5355" s="200"/>
      <c r="E5355" s="351"/>
      <c r="F5355" s="351"/>
      <c r="G5355" s="351"/>
      <c r="H5355" s="351"/>
      <c r="L5355" s="202"/>
    </row>
    <row r="5356" hidden="1" spans="3:13">
      <c r="C5356" s="338">
        <v>0</v>
      </c>
      <c r="D5356" s="224"/>
      <c r="E5356" s="225"/>
      <c r="F5356" s="225"/>
      <c r="G5356" s="225"/>
      <c r="H5356" s="225"/>
      <c r="K5356" s="354"/>
      <c r="L5356" s="202"/>
      <c r="M5356" s="202"/>
    </row>
    <row r="5357" hidden="1" spans="1:13">
      <c r="A5357" s="201">
        <v>14</v>
      </c>
      <c r="B5357" s="201">
        <v>76</v>
      </c>
      <c r="C5357" s="338">
        <v>0</v>
      </c>
      <c r="D5357" s="214" t="s">
        <v>1610</v>
      </c>
      <c r="E5357" s="348">
        <v>0</v>
      </c>
      <c r="F5357" s="216" t="b">
        <v>0</v>
      </c>
      <c r="G5357" s="216"/>
      <c r="H5357" s="349" t="s">
        <v>184</v>
      </c>
      <c r="I5357" s="353"/>
      <c r="J5357" s="353">
        <v>0</v>
      </c>
      <c r="K5357" s="357"/>
      <c r="L5357" s="339" t="b">
        <v>0</v>
      </c>
      <c r="M5357" s="355"/>
    </row>
    <row r="5358" hidden="1" spans="3:13">
      <c r="C5358" s="338">
        <v>0</v>
      </c>
      <c r="D5358" s="200"/>
      <c r="E5358" s="350">
        <v>0</v>
      </c>
      <c r="F5358" s="350"/>
      <c r="G5358" s="350"/>
      <c r="H5358" s="351"/>
      <c r="M5358" s="339">
        <v>0</v>
      </c>
    </row>
    <row r="5359" hidden="1" spans="3:12">
      <c r="C5359" s="338">
        <v>0</v>
      </c>
      <c r="D5359" s="200"/>
      <c r="E5359" s="351"/>
      <c r="F5359" s="351"/>
      <c r="G5359" s="351"/>
      <c r="H5359" s="351"/>
      <c r="L5359" s="202"/>
    </row>
    <row r="5360" hidden="1" spans="3:13">
      <c r="C5360" s="338">
        <v>0</v>
      </c>
      <c r="D5360" s="224"/>
      <c r="E5360" s="225"/>
      <c r="F5360" s="225"/>
      <c r="G5360" s="225"/>
      <c r="H5360" s="225"/>
      <c r="K5360" s="354"/>
      <c r="L5360" s="202"/>
      <c r="M5360" s="202"/>
    </row>
    <row r="5361" hidden="1" spans="1:13">
      <c r="A5361" s="201">
        <v>14</v>
      </c>
      <c r="B5361" s="201">
        <v>77</v>
      </c>
      <c r="C5361" s="338">
        <v>0</v>
      </c>
      <c r="D5361" s="214" t="s">
        <v>1611</v>
      </c>
      <c r="E5361" s="348">
        <v>0</v>
      </c>
      <c r="F5361" s="216" t="b">
        <v>0</v>
      </c>
      <c r="G5361" s="216"/>
      <c r="H5361" s="349" t="s">
        <v>184</v>
      </c>
      <c r="I5361" s="353"/>
      <c r="J5361" s="353">
        <v>0</v>
      </c>
      <c r="K5361" s="357"/>
      <c r="L5361" s="339" t="b">
        <v>0</v>
      </c>
      <c r="M5361" s="355"/>
    </row>
    <row r="5362" hidden="1" spans="3:13">
      <c r="C5362" s="338">
        <v>0</v>
      </c>
      <c r="D5362" s="200"/>
      <c r="E5362" s="350">
        <v>0</v>
      </c>
      <c r="F5362" s="350"/>
      <c r="G5362" s="350"/>
      <c r="H5362" s="351"/>
      <c r="M5362" s="339">
        <v>0</v>
      </c>
    </row>
    <row r="5363" hidden="1" spans="3:12">
      <c r="C5363" s="338">
        <v>0</v>
      </c>
      <c r="D5363" s="200"/>
      <c r="E5363" s="351"/>
      <c r="F5363" s="351"/>
      <c r="G5363" s="351"/>
      <c r="H5363" s="351"/>
      <c r="L5363" s="202"/>
    </row>
    <row r="5364" hidden="1" spans="3:13">
      <c r="C5364" s="338">
        <v>0</v>
      </c>
      <c r="D5364" s="224"/>
      <c r="E5364" s="225"/>
      <c r="F5364" s="225"/>
      <c r="G5364" s="225"/>
      <c r="H5364" s="225"/>
      <c r="K5364" s="354"/>
      <c r="L5364" s="202"/>
      <c r="M5364" s="202"/>
    </row>
    <row r="5365" hidden="1" spans="1:13">
      <c r="A5365" s="201">
        <v>14</v>
      </c>
      <c r="B5365" s="201">
        <v>78</v>
      </c>
      <c r="C5365" s="338">
        <v>0</v>
      </c>
      <c r="D5365" s="214" t="s">
        <v>1612</v>
      </c>
      <c r="E5365" s="348">
        <v>0</v>
      </c>
      <c r="F5365" s="216" t="b">
        <v>0</v>
      </c>
      <c r="G5365" s="216"/>
      <c r="H5365" s="349" t="s">
        <v>184</v>
      </c>
      <c r="I5365" s="353"/>
      <c r="J5365" s="353">
        <v>0</v>
      </c>
      <c r="K5365" s="357"/>
      <c r="L5365" s="339" t="b">
        <v>0</v>
      </c>
      <c r="M5365" s="355"/>
    </row>
    <row r="5366" hidden="1" spans="3:13">
      <c r="C5366" s="338">
        <v>0</v>
      </c>
      <c r="D5366" s="200"/>
      <c r="E5366" s="350">
        <v>0</v>
      </c>
      <c r="F5366" s="350"/>
      <c r="G5366" s="350"/>
      <c r="H5366" s="351"/>
      <c r="M5366" s="339">
        <v>0</v>
      </c>
    </row>
    <row r="5367" hidden="1" spans="3:12">
      <c r="C5367" s="338">
        <v>0</v>
      </c>
      <c r="D5367" s="200"/>
      <c r="E5367" s="351"/>
      <c r="F5367" s="351"/>
      <c r="G5367" s="351"/>
      <c r="H5367" s="351"/>
      <c r="L5367" s="202"/>
    </row>
    <row r="5368" hidden="1" spans="3:13">
      <c r="C5368" s="338">
        <v>0</v>
      </c>
      <c r="D5368" s="224"/>
      <c r="E5368" s="225"/>
      <c r="F5368" s="225"/>
      <c r="G5368" s="225"/>
      <c r="H5368" s="225"/>
      <c r="K5368" s="354"/>
      <c r="L5368" s="202"/>
      <c r="M5368" s="202"/>
    </row>
    <row r="5369" hidden="1" spans="1:13">
      <c r="A5369" s="201">
        <v>14</v>
      </c>
      <c r="B5369" s="201">
        <v>79</v>
      </c>
      <c r="C5369" s="338">
        <v>0</v>
      </c>
      <c r="D5369" s="214" t="s">
        <v>1613</v>
      </c>
      <c r="E5369" s="348">
        <v>0</v>
      </c>
      <c r="F5369" s="216" t="b">
        <v>0</v>
      </c>
      <c r="G5369" s="216"/>
      <c r="H5369" s="349" t="s">
        <v>184</v>
      </c>
      <c r="I5369" s="353"/>
      <c r="J5369" s="353">
        <v>0</v>
      </c>
      <c r="K5369" s="357"/>
      <c r="L5369" s="339" t="b">
        <v>0</v>
      </c>
      <c r="M5369" s="355"/>
    </row>
    <row r="5370" hidden="1" spans="3:13">
      <c r="C5370" s="338">
        <v>0</v>
      </c>
      <c r="D5370" s="200"/>
      <c r="E5370" s="350">
        <v>0</v>
      </c>
      <c r="F5370" s="350"/>
      <c r="G5370" s="350"/>
      <c r="H5370" s="351"/>
      <c r="M5370" s="339">
        <v>0</v>
      </c>
    </row>
    <row r="5371" hidden="1" spans="3:12">
      <c r="C5371" s="338">
        <v>0</v>
      </c>
      <c r="D5371" s="200"/>
      <c r="E5371" s="351"/>
      <c r="F5371" s="351"/>
      <c r="G5371" s="351"/>
      <c r="H5371" s="351"/>
      <c r="L5371" s="202"/>
    </row>
    <row r="5372" hidden="1" spans="3:13">
      <c r="C5372" s="338">
        <v>0</v>
      </c>
      <c r="D5372" s="224"/>
      <c r="E5372" s="225"/>
      <c r="F5372" s="225"/>
      <c r="G5372" s="225"/>
      <c r="H5372" s="225"/>
      <c r="K5372" s="354"/>
      <c r="L5372" s="202"/>
      <c r="M5372" s="202"/>
    </row>
    <row r="5373" hidden="1" spans="1:13">
      <c r="A5373" s="201">
        <v>14</v>
      </c>
      <c r="B5373" s="201">
        <v>80</v>
      </c>
      <c r="C5373" s="338">
        <v>0</v>
      </c>
      <c r="D5373" s="214" t="s">
        <v>1614</v>
      </c>
      <c r="E5373" s="348">
        <v>0</v>
      </c>
      <c r="F5373" s="216" t="b">
        <v>0</v>
      </c>
      <c r="G5373" s="216"/>
      <c r="H5373" s="349" t="s">
        <v>184</v>
      </c>
      <c r="I5373" s="353"/>
      <c r="J5373" s="353">
        <v>0</v>
      </c>
      <c r="K5373" s="357"/>
      <c r="L5373" s="339" t="b">
        <v>0</v>
      </c>
      <c r="M5373" s="355"/>
    </row>
    <row r="5374" hidden="1" spans="3:13">
      <c r="C5374" s="338">
        <v>0</v>
      </c>
      <c r="D5374" s="200"/>
      <c r="E5374" s="350">
        <v>0</v>
      </c>
      <c r="F5374" s="350"/>
      <c r="G5374" s="350"/>
      <c r="H5374" s="351"/>
      <c r="M5374" s="339">
        <v>0</v>
      </c>
    </row>
    <row r="5375" hidden="1" spans="3:12">
      <c r="C5375" s="338">
        <v>0</v>
      </c>
      <c r="D5375" s="200"/>
      <c r="E5375" s="351"/>
      <c r="F5375" s="351"/>
      <c r="G5375" s="351"/>
      <c r="H5375" s="351"/>
      <c r="L5375" s="202"/>
    </row>
    <row r="5376" hidden="1" spans="3:13">
      <c r="C5376" s="338">
        <v>0</v>
      </c>
      <c r="D5376" s="224"/>
      <c r="E5376" s="225"/>
      <c r="F5376" s="225"/>
      <c r="G5376" s="225"/>
      <c r="H5376" s="225"/>
      <c r="K5376" s="354"/>
      <c r="L5376" s="202"/>
      <c r="M5376" s="202"/>
    </row>
    <row r="5377" hidden="1" spans="1:13">
      <c r="A5377" s="201">
        <v>14</v>
      </c>
      <c r="B5377" s="201">
        <v>81</v>
      </c>
      <c r="C5377" s="338">
        <v>0</v>
      </c>
      <c r="D5377" s="214" t="s">
        <v>1615</v>
      </c>
      <c r="E5377" s="348">
        <v>0</v>
      </c>
      <c r="F5377" s="216" t="b">
        <v>0</v>
      </c>
      <c r="G5377" s="216"/>
      <c r="H5377" s="349" t="s">
        <v>184</v>
      </c>
      <c r="I5377" s="353"/>
      <c r="J5377" s="353">
        <v>0</v>
      </c>
      <c r="K5377" s="357"/>
      <c r="L5377" s="339" t="b">
        <v>0</v>
      </c>
      <c r="M5377" s="355"/>
    </row>
    <row r="5378" hidden="1" spans="3:13">
      <c r="C5378" s="338">
        <v>0</v>
      </c>
      <c r="D5378" s="200"/>
      <c r="E5378" s="350">
        <v>0</v>
      </c>
      <c r="F5378" s="350"/>
      <c r="G5378" s="350"/>
      <c r="H5378" s="351"/>
      <c r="M5378" s="339">
        <v>0</v>
      </c>
    </row>
    <row r="5379" hidden="1" spans="3:12">
      <c r="C5379" s="338">
        <v>0</v>
      </c>
      <c r="D5379" s="200"/>
      <c r="E5379" s="351"/>
      <c r="F5379" s="351"/>
      <c r="G5379" s="351"/>
      <c r="H5379" s="351"/>
      <c r="L5379" s="202"/>
    </row>
    <row r="5380" hidden="1" spans="3:13">
      <c r="C5380" s="338">
        <v>0</v>
      </c>
      <c r="D5380" s="224"/>
      <c r="E5380" s="225"/>
      <c r="F5380" s="225"/>
      <c r="G5380" s="225"/>
      <c r="H5380" s="225"/>
      <c r="K5380" s="354"/>
      <c r="L5380" s="202"/>
      <c r="M5380" s="202"/>
    </row>
    <row r="5381" hidden="1" spans="1:13">
      <c r="A5381" s="201">
        <v>14</v>
      </c>
      <c r="B5381" s="201">
        <v>82</v>
      </c>
      <c r="C5381" s="338">
        <v>0</v>
      </c>
      <c r="D5381" s="214" t="s">
        <v>1616</v>
      </c>
      <c r="E5381" s="348">
        <v>0</v>
      </c>
      <c r="F5381" s="216" t="b">
        <v>0</v>
      </c>
      <c r="G5381" s="216"/>
      <c r="H5381" s="349" t="s">
        <v>184</v>
      </c>
      <c r="I5381" s="353"/>
      <c r="J5381" s="353">
        <v>0</v>
      </c>
      <c r="K5381" s="357"/>
      <c r="L5381" s="339" t="b">
        <v>0</v>
      </c>
      <c r="M5381" s="355"/>
    </row>
    <row r="5382" hidden="1" spans="3:13">
      <c r="C5382" s="338">
        <v>0</v>
      </c>
      <c r="D5382" s="200"/>
      <c r="E5382" s="350">
        <v>0</v>
      </c>
      <c r="F5382" s="350"/>
      <c r="G5382" s="350"/>
      <c r="H5382" s="351"/>
      <c r="M5382" s="339">
        <v>0</v>
      </c>
    </row>
    <row r="5383" hidden="1" spans="3:12">
      <c r="C5383" s="338">
        <v>0</v>
      </c>
      <c r="D5383" s="200"/>
      <c r="E5383" s="351"/>
      <c r="F5383" s="351"/>
      <c r="G5383" s="351"/>
      <c r="H5383" s="351"/>
      <c r="L5383" s="202"/>
    </row>
    <row r="5384" hidden="1" spans="3:13">
      <c r="C5384" s="338">
        <v>0</v>
      </c>
      <c r="D5384" s="224"/>
      <c r="E5384" s="225"/>
      <c r="F5384" s="225"/>
      <c r="G5384" s="225"/>
      <c r="H5384" s="225"/>
      <c r="K5384" s="354"/>
      <c r="L5384" s="202"/>
      <c r="M5384" s="202"/>
    </row>
    <row r="5385" hidden="1" spans="1:13">
      <c r="A5385" s="201">
        <v>14</v>
      </c>
      <c r="B5385" s="201">
        <v>83</v>
      </c>
      <c r="C5385" s="338">
        <v>0</v>
      </c>
      <c r="D5385" s="214" t="s">
        <v>1617</v>
      </c>
      <c r="E5385" s="348">
        <v>0</v>
      </c>
      <c r="F5385" s="216" t="b">
        <v>0</v>
      </c>
      <c r="G5385" s="216"/>
      <c r="H5385" s="349" t="s">
        <v>184</v>
      </c>
      <c r="I5385" s="353"/>
      <c r="J5385" s="353">
        <v>0</v>
      </c>
      <c r="K5385" s="357"/>
      <c r="L5385" s="339" t="b">
        <v>0</v>
      </c>
      <c r="M5385" s="355"/>
    </row>
    <row r="5386" hidden="1" spans="3:13">
      <c r="C5386" s="338">
        <v>0</v>
      </c>
      <c r="D5386" s="200"/>
      <c r="E5386" s="350">
        <v>0</v>
      </c>
      <c r="F5386" s="350"/>
      <c r="G5386" s="350"/>
      <c r="H5386" s="351"/>
      <c r="M5386" s="339">
        <v>0</v>
      </c>
    </row>
    <row r="5387" hidden="1" spans="3:12">
      <c r="C5387" s="338">
        <v>0</v>
      </c>
      <c r="D5387" s="200"/>
      <c r="E5387" s="351"/>
      <c r="F5387" s="351"/>
      <c r="G5387" s="351"/>
      <c r="H5387" s="351"/>
      <c r="L5387" s="202"/>
    </row>
    <row r="5388" hidden="1" spans="3:13">
      <c r="C5388" s="338">
        <v>0</v>
      </c>
      <c r="D5388" s="224"/>
      <c r="E5388" s="225"/>
      <c r="F5388" s="225"/>
      <c r="G5388" s="225"/>
      <c r="H5388" s="225"/>
      <c r="K5388" s="354"/>
      <c r="L5388" s="202"/>
      <c r="M5388" s="202"/>
    </row>
    <row r="5389" hidden="1" spans="1:13">
      <c r="A5389" s="201">
        <v>14</v>
      </c>
      <c r="B5389" s="201">
        <v>84</v>
      </c>
      <c r="C5389" s="338">
        <v>0</v>
      </c>
      <c r="D5389" s="214" t="s">
        <v>1618</v>
      </c>
      <c r="E5389" s="348">
        <v>0</v>
      </c>
      <c r="F5389" s="216" t="b">
        <v>0</v>
      </c>
      <c r="G5389" s="216"/>
      <c r="H5389" s="349" t="s">
        <v>184</v>
      </c>
      <c r="I5389" s="353"/>
      <c r="J5389" s="353">
        <v>0</v>
      </c>
      <c r="K5389" s="357"/>
      <c r="L5389" s="339" t="b">
        <v>0</v>
      </c>
      <c r="M5389" s="355"/>
    </row>
    <row r="5390" hidden="1" spans="3:13">
      <c r="C5390" s="338">
        <v>0</v>
      </c>
      <c r="D5390" s="200"/>
      <c r="E5390" s="350">
        <v>0</v>
      </c>
      <c r="F5390" s="350"/>
      <c r="G5390" s="350"/>
      <c r="H5390" s="351"/>
      <c r="M5390" s="339">
        <v>0</v>
      </c>
    </row>
    <row r="5391" hidden="1" spans="3:12">
      <c r="C5391" s="338">
        <v>0</v>
      </c>
      <c r="D5391" s="200"/>
      <c r="E5391" s="351"/>
      <c r="F5391" s="351"/>
      <c r="G5391" s="351"/>
      <c r="H5391" s="351"/>
      <c r="L5391" s="202"/>
    </row>
    <row r="5392" hidden="1" spans="3:13">
      <c r="C5392" s="338">
        <v>0</v>
      </c>
      <c r="D5392" s="224"/>
      <c r="E5392" s="225"/>
      <c r="F5392" s="225"/>
      <c r="G5392" s="225"/>
      <c r="H5392" s="225"/>
      <c r="K5392" s="354"/>
      <c r="L5392" s="202"/>
      <c r="M5392" s="202"/>
    </row>
    <row r="5393" hidden="1" spans="1:13">
      <c r="A5393" s="201">
        <v>14</v>
      </c>
      <c r="B5393" s="201">
        <v>85</v>
      </c>
      <c r="C5393" s="338">
        <v>0</v>
      </c>
      <c r="D5393" s="214" t="s">
        <v>1619</v>
      </c>
      <c r="E5393" s="348">
        <v>0</v>
      </c>
      <c r="F5393" s="216" t="b">
        <v>0</v>
      </c>
      <c r="G5393" s="216"/>
      <c r="H5393" s="349" t="s">
        <v>184</v>
      </c>
      <c r="I5393" s="353"/>
      <c r="J5393" s="353">
        <v>0</v>
      </c>
      <c r="K5393" s="357"/>
      <c r="L5393" s="339" t="b">
        <v>0</v>
      </c>
      <c r="M5393" s="355"/>
    </row>
    <row r="5394" hidden="1" spans="3:13">
      <c r="C5394" s="338">
        <v>0</v>
      </c>
      <c r="D5394" s="200"/>
      <c r="E5394" s="350">
        <v>0</v>
      </c>
      <c r="F5394" s="350"/>
      <c r="G5394" s="350"/>
      <c r="H5394" s="351"/>
      <c r="M5394" s="339">
        <v>0</v>
      </c>
    </row>
    <row r="5395" hidden="1" spans="3:12">
      <c r="C5395" s="338">
        <v>0</v>
      </c>
      <c r="D5395" s="200"/>
      <c r="E5395" s="351"/>
      <c r="F5395" s="351"/>
      <c r="G5395" s="351"/>
      <c r="H5395" s="351"/>
      <c r="L5395" s="202"/>
    </row>
    <row r="5396" hidden="1" spans="3:13">
      <c r="C5396" s="338">
        <v>0</v>
      </c>
      <c r="D5396" s="224"/>
      <c r="E5396" s="225"/>
      <c r="F5396" s="225"/>
      <c r="G5396" s="225"/>
      <c r="H5396" s="225"/>
      <c r="K5396" s="354"/>
      <c r="L5396" s="202"/>
      <c r="M5396" s="202"/>
    </row>
    <row r="5397" hidden="1" spans="1:13">
      <c r="A5397" s="201">
        <v>14</v>
      </c>
      <c r="B5397" s="201">
        <v>86</v>
      </c>
      <c r="C5397" s="338">
        <v>0</v>
      </c>
      <c r="D5397" s="214" t="s">
        <v>1620</v>
      </c>
      <c r="E5397" s="348">
        <v>0</v>
      </c>
      <c r="F5397" s="216" t="b">
        <v>0</v>
      </c>
      <c r="G5397" s="216"/>
      <c r="H5397" s="349" t="s">
        <v>184</v>
      </c>
      <c r="I5397" s="353"/>
      <c r="J5397" s="353">
        <v>0</v>
      </c>
      <c r="K5397" s="357"/>
      <c r="L5397" s="339" t="b">
        <v>0</v>
      </c>
      <c r="M5397" s="355"/>
    </row>
    <row r="5398" hidden="1" spans="3:13">
      <c r="C5398" s="338">
        <v>0</v>
      </c>
      <c r="D5398" s="200"/>
      <c r="E5398" s="350">
        <v>0</v>
      </c>
      <c r="F5398" s="350"/>
      <c r="G5398" s="350"/>
      <c r="H5398" s="351"/>
      <c r="M5398" s="339">
        <v>0</v>
      </c>
    </row>
    <row r="5399" hidden="1" spans="3:12">
      <c r="C5399" s="338">
        <v>0</v>
      </c>
      <c r="D5399" s="200"/>
      <c r="E5399" s="351"/>
      <c r="F5399" s="351"/>
      <c r="G5399" s="351"/>
      <c r="H5399" s="351"/>
      <c r="L5399" s="202"/>
    </row>
    <row r="5400" hidden="1" spans="3:13">
      <c r="C5400" s="338">
        <v>0</v>
      </c>
      <c r="D5400" s="224"/>
      <c r="E5400" s="225"/>
      <c r="F5400" s="225"/>
      <c r="G5400" s="225"/>
      <c r="H5400" s="225"/>
      <c r="K5400" s="354"/>
      <c r="L5400" s="202"/>
      <c r="M5400" s="202"/>
    </row>
    <row r="5401" hidden="1" spans="1:13">
      <c r="A5401" s="201">
        <v>14</v>
      </c>
      <c r="B5401" s="201">
        <v>87</v>
      </c>
      <c r="C5401" s="338">
        <v>0</v>
      </c>
      <c r="D5401" s="214" t="s">
        <v>1621</v>
      </c>
      <c r="E5401" s="348">
        <v>0</v>
      </c>
      <c r="F5401" s="216" t="b">
        <v>0</v>
      </c>
      <c r="G5401" s="216"/>
      <c r="H5401" s="349" t="s">
        <v>184</v>
      </c>
      <c r="I5401" s="353"/>
      <c r="J5401" s="353">
        <v>0</v>
      </c>
      <c r="K5401" s="357"/>
      <c r="L5401" s="339" t="b">
        <v>0</v>
      </c>
      <c r="M5401" s="355"/>
    </row>
    <row r="5402" hidden="1" spans="3:13">
      <c r="C5402" s="338">
        <v>0</v>
      </c>
      <c r="D5402" s="200"/>
      <c r="E5402" s="350">
        <v>0</v>
      </c>
      <c r="F5402" s="350"/>
      <c r="G5402" s="350"/>
      <c r="H5402" s="351"/>
      <c r="M5402" s="339">
        <v>0</v>
      </c>
    </row>
    <row r="5403" hidden="1" spans="3:12">
      <c r="C5403" s="338">
        <v>0</v>
      </c>
      <c r="D5403" s="200"/>
      <c r="E5403" s="351"/>
      <c r="F5403" s="351"/>
      <c r="G5403" s="351"/>
      <c r="H5403" s="351"/>
      <c r="L5403" s="202"/>
    </row>
    <row r="5404" hidden="1" spans="3:13">
      <c r="C5404" s="338">
        <v>0</v>
      </c>
      <c r="D5404" s="224"/>
      <c r="E5404" s="225"/>
      <c r="F5404" s="225"/>
      <c r="G5404" s="225"/>
      <c r="H5404" s="225"/>
      <c r="K5404" s="354"/>
      <c r="L5404" s="202"/>
      <c r="M5404" s="202"/>
    </row>
    <row r="5405" hidden="1" spans="1:13">
      <c r="A5405" s="201">
        <v>14</v>
      </c>
      <c r="B5405" s="201">
        <v>88</v>
      </c>
      <c r="C5405" s="338">
        <v>0</v>
      </c>
      <c r="D5405" s="214" t="s">
        <v>1622</v>
      </c>
      <c r="E5405" s="348">
        <v>0</v>
      </c>
      <c r="F5405" s="216" t="b">
        <v>0</v>
      </c>
      <c r="G5405" s="216"/>
      <c r="H5405" s="349" t="s">
        <v>184</v>
      </c>
      <c r="I5405" s="353"/>
      <c r="J5405" s="353">
        <v>0</v>
      </c>
      <c r="K5405" s="357"/>
      <c r="L5405" s="339" t="b">
        <v>0</v>
      </c>
      <c r="M5405" s="355"/>
    </row>
    <row r="5406" hidden="1" spans="3:13">
      <c r="C5406" s="338">
        <v>0</v>
      </c>
      <c r="D5406" s="200"/>
      <c r="E5406" s="350">
        <v>0</v>
      </c>
      <c r="F5406" s="350"/>
      <c r="G5406" s="350"/>
      <c r="H5406" s="351"/>
      <c r="M5406" s="339">
        <v>0</v>
      </c>
    </row>
    <row r="5407" hidden="1" spans="3:12">
      <c r="C5407" s="338">
        <v>0</v>
      </c>
      <c r="D5407" s="200"/>
      <c r="E5407" s="351"/>
      <c r="F5407" s="351"/>
      <c r="G5407" s="351"/>
      <c r="H5407" s="351"/>
      <c r="L5407" s="202"/>
    </row>
    <row r="5408" hidden="1" spans="3:13">
      <c r="C5408" s="338">
        <v>0</v>
      </c>
      <c r="D5408" s="224"/>
      <c r="E5408" s="225"/>
      <c r="F5408" s="225"/>
      <c r="G5408" s="225"/>
      <c r="H5408" s="225"/>
      <c r="K5408" s="354"/>
      <c r="L5408" s="202"/>
      <c r="M5408" s="202"/>
    </row>
    <row r="5409" hidden="1" spans="1:13">
      <c r="A5409" s="201">
        <v>14</v>
      </c>
      <c r="B5409" s="201">
        <v>89</v>
      </c>
      <c r="C5409" s="338">
        <v>0</v>
      </c>
      <c r="D5409" s="214" t="s">
        <v>1623</v>
      </c>
      <c r="E5409" s="348">
        <v>0</v>
      </c>
      <c r="F5409" s="216" t="b">
        <v>0</v>
      </c>
      <c r="G5409" s="216"/>
      <c r="H5409" s="349" t="s">
        <v>184</v>
      </c>
      <c r="I5409" s="353"/>
      <c r="J5409" s="353">
        <v>0</v>
      </c>
      <c r="K5409" s="357"/>
      <c r="L5409" s="339" t="b">
        <v>0</v>
      </c>
      <c r="M5409" s="355"/>
    </row>
    <row r="5410" hidden="1" spans="3:13">
      <c r="C5410" s="338">
        <v>0</v>
      </c>
      <c r="D5410" s="200"/>
      <c r="E5410" s="350">
        <v>0</v>
      </c>
      <c r="F5410" s="350"/>
      <c r="G5410" s="350"/>
      <c r="H5410" s="351"/>
      <c r="M5410" s="339">
        <v>0</v>
      </c>
    </row>
    <row r="5411" hidden="1" spans="3:12">
      <c r="C5411" s="338">
        <v>0</v>
      </c>
      <c r="D5411" s="200"/>
      <c r="E5411" s="351"/>
      <c r="F5411" s="351"/>
      <c r="G5411" s="351"/>
      <c r="H5411" s="351"/>
      <c r="L5411" s="202"/>
    </row>
    <row r="5412" hidden="1" spans="3:13">
      <c r="C5412" s="338">
        <v>0</v>
      </c>
      <c r="D5412" s="224"/>
      <c r="E5412" s="225"/>
      <c r="F5412" s="225"/>
      <c r="G5412" s="225"/>
      <c r="H5412" s="225"/>
      <c r="K5412" s="354"/>
      <c r="L5412" s="202"/>
      <c r="M5412" s="202"/>
    </row>
    <row r="5413" hidden="1" spans="1:13">
      <c r="A5413" s="201">
        <v>14</v>
      </c>
      <c r="B5413" s="201">
        <v>90</v>
      </c>
      <c r="C5413" s="338">
        <v>0</v>
      </c>
      <c r="D5413" s="214" t="s">
        <v>1624</v>
      </c>
      <c r="E5413" s="348">
        <v>0</v>
      </c>
      <c r="F5413" s="216" t="b">
        <v>0</v>
      </c>
      <c r="G5413" s="216"/>
      <c r="H5413" s="349" t="s">
        <v>184</v>
      </c>
      <c r="I5413" s="353"/>
      <c r="J5413" s="353">
        <v>0</v>
      </c>
      <c r="K5413" s="357"/>
      <c r="L5413" s="339" t="b">
        <v>0</v>
      </c>
      <c r="M5413" s="355"/>
    </row>
    <row r="5414" hidden="1" spans="3:13">
      <c r="C5414" s="338">
        <v>0</v>
      </c>
      <c r="D5414" s="200"/>
      <c r="E5414" s="350">
        <v>0</v>
      </c>
      <c r="F5414" s="350"/>
      <c r="G5414" s="350"/>
      <c r="H5414" s="351"/>
      <c r="M5414" s="339">
        <v>0</v>
      </c>
    </row>
    <row r="5415" hidden="1" spans="3:12">
      <c r="C5415" s="338">
        <v>0</v>
      </c>
      <c r="D5415" s="200"/>
      <c r="E5415" s="351"/>
      <c r="F5415" s="351"/>
      <c r="G5415" s="351"/>
      <c r="H5415" s="351"/>
      <c r="L5415" s="202"/>
    </row>
    <row r="5416" hidden="1" spans="3:13">
      <c r="C5416" s="338">
        <v>0</v>
      </c>
      <c r="D5416" s="224"/>
      <c r="E5416" s="225"/>
      <c r="F5416" s="225"/>
      <c r="G5416" s="225"/>
      <c r="H5416" s="225"/>
      <c r="K5416" s="354"/>
      <c r="L5416" s="202"/>
      <c r="M5416" s="202"/>
    </row>
    <row r="5417" hidden="1" spans="1:13">
      <c r="A5417" s="201">
        <v>14</v>
      </c>
      <c r="B5417" s="201">
        <v>91</v>
      </c>
      <c r="C5417" s="338">
        <v>0</v>
      </c>
      <c r="D5417" s="214" t="s">
        <v>1625</v>
      </c>
      <c r="E5417" s="348">
        <v>0</v>
      </c>
      <c r="F5417" s="216" t="b">
        <v>0</v>
      </c>
      <c r="G5417" s="216"/>
      <c r="H5417" s="349" t="s">
        <v>184</v>
      </c>
      <c r="I5417" s="353"/>
      <c r="J5417" s="353">
        <v>0</v>
      </c>
      <c r="K5417" s="357"/>
      <c r="L5417" s="339" t="b">
        <v>0</v>
      </c>
      <c r="M5417" s="355"/>
    </row>
    <row r="5418" hidden="1" spans="3:13">
      <c r="C5418" s="338">
        <v>0</v>
      </c>
      <c r="D5418" s="200"/>
      <c r="E5418" s="350">
        <v>0</v>
      </c>
      <c r="F5418" s="350"/>
      <c r="G5418" s="350"/>
      <c r="H5418" s="351"/>
      <c r="M5418" s="339">
        <v>0</v>
      </c>
    </row>
    <row r="5419" hidden="1" spans="3:12">
      <c r="C5419" s="338">
        <v>0</v>
      </c>
      <c r="D5419" s="200"/>
      <c r="E5419" s="351"/>
      <c r="F5419" s="351"/>
      <c r="G5419" s="351"/>
      <c r="H5419" s="351"/>
      <c r="L5419" s="202"/>
    </row>
    <row r="5420" hidden="1" spans="3:13">
      <c r="C5420" s="338">
        <v>0</v>
      </c>
      <c r="D5420" s="224"/>
      <c r="E5420" s="225"/>
      <c r="F5420" s="225"/>
      <c r="G5420" s="225"/>
      <c r="H5420" s="225"/>
      <c r="K5420" s="354"/>
      <c r="L5420" s="202"/>
      <c r="M5420" s="202"/>
    </row>
    <row r="5421" hidden="1" spans="1:13">
      <c r="A5421" s="201">
        <v>14</v>
      </c>
      <c r="B5421" s="201">
        <v>92</v>
      </c>
      <c r="C5421" s="338">
        <v>0</v>
      </c>
      <c r="D5421" s="214" t="s">
        <v>1626</v>
      </c>
      <c r="E5421" s="348">
        <v>0</v>
      </c>
      <c r="F5421" s="216" t="b">
        <v>0</v>
      </c>
      <c r="G5421" s="216"/>
      <c r="H5421" s="349" t="s">
        <v>184</v>
      </c>
      <c r="I5421" s="353"/>
      <c r="J5421" s="353">
        <v>0</v>
      </c>
      <c r="K5421" s="357"/>
      <c r="L5421" s="339" t="b">
        <v>0</v>
      </c>
      <c r="M5421" s="355"/>
    </row>
    <row r="5422" hidden="1" spans="3:13">
      <c r="C5422" s="338">
        <v>0</v>
      </c>
      <c r="D5422" s="200"/>
      <c r="E5422" s="350">
        <v>0</v>
      </c>
      <c r="F5422" s="350"/>
      <c r="G5422" s="350"/>
      <c r="H5422" s="351"/>
      <c r="M5422" s="339">
        <v>0</v>
      </c>
    </row>
    <row r="5423" hidden="1" spans="3:12">
      <c r="C5423" s="338">
        <v>0</v>
      </c>
      <c r="D5423" s="200"/>
      <c r="E5423" s="351"/>
      <c r="F5423" s="351"/>
      <c r="G5423" s="351"/>
      <c r="H5423" s="351"/>
      <c r="L5423" s="202"/>
    </row>
    <row r="5424" hidden="1" spans="3:13">
      <c r="C5424" s="338">
        <v>0</v>
      </c>
      <c r="D5424" s="224"/>
      <c r="E5424" s="225"/>
      <c r="F5424" s="225"/>
      <c r="G5424" s="225"/>
      <c r="H5424" s="225"/>
      <c r="K5424" s="354"/>
      <c r="L5424" s="202"/>
      <c r="M5424" s="202"/>
    </row>
    <row r="5425" hidden="1" spans="1:13">
      <c r="A5425" s="201">
        <v>14</v>
      </c>
      <c r="B5425" s="201">
        <v>93</v>
      </c>
      <c r="C5425" s="338">
        <v>0</v>
      </c>
      <c r="D5425" s="214" t="s">
        <v>1627</v>
      </c>
      <c r="E5425" s="348">
        <v>0</v>
      </c>
      <c r="F5425" s="216" t="b">
        <v>0</v>
      </c>
      <c r="G5425" s="216"/>
      <c r="H5425" s="349" t="s">
        <v>184</v>
      </c>
      <c r="I5425" s="353"/>
      <c r="J5425" s="353">
        <v>0</v>
      </c>
      <c r="K5425" s="357"/>
      <c r="L5425" s="339" t="b">
        <v>0</v>
      </c>
      <c r="M5425" s="355"/>
    </row>
    <row r="5426" hidden="1" spans="3:13">
      <c r="C5426" s="338">
        <v>0</v>
      </c>
      <c r="D5426" s="200"/>
      <c r="E5426" s="350">
        <v>0</v>
      </c>
      <c r="F5426" s="350"/>
      <c r="G5426" s="350"/>
      <c r="H5426" s="351"/>
      <c r="M5426" s="339">
        <v>0</v>
      </c>
    </row>
    <row r="5427" hidden="1" spans="3:12">
      <c r="C5427" s="338">
        <v>0</v>
      </c>
      <c r="D5427" s="200"/>
      <c r="E5427" s="351"/>
      <c r="F5427" s="351"/>
      <c r="G5427" s="351"/>
      <c r="H5427" s="351"/>
      <c r="L5427" s="202"/>
    </row>
    <row r="5428" hidden="1" spans="3:13">
      <c r="C5428" s="338">
        <v>0</v>
      </c>
      <c r="D5428" s="224"/>
      <c r="E5428" s="225"/>
      <c r="F5428" s="225"/>
      <c r="G5428" s="225"/>
      <c r="H5428" s="225"/>
      <c r="K5428" s="354"/>
      <c r="L5428" s="202"/>
      <c r="M5428" s="202"/>
    </row>
    <row r="5429" hidden="1" spans="1:13">
      <c r="A5429" s="201">
        <v>14</v>
      </c>
      <c r="B5429" s="201">
        <v>94</v>
      </c>
      <c r="C5429" s="338">
        <v>0</v>
      </c>
      <c r="D5429" s="214" t="s">
        <v>1628</v>
      </c>
      <c r="E5429" s="348">
        <v>0</v>
      </c>
      <c r="F5429" s="216" t="b">
        <v>0</v>
      </c>
      <c r="G5429" s="216"/>
      <c r="H5429" s="349" t="s">
        <v>184</v>
      </c>
      <c r="I5429" s="353"/>
      <c r="J5429" s="353">
        <v>0</v>
      </c>
      <c r="K5429" s="357"/>
      <c r="L5429" s="339" t="b">
        <v>0</v>
      </c>
      <c r="M5429" s="355"/>
    </row>
    <row r="5430" hidden="1" spans="3:13">
      <c r="C5430" s="338">
        <v>0</v>
      </c>
      <c r="D5430" s="200"/>
      <c r="E5430" s="350">
        <v>0</v>
      </c>
      <c r="F5430" s="350"/>
      <c r="G5430" s="350"/>
      <c r="H5430" s="351"/>
      <c r="M5430" s="339">
        <v>0</v>
      </c>
    </row>
    <row r="5431" hidden="1" spans="3:12">
      <c r="C5431" s="338">
        <v>0</v>
      </c>
      <c r="D5431" s="200"/>
      <c r="E5431" s="351"/>
      <c r="F5431" s="351"/>
      <c r="G5431" s="351"/>
      <c r="H5431" s="351"/>
      <c r="L5431" s="202"/>
    </row>
    <row r="5432" hidden="1" spans="3:13">
      <c r="C5432" s="338">
        <v>0</v>
      </c>
      <c r="D5432" s="224"/>
      <c r="E5432" s="225"/>
      <c r="F5432" s="225"/>
      <c r="G5432" s="225"/>
      <c r="H5432" s="225"/>
      <c r="K5432" s="354"/>
      <c r="L5432" s="202"/>
      <c r="M5432" s="202"/>
    </row>
    <row r="5433" hidden="1" spans="1:13">
      <c r="A5433" s="201">
        <v>14</v>
      </c>
      <c r="B5433" s="201">
        <v>95</v>
      </c>
      <c r="C5433" s="338">
        <v>0</v>
      </c>
      <c r="D5433" s="214" t="s">
        <v>1629</v>
      </c>
      <c r="E5433" s="348">
        <v>0</v>
      </c>
      <c r="F5433" s="216" t="b">
        <v>0</v>
      </c>
      <c r="G5433" s="216"/>
      <c r="H5433" s="349" t="s">
        <v>184</v>
      </c>
      <c r="I5433" s="353"/>
      <c r="J5433" s="353">
        <v>0</v>
      </c>
      <c r="K5433" s="357"/>
      <c r="L5433" s="339" t="b">
        <v>0</v>
      </c>
      <c r="M5433" s="355"/>
    </row>
    <row r="5434" hidden="1" spans="3:13">
      <c r="C5434" s="338">
        <v>0</v>
      </c>
      <c r="D5434" s="200"/>
      <c r="E5434" s="350">
        <v>0</v>
      </c>
      <c r="F5434" s="350"/>
      <c r="G5434" s="350"/>
      <c r="H5434" s="351"/>
      <c r="M5434" s="339">
        <v>0</v>
      </c>
    </row>
    <row r="5435" hidden="1" spans="3:12">
      <c r="C5435" s="338">
        <v>0</v>
      </c>
      <c r="D5435" s="200"/>
      <c r="E5435" s="351"/>
      <c r="F5435" s="351"/>
      <c r="G5435" s="351"/>
      <c r="H5435" s="351"/>
      <c r="L5435" s="202"/>
    </row>
    <row r="5436" hidden="1" spans="3:13">
      <c r="C5436" s="338">
        <v>0</v>
      </c>
      <c r="D5436" s="224"/>
      <c r="E5436" s="225"/>
      <c r="F5436" s="225"/>
      <c r="G5436" s="225"/>
      <c r="H5436" s="225"/>
      <c r="K5436" s="354"/>
      <c r="L5436" s="202"/>
      <c r="M5436" s="202"/>
    </row>
    <row r="5437" hidden="1" spans="1:13">
      <c r="A5437" s="201">
        <v>14</v>
      </c>
      <c r="B5437" s="201">
        <v>96</v>
      </c>
      <c r="C5437" s="338">
        <v>0</v>
      </c>
      <c r="D5437" s="214" t="s">
        <v>1630</v>
      </c>
      <c r="E5437" s="348">
        <v>0</v>
      </c>
      <c r="F5437" s="216" t="b">
        <v>0</v>
      </c>
      <c r="G5437" s="216"/>
      <c r="H5437" s="349" t="s">
        <v>184</v>
      </c>
      <c r="I5437" s="353"/>
      <c r="J5437" s="353">
        <v>0</v>
      </c>
      <c r="K5437" s="357"/>
      <c r="L5437" s="339" t="b">
        <v>0</v>
      </c>
      <c r="M5437" s="355"/>
    </row>
    <row r="5438" hidden="1" spans="3:13">
      <c r="C5438" s="338">
        <v>0</v>
      </c>
      <c r="D5438" s="200"/>
      <c r="E5438" s="350">
        <v>0</v>
      </c>
      <c r="F5438" s="350"/>
      <c r="G5438" s="350"/>
      <c r="H5438" s="351"/>
      <c r="M5438" s="339">
        <v>0</v>
      </c>
    </row>
    <row r="5439" hidden="1" spans="3:12">
      <c r="C5439" s="338">
        <v>0</v>
      </c>
      <c r="D5439" s="200"/>
      <c r="E5439" s="351"/>
      <c r="F5439" s="351"/>
      <c r="G5439" s="351"/>
      <c r="H5439" s="351"/>
      <c r="L5439" s="202"/>
    </row>
    <row r="5440" hidden="1" spans="3:13">
      <c r="C5440" s="338">
        <v>0</v>
      </c>
      <c r="D5440" s="224"/>
      <c r="E5440" s="225"/>
      <c r="F5440" s="225"/>
      <c r="G5440" s="225"/>
      <c r="H5440" s="225"/>
      <c r="K5440" s="354"/>
      <c r="L5440" s="202"/>
      <c r="M5440" s="202"/>
    </row>
    <row r="5441" hidden="1" spans="1:13">
      <c r="A5441" s="201">
        <v>14</v>
      </c>
      <c r="B5441" s="201">
        <v>97</v>
      </c>
      <c r="C5441" s="338">
        <v>0</v>
      </c>
      <c r="D5441" s="214" t="s">
        <v>1631</v>
      </c>
      <c r="E5441" s="348">
        <v>0</v>
      </c>
      <c r="F5441" s="216" t="b">
        <v>0</v>
      </c>
      <c r="G5441" s="216"/>
      <c r="H5441" s="349" t="s">
        <v>184</v>
      </c>
      <c r="I5441" s="353"/>
      <c r="J5441" s="353">
        <v>0</v>
      </c>
      <c r="K5441" s="357"/>
      <c r="L5441" s="339" t="b">
        <v>0</v>
      </c>
      <c r="M5441" s="355"/>
    </row>
    <row r="5442" hidden="1" spans="3:13">
      <c r="C5442" s="338">
        <v>0</v>
      </c>
      <c r="D5442" s="200"/>
      <c r="E5442" s="350">
        <v>0</v>
      </c>
      <c r="F5442" s="350"/>
      <c r="G5442" s="350"/>
      <c r="H5442" s="351"/>
      <c r="M5442" s="339">
        <v>0</v>
      </c>
    </row>
    <row r="5443" hidden="1" spans="3:12">
      <c r="C5443" s="338">
        <v>0</v>
      </c>
      <c r="D5443" s="200"/>
      <c r="E5443" s="351"/>
      <c r="F5443" s="351"/>
      <c r="G5443" s="351"/>
      <c r="H5443" s="351"/>
      <c r="L5443" s="202"/>
    </row>
    <row r="5444" hidden="1" spans="3:13">
      <c r="C5444" s="338">
        <v>0</v>
      </c>
      <c r="D5444" s="224"/>
      <c r="E5444" s="225"/>
      <c r="F5444" s="225"/>
      <c r="G5444" s="225"/>
      <c r="H5444" s="225"/>
      <c r="K5444" s="354"/>
      <c r="L5444" s="202"/>
      <c r="M5444" s="202"/>
    </row>
    <row r="5445" hidden="1" spans="1:13">
      <c r="A5445" s="201">
        <v>14</v>
      </c>
      <c r="B5445" s="201">
        <v>98</v>
      </c>
      <c r="C5445" s="338">
        <v>0</v>
      </c>
      <c r="D5445" s="214" t="s">
        <v>1632</v>
      </c>
      <c r="E5445" s="348">
        <v>0</v>
      </c>
      <c r="F5445" s="216" t="b">
        <v>0</v>
      </c>
      <c r="G5445" s="216"/>
      <c r="H5445" s="349" t="s">
        <v>184</v>
      </c>
      <c r="I5445" s="353"/>
      <c r="J5445" s="353">
        <v>0</v>
      </c>
      <c r="K5445" s="357"/>
      <c r="L5445" s="339" t="b">
        <v>0</v>
      </c>
      <c r="M5445" s="355"/>
    </row>
    <row r="5446" hidden="1" spans="3:13">
      <c r="C5446" s="338">
        <v>0</v>
      </c>
      <c r="D5446" s="200"/>
      <c r="E5446" s="350">
        <v>0</v>
      </c>
      <c r="F5446" s="350"/>
      <c r="G5446" s="350"/>
      <c r="H5446" s="351"/>
      <c r="M5446" s="339">
        <v>0</v>
      </c>
    </row>
    <row r="5447" hidden="1" spans="3:12">
      <c r="C5447" s="338">
        <v>0</v>
      </c>
      <c r="D5447" s="200"/>
      <c r="E5447" s="351"/>
      <c r="F5447" s="351"/>
      <c r="G5447" s="351"/>
      <c r="H5447" s="351"/>
      <c r="L5447" s="202"/>
    </row>
    <row r="5448" hidden="1" spans="3:13">
      <c r="C5448" s="338">
        <v>0</v>
      </c>
      <c r="D5448" s="224"/>
      <c r="E5448" s="225"/>
      <c r="F5448" s="225"/>
      <c r="G5448" s="225"/>
      <c r="H5448" s="225"/>
      <c r="K5448" s="354"/>
      <c r="L5448" s="202"/>
      <c r="M5448" s="202"/>
    </row>
    <row r="5449" hidden="1" spans="3:11">
      <c r="C5449" s="338">
        <v>0</v>
      </c>
      <c r="D5449" s="342">
        <v>15</v>
      </c>
      <c r="E5449" s="347">
        <v>0</v>
      </c>
      <c r="F5449" s="347"/>
      <c r="G5449" s="347"/>
      <c r="H5449" s="347"/>
      <c r="J5449" s="353">
        <v>0</v>
      </c>
      <c r="K5449" s="357"/>
    </row>
    <row r="5450" hidden="1" spans="1:13">
      <c r="A5450" s="201">
        <v>15</v>
      </c>
      <c r="B5450" s="201">
        <v>1</v>
      </c>
      <c r="C5450" s="338">
        <v>0</v>
      </c>
      <c r="D5450" s="214" t="s">
        <v>1633</v>
      </c>
      <c r="E5450" s="348">
        <v>0</v>
      </c>
      <c r="F5450" s="216" t="b">
        <v>0</v>
      </c>
      <c r="G5450" s="216"/>
      <c r="H5450" s="349" t="s">
        <v>184</v>
      </c>
      <c r="I5450" s="353"/>
      <c r="J5450" s="353">
        <v>0</v>
      </c>
      <c r="L5450" s="339" t="b">
        <v>0</v>
      </c>
      <c r="M5450" s="355"/>
    </row>
    <row r="5451" hidden="1" spans="3:13">
      <c r="C5451" s="338">
        <v>0</v>
      </c>
      <c r="D5451" s="200"/>
      <c r="E5451" s="350">
        <v>0</v>
      </c>
      <c r="F5451" s="350"/>
      <c r="G5451" s="350"/>
      <c r="H5451" s="351"/>
      <c r="M5451" s="339">
        <v>0</v>
      </c>
    </row>
    <row r="5452" hidden="1" spans="3:12">
      <c r="C5452" s="338">
        <v>0</v>
      </c>
      <c r="D5452" s="200"/>
      <c r="E5452" s="351"/>
      <c r="F5452" s="351"/>
      <c r="G5452" s="351"/>
      <c r="H5452" s="351"/>
      <c r="K5452" s="354"/>
      <c r="L5452" s="202"/>
    </row>
    <row r="5453" hidden="1" spans="3:13">
      <c r="C5453" s="338">
        <v>0</v>
      </c>
      <c r="D5453" s="224"/>
      <c r="E5453" s="225"/>
      <c r="F5453" s="225"/>
      <c r="G5453" s="225"/>
      <c r="H5453" s="225"/>
      <c r="K5453" s="357"/>
      <c r="L5453" s="202"/>
      <c r="M5453" s="202"/>
    </row>
    <row r="5454" hidden="1" spans="1:13">
      <c r="A5454" s="201">
        <v>15</v>
      </c>
      <c r="B5454" s="201">
        <v>2</v>
      </c>
      <c r="C5454" s="338">
        <v>0</v>
      </c>
      <c r="D5454" s="214" t="s">
        <v>1634</v>
      </c>
      <c r="E5454" s="348">
        <v>0</v>
      </c>
      <c r="F5454" s="216" t="b">
        <v>0</v>
      </c>
      <c r="G5454" s="216"/>
      <c r="H5454" s="349" t="s">
        <v>184</v>
      </c>
      <c r="I5454" s="353"/>
      <c r="J5454" s="353">
        <v>0</v>
      </c>
      <c r="L5454" s="339" t="b">
        <v>0</v>
      </c>
      <c r="M5454" s="355"/>
    </row>
    <row r="5455" hidden="1" spans="3:13">
      <c r="C5455" s="338">
        <v>0</v>
      </c>
      <c r="D5455" s="200"/>
      <c r="E5455" s="350">
        <v>0</v>
      </c>
      <c r="F5455" s="350"/>
      <c r="G5455" s="350"/>
      <c r="H5455" s="351"/>
      <c r="M5455" s="339">
        <v>0</v>
      </c>
    </row>
    <row r="5456" hidden="1" spans="3:12">
      <c r="C5456" s="338">
        <v>0</v>
      </c>
      <c r="D5456" s="200"/>
      <c r="E5456" s="351"/>
      <c r="F5456" s="351"/>
      <c r="G5456" s="351"/>
      <c r="H5456" s="351"/>
      <c r="K5456" s="354"/>
      <c r="L5456" s="202"/>
    </row>
    <row r="5457" hidden="1" spans="3:13">
      <c r="C5457" s="338">
        <v>0</v>
      </c>
      <c r="D5457" s="224"/>
      <c r="E5457" s="225"/>
      <c r="F5457" s="225"/>
      <c r="G5457" s="225"/>
      <c r="H5457" s="225"/>
      <c r="K5457" s="357"/>
      <c r="L5457" s="202"/>
      <c r="M5457" s="202"/>
    </row>
    <row r="5458" hidden="1" spans="1:13">
      <c r="A5458" s="201">
        <v>15</v>
      </c>
      <c r="B5458" s="201">
        <v>3</v>
      </c>
      <c r="C5458" s="338">
        <v>0</v>
      </c>
      <c r="D5458" s="214" t="s">
        <v>1635</v>
      </c>
      <c r="E5458" s="348">
        <v>0</v>
      </c>
      <c r="F5458" s="216" t="b">
        <v>0</v>
      </c>
      <c r="G5458" s="216"/>
      <c r="H5458" s="349" t="s">
        <v>184</v>
      </c>
      <c r="I5458" s="353"/>
      <c r="J5458" s="353">
        <v>0</v>
      </c>
      <c r="L5458" s="339" t="b">
        <v>0</v>
      </c>
      <c r="M5458" s="355"/>
    </row>
    <row r="5459" hidden="1" spans="3:13">
      <c r="C5459" s="338">
        <v>0</v>
      </c>
      <c r="D5459" s="200"/>
      <c r="E5459" s="350">
        <v>0</v>
      </c>
      <c r="F5459" s="350"/>
      <c r="G5459" s="350"/>
      <c r="H5459" s="351"/>
      <c r="M5459" s="339">
        <v>0</v>
      </c>
    </row>
    <row r="5460" hidden="1" spans="3:12">
      <c r="C5460" s="338">
        <v>0</v>
      </c>
      <c r="D5460" s="200"/>
      <c r="E5460" s="351"/>
      <c r="F5460" s="351"/>
      <c r="G5460" s="351"/>
      <c r="H5460" s="351"/>
      <c r="K5460" s="354"/>
      <c r="L5460" s="202"/>
    </row>
    <row r="5461" hidden="1" spans="3:13">
      <c r="C5461" s="338">
        <v>0</v>
      </c>
      <c r="D5461" s="224"/>
      <c r="E5461" s="225"/>
      <c r="F5461" s="225"/>
      <c r="G5461" s="225"/>
      <c r="H5461" s="225"/>
      <c r="K5461" s="357"/>
      <c r="L5461" s="202"/>
      <c r="M5461" s="202"/>
    </row>
    <row r="5462" hidden="1" spans="1:13">
      <c r="A5462" s="201">
        <v>15</v>
      </c>
      <c r="B5462" s="201">
        <v>4</v>
      </c>
      <c r="C5462" s="338">
        <v>0</v>
      </c>
      <c r="D5462" s="214" t="s">
        <v>1636</v>
      </c>
      <c r="E5462" s="348">
        <v>0</v>
      </c>
      <c r="F5462" s="216" t="b">
        <v>0</v>
      </c>
      <c r="G5462" s="216"/>
      <c r="H5462" s="349" t="s">
        <v>184</v>
      </c>
      <c r="I5462" s="353"/>
      <c r="J5462" s="353">
        <v>0</v>
      </c>
      <c r="L5462" s="339" t="b">
        <v>0</v>
      </c>
      <c r="M5462" s="355"/>
    </row>
    <row r="5463" hidden="1" spans="3:13">
      <c r="C5463" s="338">
        <v>0</v>
      </c>
      <c r="D5463" s="200"/>
      <c r="E5463" s="350">
        <v>0</v>
      </c>
      <c r="F5463" s="350"/>
      <c r="G5463" s="350"/>
      <c r="H5463" s="351"/>
      <c r="M5463" s="339">
        <v>0</v>
      </c>
    </row>
    <row r="5464" hidden="1" spans="3:12">
      <c r="C5464" s="338">
        <v>0</v>
      </c>
      <c r="D5464" s="200"/>
      <c r="E5464" s="351"/>
      <c r="F5464" s="351"/>
      <c r="G5464" s="351"/>
      <c r="H5464" s="351"/>
      <c r="K5464" s="354"/>
      <c r="L5464" s="202"/>
    </row>
    <row r="5465" hidden="1" spans="3:13">
      <c r="C5465" s="338">
        <v>0</v>
      </c>
      <c r="D5465" s="224"/>
      <c r="E5465" s="225"/>
      <c r="F5465" s="225"/>
      <c r="G5465" s="225"/>
      <c r="H5465" s="225"/>
      <c r="K5465" s="357"/>
      <c r="L5465" s="202"/>
      <c r="M5465" s="202"/>
    </row>
    <row r="5466" hidden="1" spans="1:13">
      <c r="A5466" s="201">
        <v>15</v>
      </c>
      <c r="B5466" s="201">
        <v>5</v>
      </c>
      <c r="C5466" s="338">
        <v>0</v>
      </c>
      <c r="D5466" s="214" t="s">
        <v>1637</v>
      </c>
      <c r="E5466" s="348">
        <v>0</v>
      </c>
      <c r="F5466" s="216" t="b">
        <v>0</v>
      </c>
      <c r="G5466" s="216"/>
      <c r="H5466" s="349" t="s">
        <v>184</v>
      </c>
      <c r="I5466" s="353"/>
      <c r="J5466" s="353">
        <v>0</v>
      </c>
      <c r="L5466" s="339" t="b">
        <v>0</v>
      </c>
      <c r="M5466" s="355"/>
    </row>
    <row r="5467" hidden="1" spans="3:13">
      <c r="C5467" s="338">
        <v>0</v>
      </c>
      <c r="D5467" s="200"/>
      <c r="E5467" s="350">
        <v>0</v>
      </c>
      <c r="F5467" s="350"/>
      <c r="G5467" s="350"/>
      <c r="H5467" s="351"/>
      <c r="M5467" s="339">
        <v>0</v>
      </c>
    </row>
    <row r="5468" hidden="1" spans="3:12">
      <c r="C5468" s="338">
        <v>0</v>
      </c>
      <c r="D5468" s="200"/>
      <c r="E5468" s="351"/>
      <c r="F5468" s="351"/>
      <c r="G5468" s="351"/>
      <c r="H5468" s="351"/>
      <c r="K5468" s="354"/>
      <c r="L5468" s="202"/>
    </row>
    <row r="5469" hidden="1" spans="3:13">
      <c r="C5469" s="338">
        <v>0</v>
      </c>
      <c r="D5469" s="224"/>
      <c r="E5469" s="225"/>
      <c r="F5469" s="225"/>
      <c r="G5469" s="225"/>
      <c r="H5469" s="225"/>
      <c r="K5469" s="357"/>
      <c r="L5469" s="202"/>
      <c r="M5469" s="202"/>
    </row>
    <row r="5470" hidden="1" spans="1:13">
      <c r="A5470" s="201">
        <v>15</v>
      </c>
      <c r="B5470" s="201">
        <v>6</v>
      </c>
      <c r="C5470" s="338">
        <v>0</v>
      </c>
      <c r="D5470" s="214" t="s">
        <v>1638</v>
      </c>
      <c r="E5470" s="348">
        <v>0</v>
      </c>
      <c r="F5470" s="216" t="b">
        <v>0</v>
      </c>
      <c r="G5470" s="216"/>
      <c r="H5470" s="349" t="s">
        <v>184</v>
      </c>
      <c r="I5470" s="353"/>
      <c r="J5470" s="353">
        <v>0</v>
      </c>
      <c r="L5470" s="339" t="b">
        <v>0</v>
      </c>
      <c r="M5470" s="355"/>
    </row>
    <row r="5471" hidden="1" spans="3:13">
      <c r="C5471" s="338">
        <v>0</v>
      </c>
      <c r="D5471" s="200"/>
      <c r="E5471" s="350">
        <v>0</v>
      </c>
      <c r="F5471" s="350"/>
      <c r="G5471" s="350"/>
      <c r="H5471" s="351"/>
      <c r="M5471" s="339">
        <v>0</v>
      </c>
    </row>
    <row r="5472" hidden="1" spans="3:12">
      <c r="C5472" s="338">
        <v>0</v>
      </c>
      <c r="D5472" s="200"/>
      <c r="E5472" s="351"/>
      <c r="F5472" s="351"/>
      <c r="G5472" s="351"/>
      <c r="H5472" s="351"/>
      <c r="K5472" s="354"/>
      <c r="L5472" s="202"/>
    </row>
    <row r="5473" hidden="1" spans="3:13">
      <c r="C5473" s="338">
        <v>0</v>
      </c>
      <c r="D5473" s="224"/>
      <c r="E5473" s="225"/>
      <c r="F5473" s="225"/>
      <c r="G5473" s="225"/>
      <c r="H5473" s="225"/>
      <c r="K5473" s="357"/>
      <c r="L5473" s="202"/>
      <c r="M5473" s="202"/>
    </row>
    <row r="5474" hidden="1" spans="1:13">
      <c r="A5474" s="201">
        <v>15</v>
      </c>
      <c r="B5474" s="201">
        <v>7</v>
      </c>
      <c r="C5474" s="338">
        <v>0</v>
      </c>
      <c r="D5474" s="214" t="s">
        <v>1639</v>
      </c>
      <c r="E5474" s="348">
        <v>0</v>
      </c>
      <c r="F5474" s="216" t="b">
        <v>0</v>
      </c>
      <c r="G5474" s="216"/>
      <c r="H5474" s="349" t="s">
        <v>184</v>
      </c>
      <c r="I5474" s="353"/>
      <c r="J5474" s="353">
        <v>0</v>
      </c>
      <c r="L5474" s="339" t="b">
        <v>0</v>
      </c>
      <c r="M5474" s="355"/>
    </row>
    <row r="5475" hidden="1" spans="3:13">
      <c r="C5475" s="338">
        <v>0</v>
      </c>
      <c r="D5475" s="200"/>
      <c r="E5475" s="350">
        <v>0</v>
      </c>
      <c r="F5475" s="350"/>
      <c r="G5475" s="350"/>
      <c r="H5475" s="351"/>
      <c r="M5475" s="339">
        <v>0</v>
      </c>
    </row>
    <row r="5476" hidden="1" spans="3:12">
      <c r="C5476" s="338">
        <v>0</v>
      </c>
      <c r="D5476" s="200"/>
      <c r="E5476" s="351"/>
      <c r="F5476" s="351"/>
      <c r="G5476" s="351"/>
      <c r="H5476" s="351"/>
      <c r="K5476" s="354"/>
      <c r="L5476" s="202"/>
    </row>
    <row r="5477" hidden="1" spans="3:13">
      <c r="C5477" s="338">
        <v>0</v>
      </c>
      <c r="D5477" s="224"/>
      <c r="E5477" s="225"/>
      <c r="F5477" s="225"/>
      <c r="G5477" s="225"/>
      <c r="H5477" s="225"/>
      <c r="K5477" s="357"/>
      <c r="L5477" s="202"/>
      <c r="M5477" s="202"/>
    </row>
    <row r="5478" hidden="1" spans="1:13">
      <c r="A5478" s="201">
        <v>15</v>
      </c>
      <c r="B5478" s="201">
        <v>8</v>
      </c>
      <c r="C5478" s="338">
        <v>0</v>
      </c>
      <c r="D5478" s="214" t="s">
        <v>1640</v>
      </c>
      <c r="E5478" s="348">
        <v>0</v>
      </c>
      <c r="F5478" s="216" t="b">
        <v>0</v>
      </c>
      <c r="G5478" s="216"/>
      <c r="H5478" s="349" t="s">
        <v>184</v>
      </c>
      <c r="I5478" s="353"/>
      <c r="J5478" s="353">
        <v>0</v>
      </c>
      <c r="L5478" s="339" t="b">
        <v>0</v>
      </c>
      <c r="M5478" s="355"/>
    </row>
    <row r="5479" hidden="1" spans="3:13">
      <c r="C5479" s="338">
        <v>0</v>
      </c>
      <c r="D5479" s="200"/>
      <c r="E5479" s="350">
        <v>0</v>
      </c>
      <c r="F5479" s="350"/>
      <c r="G5479" s="350"/>
      <c r="H5479" s="351"/>
      <c r="M5479" s="339">
        <v>0</v>
      </c>
    </row>
    <row r="5480" hidden="1" spans="3:12">
      <c r="C5480" s="338">
        <v>0</v>
      </c>
      <c r="D5480" s="200"/>
      <c r="E5480" s="351"/>
      <c r="F5480" s="351"/>
      <c r="G5480" s="351"/>
      <c r="H5480" s="351"/>
      <c r="K5480" s="354"/>
      <c r="L5480" s="202"/>
    </row>
    <row r="5481" hidden="1" spans="3:13">
      <c r="C5481" s="338">
        <v>0</v>
      </c>
      <c r="D5481" s="224"/>
      <c r="E5481" s="225"/>
      <c r="F5481" s="225"/>
      <c r="G5481" s="225"/>
      <c r="H5481" s="225"/>
      <c r="K5481" s="357"/>
      <c r="L5481" s="202"/>
      <c r="M5481" s="202"/>
    </row>
    <row r="5482" hidden="1" spans="1:13">
      <c r="A5482" s="201">
        <v>15</v>
      </c>
      <c r="B5482" s="201">
        <v>9</v>
      </c>
      <c r="C5482" s="338">
        <v>0</v>
      </c>
      <c r="D5482" s="214" t="s">
        <v>1641</v>
      </c>
      <c r="E5482" s="348">
        <v>0</v>
      </c>
      <c r="F5482" s="216" t="b">
        <v>0</v>
      </c>
      <c r="G5482" s="216"/>
      <c r="H5482" s="349" t="s">
        <v>184</v>
      </c>
      <c r="I5482" s="353"/>
      <c r="J5482" s="353">
        <v>0</v>
      </c>
      <c r="L5482" s="339" t="b">
        <v>0</v>
      </c>
      <c r="M5482" s="355"/>
    </row>
    <row r="5483" hidden="1" spans="3:13">
      <c r="C5483" s="338">
        <v>0</v>
      </c>
      <c r="D5483" s="200"/>
      <c r="E5483" s="350">
        <v>0</v>
      </c>
      <c r="F5483" s="350"/>
      <c r="G5483" s="350"/>
      <c r="H5483" s="351"/>
      <c r="M5483" s="339">
        <v>0</v>
      </c>
    </row>
    <row r="5484" hidden="1" spans="3:12">
      <c r="C5484" s="338">
        <v>0</v>
      </c>
      <c r="D5484" s="200"/>
      <c r="E5484" s="351"/>
      <c r="F5484" s="351"/>
      <c r="G5484" s="351"/>
      <c r="H5484" s="351"/>
      <c r="K5484" s="354"/>
      <c r="L5484" s="202"/>
    </row>
    <row r="5485" hidden="1" spans="3:13">
      <c r="C5485" s="338">
        <v>0</v>
      </c>
      <c r="D5485" s="224"/>
      <c r="E5485" s="225"/>
      <c r="F5485" s="225"/>
      <c r="G5485" s="225"/>
      <c r="H5485" s="225"/>
      <c r="K5485" s="357"/>
      <c r="L5485" s="202"/>
      <c r="M5485" s="202"/>
    </row>
    <row r="5486" hidden="1" spans="1:13">
      <c r="A5486" s="201">
        <v>15</v>
      </c>
      <c r="B5486" s="201">
        <v>10</v>
      </c>
      <c r="C5486" s="338">
        <v>0</v>
      </c>
      <c r="D5486" s="214" t="s">
        <v>1642</v>
      </c>
      <c r="E5486" s="348">
        <v>0</v>
      </c>
      <c r="F5486" s="216" t="b">
        <v>0</v>
      </c>
      <c r="G5486" s="216"/>
      <c r="H5486" s="349" t="s">
        <v>184</v>
      </c>
      <c r="I5486" s="353"/>
      <c r="J5486" s="353">
        <v>0</v>
      </c>
      <c r="L5486" s="339" t="b">
        <v>0</v>
      </c>
      <c r="M5486" s="355"/>
    </row>
    <row r="5487" hidden="1" spans="3:13">
      <c r="C5487" s="338">
        <v>0</v>
      </c>
      <c r="D5487" s="200"/>
      <c r="E5487" s="350">
        <v>0</v>
      </c>
      <c r="F5487" s="350"/>
      <c r="G5487" s="350"/>
      <c r="H5487" s="351"/>
      <c r="M5487" s="339">
        <v>0</v>
      </c>
    </row>
    <row r="5488" hidden="1" spans="3:12">
      <c r="C5488" s="338">
        <v>0</v>
      </c>
      <c r="D5488" s="200"/>
      <c r="E5488" s="351"/>
      <c r="F5488" s="351"/>
      <c r="G5488" s="351"/>
      <c r="H5488" s="351"/>
      <c r="K5488" s="354"/>
      <c r="L5488" s="202"/>
    </row>
    <row r="5489" hidden="1" spans="3:13">
      <c r="C5489" s="338">
        <v>0</v>
      </c>
      <c r="D5489" s="224"/>
      <c r="E5489" s="225"/>
      <c r="F5489" s="225"/>
      <c r="G5489" s="225"/>
      <c r="H5489" s="225"/>
      <c r="K5489" s="357"/>
      <c r="L5489" s="202"/>
      <c r="M5489" s="202"/>
    </row>
    <row r="5490" hidden="1" spans="1:13">
      <c r="A5490" s="201">
        <v>15</v>
      </c>
      <c r="B5490" s="201">
        <v>11</v>
      </c>
      <c r="C5490" s="338">
        <v>0</v>
      </c>
      <c r="D5490" s="214" t="s">
        <v>1643</v>
      </c>
      <c r="E5490" s="348">
        <v>0</v>
      </c>
      <c r="F5490" s="216" t="b">
        <v>0</v>
      </c>
      <c r="G5490" s="216"/>
      <c r="H5490" s="349" t="s">
        <v>184</v>
      </c>
      <c r="I5490" s="353"/>
      <c r="J5490" s="353">
        <v>0</v>
      </c>
      <c r="L5490" s="339" t="b">
        <v>0</v>
      </c>
      <c r="M5490" s="355"/>
    </row>
    <row r="5491" hidden="1" spans="3:13">
      <c r="C5491" s="338">
        <v>0</v>
      </c>
      <c r="D5491" s="200"/>
      <c r="E5491" s="350">
        <v>0</v>
      </c>
      <c r="F5491" s="350"/>
      <c r="G5491" s="350"/>
      <c r="H5491" s="351"/>
      <c r="M5491" s="339">
        <v>0</v>
      </c>
    </row>
    <row r="5492" hidden="1" spans="3:12">
      <c r="C5492" s="338">
        <v>0</v>
      </c>
      <c r="D5492" s="200"/>
      <c r="E5492" s="351"/>
      <c r="F5492" s="351"/>
      <c r="G5492" s="351"/>
      <c r="H5492" s="351"/>
      <c r="K5492" s="354"/>
      <c r="L5492" s="202"/>
    </row>
    <row r="5493" hidden="1" spans="3:13">
      <c r="C5493" s="338">
        <v>0</v>
      </c>
      <c r="D5493" s="224"/>
      <c r="E5493" s="225"/>
      <c r="F5493" s="225"/>
      <c r="G5493" s="225"/>
      <c r="H5493" s="225"/>
      <c r="K5493" s="357"/>
      <c r="L5493" s="202"/>
      <c r="M5493" s="202"/>
    </row>
    <row r="5494" hidden="1" spans="1:13">
      <c r="A5494" s="201">
        <v>15</v>
      </c>
      <c r="B5494" s="201">
        <v>12</v>
      </c>
      <c r="C5494" s="338">
        <v>0</v>
      </c>
      <c r="D5494" s="214" t="s">
        <v>1644</v>
      </c>
      <c r="E5494" s="348">
        <v>0</v>
      </c>
      <c r="F5494" s="216" t="b">
        <v>0</v>
      </c>
      <c r="G5494" s="216"/>
      <c r="H5494" s="349" t="s">
        <v>184</v>
      </c>
      <c r="I5494" s="353"/>
      <c r="J5494" s="353">
        <v>0</v>
      </c>
      <c r="L5494" s="339" t="b">
        <v>0</v>
      </c>
      <c r="M5494" s="355"/>
    </row>
    <row r="5495" hidden="1" spans="3:13">
      <c r="C5495" s="338">
        <v>0</v>
      </c>
      <c r="D5495" s="200"/>
      <c r="E5495" s="350">
        <v>0</v>
      </c>
      <c r="F5495" s="350"/>
      <c r="G5495" s="350"/>
      <c r="H5495" s="351"/>
      <c r="M5495" s="339">
        <v>0</v>
      </c>
    </row>
    <row r="5496" hidden="1" spans="3:12">
      <c r="C5496" s="338">
        <v>0</v>
      </c>
      <c r="D5496" s="200"/>
      <c r="E5496" s="351"/>
      <c r="F5496" s="351"/>
      <c r="G5496" s="351"/>
      <c r="H5496" s="351"/>
      <c r="K5496" s="354"/>
      <c r="L5496" s="202"/>
    </row>
    <row r="5497" hidden="1" spans="3:13">
      <c r="C5497" s="338">
        <v>0</v>
      </c>
      <c r="D5497" s="224"/>
      <c r="E5497" s="225"/>
      <c r="F5497" s="225"/>
      <c r="G5497" s="225"/>
      <c r="H5497" s="225"/>
      <c r="K5497" s="357"/>
      <c r="L5497" s="202"/>
      <c r="M5497" s="202"/>
    </row>
    <row r="5498" hidden="1" spans="1:13">
      <c r="A5498" s="201">
        <v>15</v>
      </c>
      <c r="B5498" s="201">
        <v>13</v>
      </c>
      <c r="C5498" s="338">
        <v>0</v>
      </c>
      <c r="D5498" s="214" t="s">
        <v>1645</v>
      </c>
      <c r="E5498" s="348">
        <v>0</v>
      </c>
      <c r="F5498" s="216" t="b">
        <v>0</v>
      </c>
      <c r="G5498" s="216"/>
      <c r="H5498" s="349" t="s">
        <v>184</v>
      </c>
      <c r="I5498" s="353"/>
      <c r="J5498" s="353">
        <v>0</v>
      </c>
      <c r="L5498" s="339" t="b">
        <v>0</v>
      </c>
      <c r="M5498" s="355"/>
    </row>
    <row r="5499" hidden="1" spans="3:13">
      <c r="C5499" s="338">
        <v>0</v>
      </c>
      <c r="D5499" s="200"/>
      <c r="E5499" s="350">
        <v>0</v>
      </c>
      <c r="F5499" s="350"/>
      <c r="G5499" s="350"/>
      <c r="H5499" s="351"/>
      <c r="M5499" s="339">
        <v>0</v>
      </c>
    </row>
    <row r="5500" hidden="1" spans="3:12">
      <c r="C5500" s="338">
        <v>0</v>
      </c>
      <c r="D5500" s="200"/>
      <c r="E5500" s="351"/>
      <c r="F5500" s="351"/>
      <c r="G5500" s="351"/>
      <c r="H5500" s="351"/>
      <c r="K5500" s="354"/>
      <c r="L5500" s="202"/>
    </row>
    <row r="5501" hidden="1" spans="3:13">
      <c r="C5501" s="338">
        <v>0</v>
      </c>
      <c r="D5501" s="224"/>
      <c r="E5501" s="225"/>
      <c r="F5501" s="225"/>
      <c r="G5501" s="225"/>
      <c r="H5501" s="225"/>
      <c r="K5501" s="357"/>
      <c r="L5501" s="202"/>
      <c r="M5501" s="202"/>
    </row>
    <row r="5502" hidden="1" spans="1:13">
      <c r="A5502" s="201">
        <v>15</v>
      </c>
      <c r="B5502" s="201">
        <v>14</v>
      </c>
      <c r="C5502" s="338">
        <v>0</v>
      </c>
      <c r="D5502" s="214" t="s">
        <v>1646</v>
      </c>
      <c r="E5502" s="348">
        <v>0</v>
      </c>
      <c r="F5502" s="216" t="b">
        <v>0</v>
      </c>
      <c r="G5502" s="216"/>
      <c r="H5502" s="349" t="s">
        <v>184</v>
      </c>
      <c r="I5502" s="353"/>
      <c r="J5502" s="353">
        <v>0</v>
      </c>
      <c r="L5502" s="339" t="b">
        <v>0</v>
      </c>
      <c r="M5502" s="355"/>
    </row>
    <row r="5503" hidden="1" spans="3:13">
      <c r="C5503" s="338">
        <v>0</v>
      </c>
      <c r="D5503" s="200"/>
      <c r="E5503" s="350">
        <v>0</v>
      </c>
      <c r="F5503" s="350"/>
      <c r="G5503" s="350"/>
      <c r="H5503" s="351"/>
      <c r="M5503" s="339">
        <v>0</v>
      </c>
    </row>
    <row r="5504" hidden="1" spans="3:12">
      <c r="C5504" s="338">
        <v>0</v>
      </c>
      <c r="D5504" s="200"/>
      <c r="E5504" s="351"/>
      <c r="F5504" s="351"/>
      <c r="G5504" s="351"/>
      <c r="H5504" s="351"/>
      <c r="K5504" s="354"/>
      <c r="L5504" s="202"/>
    </row>
    <row r="5505" hidden="1" spans="3:13">
      <c r="C5505" s="338">
        <v>0</v>
      </c>
      <c r="D5505" s="224"/>
      <c r="E5505" s="225"/>
      <c r="F5505" s="225"/>
      <c r="G5505" s="225"/>
      <c r="H5505" s="225"/>
      <c r="K5505" s="357"/>
      <c r="L5505" s="202"/>
      <c r="M5505" s="202"/>
    </row>
    <row r="5506" hidden="1" spans="1:13">
      <c r="A5506" s="201">
        <v>15</v>
      </c>
      <c r="B5506" s="201">
        <v>15</v>
      </c>
      <c r="C5506" s="338">
        <v>0</v>
      </c>
      <c r="D5506" s="214" t="s">
        <v>1647</v>
      </c>
      <c r="E5506" s="348">
        <v>0</v>
      </c>
      <c r="F5506" s="216" t="b">
        <v>0</v>
      </c>
      <c r="G5506" s="216"/>
      <c r="H5506" s="349" t="s">
        <v>184</v>
      </c>
      <c r="I5506" s="353"/>
      <c r="J5506" s="353">
        <v>0</v>
      </c>
      <c r="L5506" s="339" t="b">
        <v>0</v>
      </c>
      <c r="M5506" s="355"/>
    </row>
    <row r="5507" hidden="1" spans="3:13">
      <c r="C5507" s="338">
        <v>0</v>
      </c>
      <c r="D5507" s="200"/>
      <c r="E5507" s="350">
        <v>0</v>
      </c>
      <c r="F5507" s="350"/>
      <c r="G5507" s="350"/>
      <c r="H5507" s="351"/>
      <c r="M5507" s="339">
        <v>0</v>
      </c>
    </row>
    <row r="5508" hidden="1" spans="3:12">
      <c r="C5508" s="338">
        <v>0</v>
      </c>
      <c r="D5508" s="200"/>
      <c r="E5508" s="351"/>
      <c r="F5508" s="351"/>
      <c r="G5508" s="351"/>
      <c r="H5508" s="351"/>
      <c r="K5508" s="354"/>
      <c r="L5508" s="202"/>
    </row>
    <row r="5509" hidden="1" spans="3:13">
      <c r="C5509" s="338">
        <v>0</v>
      </c>
      <c r="D5509" s="224"/>
      <c r="E5509" s="225"/>
      <c r="F5509" s="225"/>
      <c r="G5509" s="225"/>
      <c r="H5509" s="225"/>
      <c r="K5509" s="357"/>
      <c r="L5509" s="202"/>
      <c r="M5509" s="202"/>
    </row>
    <row r="5510" hidden="1" spans="1:13">
      <c r="A5510" s="201">
        <v>15</v>
      </c>
      <c r="B5510" s="201">
        <v>16</v>
      </c>
      <c r="C5510" s="338">
        <v>0</v>
      </c>
      <c r="D5510" s="214" t="s">
        <v>1648</v>
      </c>
      <c r="E5510" s="348">
        <v>0</v>
      </c>
      <c r="F5510" s="216" t="b">
        <v>0</v>
      </c>
      <c r="G5510" s="216"/>
      <c r="H5510" s="349" t="s">
        <v>184</v>
      </c>
      <c r="I5510" s="353"/>
      <c r="J5510" s="353">
        <v>0</v>
      </c>
      <c r="L5510" s="339" t="b">
        <v>0</v>
      </c>
      <c r="M5510" s="355"/>
    </row>
    <row r="5511" hidden="1" spans="3:13">
      <c r="C5511" s="338">
        <v>0</v>
      </c>
      <c r="D5511" s="200"/>
      <c r="E5511" s="350">
        <v>0</v>
      </c>
      <c r="F5511" s="350"/>
      <c r="G5511" s="350"/>
      <c r="H5511" s="351"/>
      <c r="M5511" s="339">
        <v>0</v>
      </c>
    </row>
    <row r="5512" hidden="1" spans="3:12">
      <c r="C5512" s="338">
        <v>0</v>
      </c>
      <c r="D5512" s="200"/>
      <c r="E5512" s="351"/>
      <c r="F5512" s="351"/>
      <c r="G5512" s="351"/>
      <c r="H5512" s="351"/>
      <c r="K5512" s="354"/>
      <c r="L5512" s="202"/>
    </row>
    <row r="5513" hidden="1" spans="3:13">
      <c r="C5513" s="338">
        <v>0</v>
      </c>
      <c r="D5513" s="224"/>
      <c r="E5513" s="225"/>
      <c r="F5513" s="225"/>
      <c r="G5513" s="225"/>
      <c r="H5513" s="225"/>
      <c r="K5513" s="357"/>
      <c r="L5513" s="202"/>
      <c r="M5513" s="202"/>
    </row>
    <row r="5514" hidden="1" spans="1:13">
      <c r="A5514" s="201">
        <v>15</v>
      </c>
      <c r="B5514" s="201">
        <v>17</v>
      </c>
      <c r="C5514" s="338">
        <v>0</v>
      </c>
      <c r="D5514" s="214" t="s">
        <v>1649</v>
      </c>
      <c r="E5514" s="348">
        <v>0</v>
      </c>
      <c r="F5514" s="216" t="b">
        <v>0</v>
      </c>
      <c r="G5514" s="216"/>
      <c r="H5514" s="349" t="s">
        <v>184</v>
      </c>
      <c r="I5514" s="353"/>
      <c r="J5514" s="353">
        <v>0</v>
      </c>
      <c r="L5514" s="339" t="b">
        <v>0</v>
      </c>
      <c r="M5514" s="355"/>
    </row>
    <row r="5515" hidden="1" spans="3:13">
      <c r="C5515" s="338">
        <v>0</v>
      </c>
      <c r="D5515" s="200"/>
      <c r="E5515" s="350">
        <v>0</v>
      </c>
      <c r="F5515" s="350"/>
      <c r="G5515" s="350"/>
      <c r="H5515" s="351"/>
      <c r="M5515" s="339">
        <v>0</v>
      </c>
    </row>
    <row r="5516" hidden="1" spans="3:12">
      <c r="C5516" s="338">
        <v>0</v>
      </c>
      <c r="D5516" s="200"/>
      <c r="E5516" s="351"/>
      <c r="F5516" s="351"/>
      <c r="G5516" s="351"/>
      <c r="H5516" s="351"/>
      <c r="K5516" s="354"/>
      <c r="L5516" s="202"/>
    </row>
    <row r="5517" hidden="1" spans="3:13">
      <c r="C5517" s="338">
        <v>0</v>
      </c>
      <c r="D5517" s="224"/>
      <c r="E5517" s="225"/>
      <c r="F5517" s="225"/>
      <c r="G5517" s="225"/>
      <c r="H5517" s="225"/>
      <c r="K5517" s="357"/>
      <c r="L5517" s="202"/>
      <c r="M5517" s="202"/>
    </row>
    <row r="5518" hidden="1" spans="1:13">
      <c r="A5518" s="201">
        <v>15</v>
      </c>
      <c r="B5518" s="201">
        <v>18</v>
      </c>
      <c r="C5518" s="338">
        <v>0</v>
      </c>
      <c r="D5518" s="214" t="s">
        <v>1650</v>
      </c>
      <c r="E5518" s="348">
        <v>0</v>
      </c>
      <c r="F5518" s="216" t="b">
        <v>0</v>
      </c>
      <c r="G5518" s="216"/>
      <c r="H5518" s="349" t="s">
        <v>184</v>
      </c>
      <c r="I5518" s="353"/>
      <c r="J5518" s="353">
        <v>0</v>
      </c>
      <c r="L5518" s="339" t="b">
        <v>0</v>
      </c>
      <c r="M5518" s="355"/>
    </row>
    <row r="5519" hidden="1" spans="3:13">
      <c r="C5519" s="338">
        <v>0</v>
      </c>
      <c r="D5519" s="200"/>
      <c r="E5519" s="350">
        <v>0</v>
      </c>
      <c r="F5519" s="350"/>
      <c r="G5519" s="350"/>
      <c r="H5519" s="351"/>
      <c r="M5519" s="339">
        <v>0</v>
      </c>
    </row>
    <row r="5520" hidden="1" spans="3:12">
      <c r="C5520" s="338">
        <v>0</v>
      </c>
      <c r="D5520" s="200"/>
      <c r="E5520" s="351"/>
      <c r="F5520" s="351"/>
      <c r="G5520" s="351"/>
      <c r="H5520" s="351"/>
      <c r="K5520" s="354"/>
      <c r="L5520" s="202"/>
    </row>
    <row r="5521" hidden="1" spans="3:13">
      <c r="C5521" s="338">
        <v>0</v>
      </c>
      <c r="D5521" s="224"/>
      <c r="E5521" s="225"/>
      <c r="F5521" s="225"/>
      <c r="G5521" s="225"/>
      <c r="H5521" s="225"/>
      <c r="K5521" s="357"/>
      <c r="L5521" s="202"/>
      <c r="M5521" s="202"/>
    </row>
    <row r="5522" hidden="1" spans="1:13">
      <c r="A5522" s="201">
        <v>15</v>
      </c>
      <c r="B5522" s="201">
        <v>19</v>
      </c>
      <c r="C5522" s="338">
        <v>0</v>
      </c>
      <c r="D5522" s="214" t="s">
        <v>1651</v>
      </c>
      <c r="E5522" s="348">
        <v>0</v>
      </c>
      <c r="F5522" s="216" t="b">
        <v>0</v>
      </c>
      <c r="G5522" s="216"/>
      <c r="H5522" s="349" t="s">
        <v>184</v>
      </c>
      <c r="I5522" s="353"/>
      <c r="J5522" s="353">
        <v>0</v>
      </c>
      <c r="L5522" s="339" t="b">
        <v>0</v>
      </c>
      <c r="M5522" s="355"/>
    </row>
    <row r="5523" hidden="1" spans="3:13">
      <c r="C5523" s="338">
        <v>0</v>
      </c>
      <c r="D5523" s="200"/>
      <c r="E5523" s="350">
        <v>0</v>
      </c>
      <c r="F5523" s="350"/>
      <c r="G5523" s="350"/>
      <c r="H5523" s="351"/>
      <c r="M5523" s="339">
        <v>0</v>
      </c>
    </row>
    <row r="5524" hidden="1" spans="3:12">
      <c r="C5524" s="338">
        <v>0</v>
      </c>
      <c r="D5524" s="200"/>
      <c r="E5524" s="351"/>
      <c r="F5524" s="351"/>
      <c r="G5524" s="351"/>
      <c r="H5524" s="351"/>
      <c r="K5524" s="354"/>
      <c r="L5524" s="202"/>
    </row>
    <row r="5525" hidden="1" spans="3:13">
      <c r="C5525" s="338">
        <v>0</v>
      </c>
      <c r="D5525" s="224"/>
      <c r="E5525" s="225"/>
      <c r="F5525" s="225"/>
      <c r="G5525" s="225"/>
      <c r="H5525" s="225"/>
      <c r="K5525" s="357"/>
      <c r="L5525" s="202"/>
      <c r="M5525" s="202"/>
    </row>
    <row r="5526" hidden="1" spans="1:13">
      <c r="A5526" s="201">
        <v>15</v>
      </c>
      <c r="B5526" s="201">
        <v>20</v>
      </c>
      <c r="C5526" s="338">
        <v>0</v>
      </c>
      <c r="D5526" s="214" t="s">
        <v>1652</v>
      </c>
      <c r="E5526" s="348">
        <v>0</v>
      </c>
      <c r="F5526" s="216" t="b">
        <v>0</v>
      </c>
      <c r="G5526" s="216"/>
      <c r="H5526" s="349" t="s">
        <v>184</v>
      </c>
      <c r="I5526" s="353"/>
      <c r="J5526" s="353">
        <v>0</v>
      </c>
      <c r="L5526" s="339" t="b">
        <v>0</v>
      </c>
      <c r="M5526" s="355"/>
    </row>
    <row r="5527" hidden="1" spans="3:13">
      <c r="C5527" s="338">
        <v>0</v>
      </c>
      <c r="D5527" s="200"/>
      <c r="E5527" s="350">
        <v>0</v>
      </c>
      <c r="F5527" s="350"/>
      <c r="G5527" s="350"/>
      <c r="H5527" s="351"/>
      <c r="M5527" s="339">
        <v>0</v>
      </c>
    </row>
    <row r="5528" hidden="1" spans="3:12">
      <c r="C5528" s="338">
        <v>0</v>
      </c>
      <c r="D5528" s="200"/>
      <c r="E5528" s="351"/>
      <c r="F5528" s="351"/>
      <c r="G5528" s="351"/>
      <c r="H5528" s="351"/>
      <c r="K5528" s="354"/>
      <c r="L5528" s="202"/>
    </row>
    <row r="5529" hidden="1" spans="3:13">
      <c r="C5529" s="338">
        <v>0</v>
      </c>
      <c r="D5529" s="224"/>
      <c r="E5529" s="225"/>
      <c r="F5529" s="225"/>
      <c r="G5529" s="225"/>
      <c r="H5529" s="225"/>
      <c r="K5529" s="357"/>
      <c r="L5529" s="202"/>
      <c r="M5529" s="202"/>
    </row>
    <row r="5530" hidden="1" spans="1:13">
      <c r="A5530" s="201">
        <v>15</v>
      </c>
      <c r="B5530" s="201">
        <v>21</v>
      </c>
      <c r="C5530" s="338">
        <v>0</v>
      </c>
      <c r="D5530" s="214" t="s">
        <v>1653</v>
      </c>
      <c r="E5530" s="348">
        <v>0</v>
      </c>
      <c r="F5530" s="216" t="b">
        <v>0</v>
      </c>
      <c r="G5530" s="216"/>
      <c r="H5530" s="349" t="s">
        <v>184</v>
      </c>
      <c r="I5530" s="353"/>
      <c r="J5530" s="353">
        <v>0</v>
      </c>
      <c r="L5530" s="339" t="b">
        <v>0</v>
      </c>
      <c r="M5530" s="355"/>
    </row>
    <row r="5531" hidden="1" spans="3:13">
      <c r="C5531" s="338">
        <v>0</v>
      </c>
      <c r="D5531" s="200"/>
      <c r="E5531" s="350">
        <v>0</v>
      </c>
      <c r="F5531" s="350"/>
      <c r="G5531" s="350"/>
      <c r="H5531" s="351"/>
      <c r="M5531" s="339">
        <v>0</v>
      </c>
    </row>
    <row r="5532" hidden="1" spans="3:12">
      <c r="C5532" s="338">
        <v>0</v>
      </c>
      <c r="D5532" s="200"/>
      <c r="E5532" s="351"/>
      <c r="F5532" s="351"/>
      <c r="G5532" s="351"/>
      <c r="H5532" s="351"/>
      <c r="K5532" s="354"/>
      <c r="L5532" s="202"/>
    </row>
    <row r="5533" hidden="1" spans="3:13">
      <c r="C5533" s="338">
        <v>0</v>
      </c>
      <c r="D5533" s="224"/>
      <c r="E5533" s="225"/>
      <c r="F5533" s="225"/>
      <c r="G5533" s="225"/>
      <c r="H5533" s="225"/>
      <c r="K5533" s="357"/>
      <c r="L5533" s="202"/>
      <c r="M5533" s="202"/>
    </row>
    <row r="5534" hidden="1" spans="1:13">
      <c r="A5534" s="201">
        <v>15</v>
      </c>
      <c r="B5534" s="201">
        <v>22</v>
      </c>
      <c r="C5534" s="338">
        <v>0</v>
      </c>
      <c r="D5534" s="214" t="s">
        <v>1654</v>
      </c>
      <c r="E5534" s="348">
        <v>0</v>
      </c>
      <c r="F5534" s="216" t="b">
        <v>0</v>
      </c>
      <c r="G5534" s="216"/>
      <c r="H5534" s="349" t="s">
        <v>184</v>
      </c>
      <c r="I5534" s="353"/>
      <c r="J5534" s="353">
        <v>0</v>
      </c>
      <c r="L5534" s="339" t="b">
        <v>0</v>
      </c>
      <c r="M5534" s="355"/>
    </row>
    <row r="5535" hidden="1" spans="3:13">
      <c r="C5535" s="338">
        <v>0</v>
      </c>
      <c r="D5535" s="200"/>
      <c r="E5535" s="350">
        <v>0</v>
      </c>
      <c r="F5535" s="350"/>
      <c r="G5535" s="350"/>
      <c r="H5535" s="351"/>
      <c r="M5535" s="339">
        <v>0</v>
      </c>
    </row>
    <row r="5536" hidden="1" spans="3:12">
      <c r="C5536" s="338">
        <v>0</v>
      </c>
      <c r="D5536" s="200"/>
      <c r="E5536" s="351"/>
      <c r="F5536" s="351"/>
      <c r="G5536" s="351"/>
      <c r="H5536" s="351"/>
      <c r="K5536" s="354"/>
      <c r="L5536" s="202"/>
    </row>
    <row r="5537" hidden="1" spans="3:13">
      <c r="C5537" s="338">
        <v>0</v>
      </c>
      <c r="D5537" s="224"/>
      <c r="E5537" s="225"/>
      <c r="F5537" s="225"/>
      <c r="G5537" s="225"/>
      <c r="H5537" s="225"/>
      <c r="K5537" s="357"/>
      <c r="L5537" s="202"/>
      <c r="M5537" s="202"/>
    </row>
    <row r="5538" hidden="1" spans="1:13">
      <c r="A5538" s="201">
        <v>15</v>
      </c>
      <c r="B5538" s="201">
        <v>23</v>
      </c>
      <c r="C5538" s="338">
        <v>0</v>
      </c>
      <c r="D5538" s="214" t="s">
        <v>1655</v>
      </c>
      <c r="E5538" s="348">
        <v>0</v>
      </c>
      <c r="F5538" s="216" t="b">
        <v>0</v>
      </c>
      <c r="G5538" s="216"/>
      <c r="H5538" s="349" t="s">
        <v>184</v>
      </c>
      <c r="I5538" s="353"/>
      <c r="J5538" s="353">
        <v>0</v>
      </c>
      <c r="L5538" s="339" t="b">
        <v>0</v>
      </c>
      <c r="M5538" s="355"/>
    </row>
    <row r="5539" hidden="1" spans="3:13">
      <c r="C5539" s="338">
        <v>0</v>
      </c>
      <c r="D5539" s="200"/>
      <c r="E5539" s="350">
        <v>0</v>
      </c>
      <c r="F5539" s="350"/>
      <c r="G5539" s="350"/>
      <c r="H5539" s="351"/>
      <c r="M5539" s="339">
        <v>0</v>
      </c>
    </row>
    <row r="5540" hidden="1" spans="3:12">
      <c r="C5540" s="338">
        <v>0</v>
      </c>
      <c r="D5540" s="200"/>
      <c r="E5540" s="351"/>
      <c r="F5540" s="351"/>
      <c r="G5540" s="351"/>
      <c r="H5540" s="351"/>
      <c r="K5540" s="354"/>
      <c r="L5540" s="202"/>
    </row>
    <row r="5541" hidden="1" spans="3:13">
      <c r="C5541" s="338">
        <v>0</v>
      </c>
      <c r="D5541" s="224"/>
      <c r="E5541" s="225"/>
      <c r="F5541" s="225"/>
      <c r="G5541" s="225"/>
      <c r="H5541" s="225"/>
      <c r="K5541" s="357"/>
      <c r="L5541" s="202"/>
      <c r="M5541" s="202"/>
    </row>
    <row r="5542" hidden="1" spans="1:13">
      <c r="A5542" s="201">
        <v>15</v>
      </c>
      <c r="B5542" s="201">
        <v>24</v>
      </c>
      <c r="C5542" s="338">
        <v>0</v>
      </c>
      <c r="D5542" s="214" t="s">
        <v>1656</v>
      </c>
      <c r="E5542" s="348">
        <v>0</v>
      </c>
      <c r="F5542" s="216" t="b">
        <v>0</v>
      </c>
      <c r="G5542" s="216"/>
      <c r="H5542" s="349" t="s">
        <v>184</v>
      </c>
      <c r="I5542" s="353"/>
      <c r="J5542" s="353">
        <v>0</v>
      </c>
      <c r="L5542" s="339" t="b">
        <v>0</v>
      </c>
      <c r="M5542" s="355"/>
    </row>
    <row r="5543" hidden="1" spans="3:13">
      <c r="C5543" s="338">
        <v>0</v>
      </c>
      <c r="D5543" s="200"/>
      <c r="E5543" s="350">
        <v>0</v>
      </c>
      <c r="F5543" s="350"/>
      <c r="G5543" s="350"/>
      <c r="H5543" s="351"/>
      <c r="M5543" s="339">
        <v>0</v>
      </c>
    </row>
    <row r="5544" hidden="1" spans="3:12">
      <c r="C5544" s="338">
        <v>0</v>
      </c>
      <c r="D5544" s="200"/>
      <c r="E5544" s="351"/>
      <c r="F5544" s="351"/>
      <c r="G5544" s="351"/>
      <c r="H5544" s="351"/>
      <c r="K5544" s="354"/>
      <c r="L5544" s="202"/>
    </row>
    <row r="5545" hidden="1" spans="3:13">
      <c r="C5545" s="338">
        <v>0</v>
      </c>
      <c r="D5545" s="224"/>
      <c r="E5545" s="225"/>
      <c r="F5545" s="225"/>
      <c r="G5545" s="225"/>
      <c r="H5545" s="225"/>
      <c r="K5545" s="357"/>
      <c r="L5545" s="202"/>
      <c r="M5545" s="202"/>
    </row>
    <row r="5546" hidden="1" spans="1:13">
      <c r="A5546" s="201">
        <v>15</v>
      </c>
      <c r="B5546" s="201">
        <v>25</v>
      </c>
      <c r="C5546" s="338">
        <v>0</v>
      </c>
      <c r="D5546" s="214" t="s">
        <v>1657</v>
      </c>
      <c r="E5546" s="348">
        <v>0</v>
      </c>
      <c r="F5546" s="216" t="b">
        <v>0</v>
      </c>
      <c r="G5546" s="216"/>
      <c r="H5546" s="349" t="s">
        <v>184</v>
      </c>
      <c r="I5546" s="353"/>
      <c r="J5546" s="353">
        <v>0</v>
      </c>
      <c r="L5546" s="339" t="b">
        <v>0</v>
      </c>
      <c r="M5546" s="355"/>
    </row>
    <row r="5547" hidden="1" spans="3:13">
      <c r="C5547" s="338">
        <v>0</v>
      </c>
      <c r="D5547" s="200"/>
      <c r="E5547" s="350">
        <v>0</v>
      </c>
      <c r="F5547" s="350"/>
      <c r="G5547" s="350"/>
      <c r="H5547" s="351"/>
      <c r="M5547" s="339">
        <v>0</v>
      </c>
    </row>
    <row r="5548" hidden="1" spans="3:12">
      <c r="C5548" s="338">
        <v>0</v>
      </c>
      <c r="D5548" s="200"/>
      <c r="E5548" s="351"/>
      <c r="F5548" s="351"/>
      <c r="G5548" s="351"/>
      <c r="H5548" s="351"/>
      <c r="K5548" s="354"/>
      <c r="L5548" s="202"/>
    </row>
    <row r="5549" hidden="1" spans="3:13">
      <c r="C5549" s="338">
        <v>0</v>
      </c>
      <c r="D5549" s="224"/>
      <c r="E5549" s="225"/>
      <c r="F5549" s="225"/>
      <c r="G5549" s="225"/>
      <c r="H5549" s="225"/>
      <c r="K5549" s="357"/>
      <c r="L5549" s="202"/>
      <c r="M5549" s="202"/>
    </row>
    <row r="5550" hidden="1" spans="1:13">
      <c r="A5550" s="201">
        <v>15</v>
      </c>
      <c r="B5550" s="201">
        <v>26</v>
      </c>
      <c r="C5550" s="338">
        <v>0</v>
      </c>
      <c r="D5550" s="214" t="s">
        <v>1658</v>
      </c>
      <c r="E5550" s="348">
        <v>0</v>
      </c>
      <c r="F5550" s="216" t="b">
        <v>0</v>
      </c>
      <c r="G5550" s="216"/>
      <c r="H5550" s="349" t="s">
        <v>184</v>
      </c>
      <c r="I5550" s="353"/>
      <c r="J5550" s="353">
        <v>0</v>
      </c>
      <c r="L5550" s="339" t="b">
        <v>0</v>
      </c>
      <c r="M5550" s="355"/>
    </row>
    <row r="5551" hidden="1" spans="3:13">
      <c r="C5551" s="338">
        <v>0</v>
      </c>
      <c r="D5551" s="200"/>
      <c r="E5551" s="350">
        <v>0</v>
      </c>
      <c r="F5551" s="350"/>
      <c r="G5551" s="350"/>
      <c r="H5551" s="351"/>
      <c r="M5551" s="339">
        <v>0</v>
      </c>
    </row>
    <row r="5552" hidden="1" spans="3:12">
      <c r="C5552" s="338">
        <v>0</v>
      </c>
      <c r="D5552" s="200"/>
      <c r="E5552" s="351"/>
      <c r="F5552" s="351"/>
      <c r="G5552" s="351"/>
      <c r="H5552" s="351"/>
      <c r="K5552" s="354"/>
      <c r="L5552" s="202"/>
    </row>
    <row r="5553" hidden="1" spans="3:13">
      <c r="C5553" s="338">
        <v>0</v>
      </c>
      <c r="D5553" s="224"/>
      <c r="E5553" s="225"/>
      <c r="F5553" s="225"/>
      <c r="G5553" s="225"/>
      <c r="H5553" s="225"/>
      <c r="K5553" s="357"/>
      <c r="L5553" s="202"/>
      <c r="M5553" s="202"/>
    </row>
    <row r="5554" hidden="1" spans="1:13">
      <c r="A5554" s="201">
        <v>15</v>
      </c>
      <c r="B5554" s="201">
        <v>27</v>
      </c>
      <c r="C5554" s="338">
        <v>0</v>
      </c>
      <c r="D5554" s="214" t="s">
        <v>1659</v>
      </c>
      <c r="E5554" s="348">
        <v>0</v>
      </c>
      <c r="F5554" s="216" t="b">
        <v>0</v>
      </c>
      <c r="G5554" s="216"/>
      <c r="H5554" s="349" t="s">
        <v>184</v>
      </c>
      <c r="I5554" s="353"/>
      <c r="J5554" s="353">
        <v>0</v>
      </c>
      <c r="L5554" s="339" t="b">
        <v>0</v>
      </c>
      <c r="M5554" s="355"/>
    </row>
    <row r="5555" hidden="1" spans="3:13">
      <c r="C5555" s="338">
        <v>0</v>
      </c>
      <c r="D5555" s="200"/>
      <c r="E5555" s="350">
        <v>0</v>
      </c>
      <c r="F5555" s="350"/>
      <c r="G5555" s="350"/>
      <c r="H5555" s="351"/>
      <c r="M5555" s="339">
        <v>0</v>
      </c>
    </row>
    <row r="5556" hidden="1" spans="3:12">
      <c r="C5556" s="338">
        <v>0</v>
      </c>
      <c r="D5556" s="200"/>
      <c r="E5556" s="351"/>
      <c r="F5556" s="351"/>
      <c r="G5556" s="351"/>
      <c r="H5556" s="351"/>
      <c r="K5556" s="354"/>
      <c r="L5556" s="202"/>
    </row>
    <row r="5557" hidden="1" spans="3:13">
      <c r="C5557" s="338">
        <v>0</v>
      </c>
      <c r="D5557" s="224"/>
      <c r="E5557" s="225"/>
      <c r="F5557" s="225"/>
      <c r="G5557" s="225"/>
      <c r="H5557" s="225"/>
      <c r="K5557" s="357"/>
      <c r="L5557" s="202"/>
      <c r="M5557" s="202"/>
    </row>
    <row r="5558" hidden="1" spans="1:13">
      <c r="A5558" s="201">
        <v>15</v>
      </c>
      <c r="B5558" s="201">
        <v>28</v>
      </c>
      <c r="C5558" s="338">
        <v>0</v>
      </c>
      <c r="D5558" s="214" t="s">
        <v>1660</v>
      </c>
      <c r="E5558" s="348">
        <v>0</v>
      </c>
      <c r="F5558" s="216" t="b">
        <v>0</v>
      </c>
      <c r="G5558" s="216"/>
      <c r="H5558" s="349" t="s">
        <v>184</v>
      </c>
      <c r="I5558" s="353"/>
      <c r="J5558" s="353">
        <v>0</v>
      </c>
      <c r="L5558" s="339" t="b">
        <v>0</v>
      </c>
      <c r="M5558" s="355"/>
    </row>
    <row r="5559" hidden="1" spans="3:13">
      <c r="C5559" s="338">
        <v>0</v>
      </c>
      <c r="D5559" s="200"/>
      <c r="E5559" s="350">
        <v>0</v>
      </c>
      <c r="F5559" s="350"/>
      <c r="G5559" s="350"/>
      <c r="H5559" s="351"/>
      <c r="M5559" s="339">
        <v>0</v>
      </c>
    </row>
    <row r="5560" hidden="1" spans="3:12">
      <c r="C5560" s="338">
        <v>0</v>
      </c>
      <c r="D5560" s="200"/>
      <c r="E5560" s="351"/>
      <c r="F5560" s="351"/>
      <c r="G5560" s="351"/>
      <c r="H5560" s="351"/>
      <c r="K5560" s="354"/>
      <c r="L5560" s="202"/>
    </row>
    <row r="5561" hidden="1" spans="3:13">
      <c r="C5561" s="338">
        <v>0</v>
      </c>
      <c r="D5561" s="224"/>
      <c r="E5561" s="225"/>
      <c r="F5561" s="225"/>
      <c r="G5561" s="225"/>
      <c r="H5561" s="225"/>
      <c r="K5561" s="357"/>
      <c r="L5561" s="202"/>
      <c r="M5561" s="202"/>
    </row>
    <row r="5562" hidden="1" spans="1:13">
      <c r="A5562" s="201">
        <v>15</v>
      </c>
      <c r="B5562" s="201">
        <v>29</v>
      </c>
      <c r="C5562" s="338">
        <v>0</v>
      </c>
      <c r="D5562" s="214" t="s">
        <v>1661</v>
      </c>
      <c r="E5562" s="348">
        <v>0</v>
      </c>
      <c r="F5562" s="216" t="b">
        <v>0</v>
      </c>
      <c r="G5562" s="216"/>
      <c r="H5562" s="349" t="s">
        <v>184</v>
      </c>
      <c r="I5562" s="353"/>
      <c r="J5562" s="353">
        <v>0</v>
      </c>
      <c r="L5562" s="339" t="b">
        <v>0</v>
      </c>
      <c r="M5562" s="355"/>
    </row>
    <row r="5563" hidden="1" spans="3:13">
      <c r="C5563" s="338">
        <v>0</v>
      </c>
      <c r="D5563" s="200"/>
      <c r="E5563" s="350">
        <v>0</v>
      </c>
      <c r="F5563" s="350"/>
      <c r="G5563" s="350"/>
      <c r="H5563" s="351"/>
      <c r="M5563" s="339">
        <v>0</v>
      </c>
    </row>
    <row r="5564" hidden="1" spans="3:12">
      <c r="C5564" s="338">
        <v>0</v>
      </c>
      <c r="D5564" s="200"/>
      <c r="E5564" s="351"/>
      <c r="F5564" s="351"/>
      <c r="G5564" s="351"/>
      <c r="H5564" s="351"/>
      <c r="K5564" s="354"/>
      <c r="L5564" s="202"/>
    </row>
    <row r="5565" hidden="1" spans="3:13">
      <c r="C5565" s="338">
        <v>0</v>
      </c>
      <c r="D5565" s="224"/>
      <c r="E5565" s="225"/>
      <c r="F5565" s="225"/>
      <c r="G5565" s="225"/>
      <c r="H5565" s="225"/>
      <c r="K5565" s="357"/>
      <c r="L5565" s="202"/>
      <c r="M5565" s="202"/>
    </row>
    <row r="5566" hidden="1" spans="1:13">
      <c r="A5566" s="201">
        <v>15</v>
      </c>
      <c r="B5566" s="201">
        <v>30</v>
      </c>
      <c r="C5566" s="338">
        <v>0</v>
      </c>
      <c r="D5566" s="214" t="s">
        <v>1662</v>
      </c>
      <c r="E5566" s="348">
        <v>0</v>
      </c>
      <c r="F5566" s="216" t="b">
        <v>0</v>
      </c>
      <c r="G5566" s="216"/>
      <c r="H5566" s="349" t="s">
        <v>184</v>
      </c>
      <c r="I5566" s="353"/>
      <c r="J5566" s="353">
        <v>0</v>
      </c>
      <c r="L5566" s="339" t="b">
        <v>0</v>
      </c>
      <c r="M5566" s="355"/>
    </row>
    <row r="5567" hidden="1" spans="3:13">
      <c r="C5567" s="338">
        <v>0</v>
      </c>
      <c r="D5567" s="200"/>
      <c r="E5567" s="350">
        <v>0</v>
      </c>
      <c r="F5567" s="350"/>
      <c r="G5567" s="350"/>
      <c r="H5567" s="351"/>
      <c r="M5567" s="339">
        <v>0</v>
      </c>
    </row>
    <row r="5568" hidden="1" spans="3:12">
      <c r="C5568" s="338">
        <v>0</v>
      </c>
      <c r="D5568" s="200"/>
      <c r="E5568" s="351"/>
      <c r="F5568" s="351"/>
      <c r="G5568" s="351"/>
      <c r="H5568" s="351"/>
      <c r="K5568" s="354"/>
      <c r="L5568" s="202"/>
    </row>
    <row r="5569" hidden="1" spans="3:13">
      <c r="C5569" s="338">
        <v>0</v>
      </c>
      <c r="D5569" s="224"/>
      <c r="E5569" s="225"/>
      <c r="F5569" s="225"/>
      <c r="G5569" s="225"/>
      <c r="H5569" s="225"/>
      <c r="K5569" s="357"/>
      <c r="L5569" s="202"/>
      <c r="M5569" s="202"/>
    </row>
    <row r="5570" hidden="1" spans="1:13">
      <c r="A5570" s="201">
        <v>15</v>
      </c>
      <c r="B5570" s="201">
        <v>31</v>
      </c>
      <c r="C5570" s="338">
        <v>0</v>
      </c>
      <c r="D5570" s="214" t="s">
        <v>1663</v>
      </c>
      <c r="E5570" s="348">
        <v>0</v>
      </c>
      <c r="F5570" s="216" t="b">
        <v>0</v>
      </c>
      <c r="G5570" s="216"/>
      <c r="H5570" s="349" t="s">
        <v>184</v>
      </c>
      <c r="I5570" s="353"/>
      <c r="J5570" s="353">
        <v>0</v>
      </c>
      <c r="L5570" s="339" t="b">
        <v>0</v>
      </c>
      <c r="M5570" s="355"/>
    </row>
    <row r="5571" hidden="1" spans="3:13">
      <c r="C5571" s="338">
        <v>0</v>
      </c>
      <c r="D5571" s="200"/>
      <c r="E5571" s="350">
        <v>0</v>
      </c>
      <c r="F5571" s="350"/>
      <c r="G5571" s="350"/>
      <c r="H5571" s="351"/>
      <c r="M5571" s="339">
        <v>0</v>
      </c>
    </row>
    <row r="5572" hidden="1" spans="3:12">
      <c r="C5572" s="338">
        <v>0</v>
      </c>
      <c r="D5572" s="200"/>
      <c r="E5572" s="351"/>
      <c r="F5572" s="351"/>
      <c r="G5572" s="351"/>
      <c r="H5572" s="351"/>
      <c r="K5572" s="354"/>
      <c r="L5572" s="202"/>
    </row>
    <row r="5573" hidden="1" spans="3:13">
      <c r="C5573" s="338">
        <v>0</v>
      </c>
      <c r="D5573" s="224"/>
      <c r="E5573" s="225"/>
      <c r="F5573" s="225"/>
      <c r="G5573" s="225"/>
      <c r="H5573" s="225"/>
      <c r="K5573" s="357"/>
      <c r="L5573" s="202"/>
      <c r="M5573" s="202"/>
    </row>
    <row r="5574" hidden="1" spans="1:13">
      <c r="A5574" s="201">
        <v>15</v>
      </c>
      <c r="B5574" s="201">
        <v>32</v>
      </c>
      <c r="C5574" s="338">
        <v>0</v>
      </c>
      <c r="D5574" s="214" t="s">
        <v>1664</v>
      </c>
      <c r="E5574" s="348">
        <v>0</v>
      </c>
      <c r="F5574" s="216" t="b">
        <v>0</v>
      </c>
      <c r="G5574" s="216"/>
      <c r="H5574" s="349" t="s">
        <v>184</v>
      </c>
      <c r="I5574" s="353"/>
      <c r="J5574" s="353">
        <v>0</v>
      </c>
      <c r="L5574" s="339" t="b">
        <v>0</v>
      </c>
      <c r="M5574" s="355"/>
    </row>
    <row r="5575" hidden="1" spans="3:13">
      <c r="C5575" s="338">
        <v>0</v>
      </c>
      <c r="D5575" s="200"/>
      <c r="E5575" s="350">
        <v>0</v>
      </c>
      <c r="F5575" s="350"/>
      <c r="G5575" s="350"/>
      <c r="H5575" s="351"/>
      <c r="M5575" s="339">
        <v>0</v>
      </c>
    </row>
    <row r="5576" hidden="1" spans="3:12">
      <c r="C5576" s="338">
        <v>0</v>
      </c>
      <c r="D5576" s="200"/>
      <c r="E5576" s="351"/>
      <c r="F5576" s="351"/>
      <c r="G5576" s="351"/>
      <c r="H5576" s="351"/>
      <c r="K5576" s="354"/>
      <c r="L5576" s="202"/>
    </row>
    <row r="5577" hidden="1" spans="3:13">
      <c r="C5577" s="338">
        <v>0</v>
      </c>
      <c r="D5577" s="224"/>
      <c r="E5577" s="225"/>
      <c r="F5577" s="225"/>
      <c r="G5577" s="225"/>
      <c r="H5577" s="225"/>
      <c r="K5577" s="357"/>
      <c r="L5577" s="202"/>
      <c r="M5577" s="202"/>
    </row>
    <row r="5578" hidden="1" spans="1:13">
      <c r="A5578" s="201">
        <v>15</v>
      </c>
      <c r="B5578" s="201">
        <v>33</v>
      </c>
      <c r="C5578" s="338">
        <v>0</v>
      </c>
      <c r="D5578" s="214" t="s">
        <v>1665</v>
      </c>
      <c r="E5578" s="348">
        <v>0</v>
      </c>
      <c r="F5578" s="216" t="b">
        <v>0</v>
      </c>
      <c r="G5578" s="216"/>
      <c r="H5578" s="349" t="s">
        <v>184</v>
      </c>
      <c r="I5578" s="353"/>
      <c r="J5578" s="353">
        <v>0</v>
      </c>
      <c r="L5578" s="339" t="b">
        <v>0</v>
      </c>
      <c r="M5578" s="355"/>
    </row>
    <row r="5579" hidden="1" spans="3:13">
      <c r="C5579" s="338">
        <v>0</v>
      </c>
      <c r="D5579" s="200"/>
      <c r="E5579" s="350">
        <v>0</v>
      </c>
      <c r="F5579" s="350"/>
      <c r="G5579" s="350"/>
      <c r="H5579" s="351"/>
      <c r="M5579" s="339">
        <v>0</v>
      </c>
    </row>
    <row r="5580" hidden="1" spans="3:12">
      <c r="C5580" s="338">
        <v>0</v>
      </c>
      <c r="D5580" s="200"/>
      <c r="E5580" s="351"/>
      <c r="F5580" s="351"/>
      <c r="G5580" s="351"/>
      <c r="H5580" s="351"/>
      <c r="K5580" s="354"/>
      <c r="L5580" s="202"/>
    </row>
    <row r="5581" hidden="1" spans="3:13">
      <c r="C5581" s="338">
        <v>0</v>
      </c>
      <c r="D5581" s="224"/>
      <c r="E5581" s="225"/>
      <c r="F5581" s="225"/>
      <c r="G5581" s="225"/>
      <c r="H5581" s="225"/>
      <c r="K5581" s="357"/>
      <c r="L5581" s="202"/>
      <c r="M5581" s="202"/>
    </row>
    <row r="5582" hidden="1" spans="1:13">
      <c r="A5582" s="201">
        <v>15</v>
      </c>
      <c r="B5582" s="201">
        <v>34</v>
      </c>
      <c r="C5582" s="338">
        <v>0</v>
      </c>
      <c r="D5582" s="214" t="s">
        <v>1666</v>
      </c>
      <c r="E5582" s="348">
        <v>0</v>
      </c>
      <c r="F5582" s="216" t="b">
        <v>0</v>
      </c>
      <c r="G5582" s="216"/>
      <c r="H5582" s="349" t="s">
        <v>184</v>
      </c>
      <c r="I5582" s="353"/>
      <c r="J5582" s="353">
        <v>0</v>
      </c>
      <c r="L5582" s="339" t="b">
        <v>0</v>
      </c>
      <c r="M5582" s="355"/>
    </row>
    <row r="5583" hidden="1" spans="3:13">
      <c r="C5583" s="338">
        <v>0</v>
      </c>
      <c r="D5583" s="200"/>
      <c r="E5583" s="350">
        <v>0</v>
      </c>
      <c r="F5583" s="350"/>
      <c r="G5583" s="350"/>
      <c r="H5583" s="351"/>
      <c r="M5583" s="339">
        <v>0</v>
      </c>
    </row>
    <row r="5584" hidden="1" spans="3:12">
      <c r="C5584" s="338">
        <v>0</v>
      </c>
      <c r="D5584" s="200"/>
      <c r="E5584" s="351"/>
      <c r="F5584" s="351"/>
      <c r="G5584" s="351"/>
      <c r="H5584" s="351"/>
      <c r="K5584" s="354"/>
      <c r="L5584" s="202"/>
    </row>
    <row r="5585" hidden="1" spans="3:13">
      <c r="C5585" s="338">
        <v>0</v>
      </c>
      <c r="D5585" s="224"/>
      <c r="E5585" s="225"/>
      <c r="F5585" s="225"/>
      <c r="G5585" s="225"/>
      <c r="H5585" s="225"/>
      <c r="K5585" s="357"/>
      <c r="L5585" s="202"/>
      <c r="M5585" s="202"/>
    </row>
    <row r="5586" hidden="1" spans="1:13">
      <c r="A5586" s="201">
        <v>15</v>
      </c>
      <c r="B5586" s="201">
        <v>35</v>
      </c>
      <c r="C5586" s="338">
        <v>0</v>
      </c>
      <c r="D5586" s="214" t="s">
        <v>1667</v>
      </c>
      <c r="E5586" s="348">
        <v>0</v>
      </c>
      <c r="F5586" s="216" t="b">
        <v>0</v>
      </c>
      <c r="G5586" s="216"/>
      <c r="H5586" s="349" t="s">
        <v>184</v>
      </c>
      <c r="I5586" s="353"/>
      <c r="J5586" s="353">
        <v>0</v>
      </c>
      <c r="L5586" s="339" t="b">
        <v>0</v>
      </c>
      <c r="M5586" s="355"/>
    </row>
    <row r="5587" hidden="1" spans="3:13">
      <c r="C5587" s="338">
        <v>0</v>
      </c>
      <c r="D5587" s="200"/>
      <c r="E5587" s="350">
        <v>0</v>
      </c>
      <c r="F5587" s="350"/>
      <c r="G5587" s="350"/>
      <c r="H5587" s="351"/>
      <c r="M5587" s="339">
        <v>0</v>
      </c>
    </row>
    <row r="5588" hidden="1" spans="3:12">
      <c r="C5588" s="338">
        <v>0</v>
      </c>
      <c r="D5588" s="200"/>
      <c r="E5588" s="351"/>
      <c r="F5588" s="351"/>
      <c r="G5588" s="351"/>
      <c r="H5588" s="351"/>
      <c r="K5588" s="354"/>
      <c r="L5588" s="202"/>
    </row>
    <row r="5589" hidden="1" spans="3:13">
      <c r="C5589" s="338">
        <v>0</v>
      </c>
      <c r="D5589" s="224"/>
      <c r="E5589" s="225"/>
      <c r="F5589" s="225"/>
      <c r="G5589" s="225"/>
      <c r="H5589" s="225"/>
      <c r="K5589" s="357"/>
      <c r="L5589" s="202"/>
      <c r="M5589" s="202"/>
    </row>
    <row r="5590" hidden="1" spans="1:13">
      <c r="A5590" s="201">
        <v>15</v>
      </c>
      <c r="B5590" s="201">
        <v>36</v>
      </c>
      <c r="C5590" s="338">
        <v>0</v>
      </c>
      <c r="D5590" s="214" t="s">
        <v>1668</v>
      </c>
      <c r="E5590" s="348">
        <v>0</v>
      </c>
      <c r="F5590" s="216" t="b">
        <v>0</v>
      </c>
      <c r="G5590" s="216"/>
      <c r="H5590" s="349" t="s">
        <v>184</v>
      </c>
      <c r="I5590" s="353"/>
      <c r="J5590" s="353">
        <v>0</v>
      </c>
      <c r="L5590" s="339" t="b">
        <v>0</v>
      </c>
      <c r="M5590" s="355"/>
    </row>
    <row r="5591" hidden="1" spans="3:13">
      <c r="C5591" s="338">
        <v>0</v>
      </c>
      <c r="D5591" s="200"/>
      <c r="E5591" s="350">
        <v>0</v>
      </c>
      <c r="F5591" s="350"/>
      <c r="G5591" s="350"/>
      <c r="H5591" s="351"/>
      <c r="M5591" s="339">
        <v>0</v>
      </c>
    </row>
    <row r="5592" hidden="1" spans="3:12">
      <c r="C5592" s="338">
        <v>0</v>
      </c>
      <c r="D5592" s="200"/>
      <c r="E5592" s="351"/>
      <c r="F5592" s="351"/>
      <c r="G5592" s="351"/>
      <c r="H5592" s="351"/>
      <c r="K5592" s="354"/>
      <c r="L5592" s="202"/>
    </row>
    <row r="5593" hidden="1" spans="3:13">
      <c r="C5593" s="338">
        <v>0</v>
      </c>
      <c r="D5593" s="224"/>
      <c r="E5593" s="225"/>
      <c r="F5593" s="225"/>
      <c r="G5593" s="225"/>
      <c r="H5593" s="225"/>
      <c r="K5593" s="357"/>
      <c r="L5593" s="202"/>
      <c r="M5593" s="202"/>
    </row>
    <row r="5594" hidden="1" spans="1:13">
      <c r="A5594" s="201">
        <v>15</v>
      </c>
      <c r="B5594" s="201">
        <v>37</v>
      </c>
      <c r="C5594" s="338">
        <v>0</v>
      </c>
      <c r="D5594" s="214" t="s">
        <v>1669</v>
      </c>
      <c r="E5594" s="348">
        <v>0</v>
      </c>
      <c r="F5594" s="216" t="b">
        <v>0</v>
      </c>
      <c r="G5594" s="216"/>
      <c r="H5594" s="349" t="s">
        <v>184</v>
      </c>
      <c r="I5594" s="353"/>
      <c r="J5594" s="353">
        <v>0</v>
      </c>
      <c r="L5594" s="339" t="b">
        <v>0</v>
      </c>
      <c r="M5594" s="355"/>
    </row>
    <row r="5595" hidden="1" spans="3:13">
      <c r="C5595" s="338">
        <v>0</v>
      </c>
      <c r="D5595" s="200"/>
      <c r="E5595" s="350">
        <v>0</v>
      </c>
      <c r="F5595" s="350"/>
      <c r="G5595" s="350"/>
      <c r="H5595" s="351"/>
      <c r="M5595" s="339">
        <v>0</v>
      </c>
    </row>
    <row r="5596" hidden="1" spans="3:12">
      <c r="C5596" s="338">
        <v>0</v>
      </c>
      <c r="D5596" s="200"/>
      <c r="E5596" s="351"/>
      <c r="F5596" s="351"/>
      <c r="G5596" s="351"/>
      <c r="H5596" s="351"/>
      <c r="K5596" s="354"/>
      <c r="L5596" s="202"/>
    </row>
    <row r="5597" hidden="1" spans="3:13">
      <c r="C5597" s="338">
        <v>0</v>
      </c>
      <c r="D5597" s="224"/>
      <c r="E5597" s="225"/>
      <c r="F5597" s="225"/>
      <c r="G5597" s="225"/>
      <c r="H5597" s="225"/>
      <c r="K5597" s="357"/>
      <c r="L5597" s="202"/>
      <c r="M5597" s="202"/>
    </row>
    <row r="5598" hidden="1" spans="1:13">
      <c r="A5598" s="201">
        <v>15</v>
      </c>
      <c r="B5598" s="201">
        <v>38</v>
      </c>
      <c r="C5598" s="338">
        <v>0</v>
      </c>
      <c r="D5598" s="214" t="s">
        <v>1670</v>
      </c>
      <c r="E5598" s="348">
        <v>0</v>
      </c>
      <c r="F5598" s="216" t="b">
        <v>0</v>
      </c>
      <c r="G5598" s="216"/>
      <c r="H5598" s="349" t="s">
        <v>184</v>
      </c>
      <c r="I5598" s="353"/>
      <c r="J5598" s="353">
        <v>0</v>
      </c>
      <c r="L5598" s="339" t="b">
        <v>0</v>
      </c>
      <c r="M5598" s="355"/>
    </row>
    <row r="5599" hidden="1" spans="3:13">
      <c r="C5599" s="338">
        <v>0</v>
      </c>
      <c r="D5599" s="200"/>
      <c r="E5599" s="350">
        <v>0</v>
      </c>
      <c r="F5599" s="350"/>
      <c r="G5599" s="350"/>
      <c r="H5599" s="351"/>
      <c r="M5599" s="339">
        <v>0</v>
      </c>
    </row>
    <row r="5600" hidden="1" spans="3:12">
      <c r="C5600" s="338">
        <v>0</v>
      </c>
      <c r="D5600" s="200"/>
      <c r="E5600" s="351"/>
      <c r="F5600" s="351"/>
      <c r="G5600" s="351"/>
      <c r="H5600" s="351"/>
      <c r="K5600" s="354"/>
      <c r="L5600" s="202"/>
    </row>
    <row r="5601" hidden="1" spans="3:13">
      <c r="C5601" s="338">
        <v>0</v>
      </c>
      <c r="D5601" s="224"/>
      <c r="E5601" s="225"/>
      <c r="F5601" s="225"/>
      <c r="G5601" s="225"/>
      <c r="H5601" s="225"/>
      <c r="K5601" s="357"/>
      <c r="L5601" s="202"/>
      <c r="M5601" s="202"/>
    </row>
    <row r="5602" hidden="1" spans="1:13">
      <c r="A5602" s="201">
        <v>15</v>
      </c>
      <c r="B5602" s="201">
        <v>39</v>
      </c>
      <c r="C5602" s="338">
        <v>0</v>
      </c>
      <c r="D5602" s="214" t="s">
        <v>1671</v>
      </c>
      <c r="E5602" s="348">
        <v>0</v>
      </c>
      <c r="F5602" s="216" t="b">
        <v>0</v>
      </c>
      <c r="G5602" s="216"/>
      <c r="H5602" s="349" t="s">
        <v>184</v>
      </c>
      <c r="I5602" s="353"/>
      <c r="J5602" s="353">
        <v>0</v>
      </c>
      <c r="L5602" s="339" t="b">
        <v>0</v>
      </c>
      <c r="M5602" s="355"/>
    </row>
    <row r="5603" hidden="1" spans="3:13">
      <c r="C5603" s="338">
        <v>0</v>
      </c>
      <c r="D5603" s="200"/>
      <c r="E5603" s="350">
        <v>0</v>
      </c>
      <c r="F5603" s="350"/>
      <c r="G5603" s="350"/>
      <c r="H5603" s="351"/>
      <c r="M5603" s="339">
        <v>0</v>
      </c>
    </row>
    <row r="5604" hidden="1" spans="3:12">
      <c r="C5604" s="338">
        <v>0</v>
      </c>
      <c r="D5604" s="200"/>
      <c r="E5604" s="351"/>
      <c r="F5604" s="351"/>
      <c r="G5604" s="351"/>
      <c r="H5604" s="351"/>
      <c r="K5604" s="354"/>
      <c r="L5604" s="202"/>
    </row>
    <row r="5605" hidden="1" spans="3:13">
      <c r="C5605" s="338">
        <v>0</v>
      </c>
      <c r="D5605" s="224"/>
      <c r="E5605" s="225"/>
      <c r="F5605" s="225"/>
      <c r="G5605" s="225"/>
      <c r="H5605" s="225"/>
      <c r="K5605" s="357"/>
      <c r="L5605" s="202"/>
      <c r="M5605" s="202"/>
    </row>
    <row r="5606" hidden="1" spans="1:13">
      <c r="A5606" s="201">
        <v>15</v>
      </c>
      <c r="B5606" s="201">
        <v>40</v>
      </c>
      <c r="C5606" s="338">
        <v>0</v>
      </c>
      <c r="D5606" s="214" t="s">
        <v>1672</v>
      </c>
      <c r="E5606" s="348">
        <v>0</v>
      </c>
      <c r="F5606" s="216" t="b">
        <v>0</v>
      </c>
      <c r="G5606" s="216"/>
      <c r="H5606" s="349" t="s">
        <v>184</v>
      </c>
      <c r="I5606" s="353"/>
      <c r="J5606" s="353">
        <v>0</v>
      </c>
      <c r="L5606" s="339" t="b">
        <v>0</v>
      </c>
      <c r="M5606" s="355"/>
    </row>
    <row r="5607" hidden="1" spans="3:13">
      <c r="C5607" s="338">
        <v>0</v>
      </c>
      <c r="D5607" s="200"/>
      <c r="E5607" s="350">
        <v>0</v>
      </c>
      <c r="F5607" s="350"/>
      <c r="G5607" s="350"/>
      <c r="H5607" s="351"/>
      <c r="M5607" s="339">
        <v>0</v>
      </c>
    </row>
    <row r="5608" hidden="1" spans="3:12">
      <c r="C5608" s="338">
        <v>0</v>
      </c>
      <c r="D5608" s="200"/>
      <c r="E5608" s="351"/>
      <c r="F5608" s="351"/>
      <c r="G5608" s="351"/>
      <c r="H5608" s="351"/>
      <c r="K5608" s="354"/>
      <c r="L5608" s="202"/>
    </row>
    <row r="5609" hidden="1" spans="3:13">
      <c r="C5609" s="338">
        <v>0</v>
      </c>
      <c r="D5609" s="224"/>
      <c r="E5609" s="225"/>
      <c r="F5609" s="225"/>
      <c r="G5609" s="225"/>
      <c r="H5609" s="225"/>
      <c r="K5609" s="357"/>
      <c r="L5609" s="202"/>
      <c r="M5609" s="202"/>
    </row>
    <row r="5610" hidden="1" spans="1:13">
      <c r="A5610" s="201">
        <v>15</v>
      </c>
      <c r="B5610" s="201">
        <v>41</v>
      </c>
      <c r="C5610" s="338">
        <v>0</v>
      </c>
      <c r="D5610" s="214" t="s">
        <v>1673</v>
      </c>
      <c r="E5610" s="348">
        <v>0</v>
      </c>
      <c r="F5610" s="216" t="b">
        <v>0</v>
      </c>
      <c r="G5610" s="216"/>
      <c r="H5610" s="349" t="s">
        <v>184</v>
      </c>
      <c r="I5610" s="353"/>
      <c r="J5610" s="353">
        <v>0</v>
      </c>
      <c r="L5610" s="339" t="b">
        <v>0</v>
      </c>
      <c r="M5610" s="355"/>
    </row>
    <row r="5611" hidden="1" spans="3:13">
      <c r="C5611" s="338">
        <v>0</v>
      </c>
      <c r="D5611" s="200"/>
      <c r="E5611" s="350">
        <v>0</v>
      </c>
      <c r="F5611" s="350"/>
      <c r="G5611" s="350"/>
      <c r="H5611" s="351"/>
      <c r="M5611" s="339">
        <v>0</v>
      </c>
    </row>
    <row r="5612" hidden="1" spans="3:12">
      <c r="C5612" s="338">
        <v>0</v>
      </c>
      <c r="D5612" s="200"/>
      <c r="E5612" s="351"/>
      <c r="F5612" s="351"/>
      <c r="G5612" s="351"/>
      <c r="H5612" s="351"/>
      <c r="K5612" s="354"/>
      <c r="L5612" s="202"/>
    </row>
    <row r="5613" hidden="1" spans="3:13">
      <c r="C5613" s="338">
        <v>0</v>
      </c>
      <c r="D5613" s="224"/>
      <c r="E5613" s="225"/>
      <c r="F5613" s="225"/>
      <c r="G5613" s="225"/>
      <c r="H5613" s="225"/>
      <c r="K5613" s="357"/>
      <c r="L5613" s="202"/>
      <c r="M5613" s="202"/>
    </row>
    <row r="5614" hidden="1" spans="1:13">
      <c r="A5614" s="201">
        <v>15</v>
      </c>
      <c r="B5614" s="201">
        <v>42</v>
      </c>
      <c r="C5614" s="338">
        <v>0</v>
      </c>
      <c r="D5614" s="214" t="s">
        <v>1674</v>
      </c>
      <c r="E5614" s="348">
        <v>0</v>
      </c>
      <c r="F5614" s="216" t="b">
        <v>0</v>
      </c>
      <c r="G5614" s="216"/>
      <c r="H5614" s="349" t="s">
        <v>184</v>
      </c>
      <c r="I5614" s="353"/>
      <c r="J5614" s="353">
        <v>0</v>
      </c>
      <c r="L5614" s="339" t="b">
        <v>0</v>
      </c>
      <c r="M5614" s="355"/>
    </row>
    <row r="5615" hidden="1" spans="3:13">
      <c r="C5615" s="338">
        <v>0</v>
      </c>
      <c r="D5615" s="200"/>
      <c r="E5615" s="350">
        <v>0</v>
      </c>
      <c r="F5615" s="350"/>
      <c r="G5615" s="350"/>
      <c r="H5615" s="351"/>
      <c r="M5615" s="339">
        <v>0</v>
      </c>
    </row>
    <row r="5616" hidden="1" spans="3:12">
      <c r="C5616" s="338">
        <v>0</v>
      </c>
      <c r="D5616" s="200"/>
      <c r="E5616" s="351"/>
      <c r="F5616" s="351"/>
      <c r="G5616" s="351"/>
      <c r="H5616" s="351"/>
      <c r="K5616" s="354"/>
      <c r="L5616" s="202"/>
    </row>
    <row r="5617" hidden="1" spans="3:13">
      <c r="C5617" s="338">
        <v>0</v>
      </c>
      <c r="D5617" s="224"/>
      <c r="E5617" s="225"/>
      <c r="F5617" s="225"/>
      <c r="G5617" s="225"/>
      <c r="H5617" s="225"/>
      <c r="K5617" s="357"/>
      <c r="L5617" s="202"/>
      <c r="M5617" s="202"/>
    </row>
    <row r="5618" hidden="1" spans="1:13">
      <c r="A5618" s="201">
        <v>15</v>
      </c>
      <c r="B5618" s="201">
        <v>43</v>
      </c>
      <c r="C5618" s="338">
        <v>0</v>
      </c>
      <c r="D5618" s="214" t="s">
        <v>1675</v>
      </c>
      <c r="E5618" s="348">
        <v>0</v>
      </c>
      <c r="F5618" s="216" t="b">
        <v>0</v>
      </c>
      <c r="G5618" s="216"/>
      <c r="H5618" s="349" t="s">
        <v>184</v>
      </c>
      <c r="I5618" s="353"/>
      <c r="J5618" s="353">
        <v>0</v>
      </c>
      <c r="L5618" s="339" t="b">
        <v>0</v>
      </c>
      <c r="M5618" s="355"/>
    </row>
    <row r="5619" hidden="1" spans="3:13">
      <c r="C5619" s="338">
        <v>0</v>
      </c>
      <c r="D5619" s="200"/>
      <c r="E5619" s="350">
        <v>0</v>
      </c>
      <c r="F5619" s="350"/>
      <c r="G5619" s="350"/>
      <c r="H5619" s="351"/>
      <c r="M5619" s="339">
        <v>0</v>
      </c>
    </row>
    <row r="5620" hidden="1" spans="3:12">
      <c r="C5620" s="338">
        <v>0</v>
      </c>
      <c r="D5620" s="200"/>
      <c r="E5620" s="351"/>
      <c r="F5620" s="351"/>
      <c r="G5620" s="351"/>
      <c r="H5620" s="351"/>
      <c r="K5620" s="354"/>
      <c r="L5620" s="202"/>
    </row>
    <row r="5621" hidden="1" spans="3:13">
      <c r="C5621" s="338">
        <v>0</v>
      </c>
      <c r="D5621" s="224"/>
      <c r="E5621" s="225"/>
      <c r="F5621" s="225"/>
      <c r="G5621" s="225"/>
      <c r="H5621" s="225"/>
      <c r="K5621" s="357"/>
      <c r="L5621" s="202"/>
      <c r="M5621" s="202"/>
    </row>
    <row r="5622" hidden="1" spans="1:13">
      <c r="A5622" s="201">
        <v>15</v>
      </c>
      <c r="B5622" s="201">
        <v>44</v>
      </c>
      <c r="C5622" s="338">
        <v>0</v>
      </c>
      <c r="D5622" s="214" t="s">
        <v>1676</v>
      </c>
      <c r="E5622" s="348">
        <v>0</v>
      </c>
      <c r="F5622" s="216" t="b">
        <v>0</v>
      </c>
      <c r="G5622" s="216"/>
      <c r="H5622" s="349" t="s">
        <v>184</v>
      </c>
      <c r="I5622" s="353"/>
      <c r="J5622" s="353">
        <v>0</v>
      </c>
      <c r="L5622" s="339" t="b">
        <v>0</v>
      </c>
      <c r="M5622" s="355"/>
    </row>
    <row r="5623" hidden="1" spans="3:13">
      <c r="C5623" s="338">
        <v>0</v>
      </c>
      <c r="D5623" s="200"/>
      <c r="E5623" s="350">
        <v>0</v>
      </c>
      <c r="F5623" s="350"/>
      <c r="G5623" s="350"/>
      <c r="H5623" s="351"/>
      <c r="M5623" s="339">
        <v>0</v>
      </c>
    </row>
    <row r="5624" hidden="1" spans="3:12">
      <c r="C5624" s="338">
        <v>0</v>
      </c>
      <c r="D5624" s="200"/>
      <c r="E5624" s="351"/>
      <c r="F5624" s="351"/>
      <c r="G5624" s="351"/>
      <c r="H5624" s="351"/>
      <c r="K5624" s="354"/>
      <c r="L5624" s="202"/>
    </row>
    <row r="5625" hidden="1" spans="3:13">
      <c r="C5625" s="338">
        <v>0</v>
      </c>
      <c r="D5625" s="224"/>
      <c r="E5625" s="225"/>
      <c r="F5625" s="225"/>
      <c r="G5625" s="225"/>
      <c r="H5625" s="225"/>
      <c r="K5625" s="357"/>
      <c r="L5625" s="202"/>
      <c r="M5625" s="202"/>
    </row>
    <row r="5626" hidden="1" spans="1:13">
      <c r="A5626" s="201">
        <v>15</v>
      </c>
      <c r="B5626" s="201">
        <v>45</v>
      </c>
      <c r="C5626" s="338">
        <v>0</v>
      </c>
      <c r="D5626" s="214" t="s">
        <v>1677</v>
      </c>
      <c r="E5626" s="348">
        <v>0</v>
      </c>
      <c r="F5626" s="216" t="b">
        <v>0</v>
      </c>
      <c r="G5626" s="216"/>
      <c r="H5626" s="349" t="s">
        <v>184</v>
      </c>
      <c r="I5626" s="353"/>
      <c r="J5626" s="353">
        <v>0</v>
      </c>
      <c r="L5626" s="339" t="b">
        <v>0</v>
      </c>
      <c r="M5626" s="355"/>
    </row>
    <row r="5627" hidden="1" spans="3:13">
      <c r="C5627" s="338">
        <v>0</v>
      </c>
      <c r="D5627" s="200"/>
      <c r="E5627" s="350">
        <v>0</v>
      </c>
      <c r="F5627" s="350"/>
      <c r="G5627" s="350"/>
      <c r="H5627" s="351"/>
      <c r="M5627" s="339">
        <v>0</v>
      </c>
    </row>
    <row r="5628" hidden="1" spans="3:12">
      <c r="C5628" s="338">
        <v>0</v>
      </c>
      <c r="D5628" s="200"/>
      <c r="E5628" s="351"/>
      <c r="F5628" s="351"/>
      <c r="G5628" s="351"/>
      <c r="H5628" s="351"/>
      <c r="K5628" s="354"/>
      <c r="L5628" s="202"/>
    </row>
    <row r="5629" hidden="1" spans="3:13">
      <c r="C5629" s="338">
        <v>0</v>
      </c>
      <c r="D5629" s="224"/>
      <c r="E5629" s="225"/>
      <c r="F5629" s="225"/>
      <c r="G5629" s="225"/>
      <c r="H5629" s="225"/>
      <c r="K5629" s="357"/>
      <c r="L5629" s="202"/>
      <c r="M5629" s="202"/>
    </row>
    <row r="5630" hidden="1" spans="1:13">
      <c r="A5630" s="201">
        <v>15</v>
      </c>
      <c r="B5630" s="201">
        <v>46</v>
      </c>
      <c r="C5630" s="338">
        <v>0</v>
      </c>
      <c r="D5630" s="214" t="s">
        <v>1678</v>
      </c>
      <c r="E5630" s="348">
        <v>0</v>
      </c>
      <c r="F5630" s="216" t="b">
        <v>0</v>
      </c>
      <c r="G5630" s="216"/>
      <c r="H5630" s="349" t="s">
        <v>184</v>
      </c>
      <c r="I5630" s="353"/>
      <c r="J5630" s="353">
        <v>0</v>
      </c>
      <c r="L5630" s="339" t="b">
        <v>0</v>
      </c>
      <c r="M5630" s="355"/>
    </row>
    <row r="5631" hidden="1" spans="3:13">
      <c r="C5631" s="338">
        <v>0</v>
      </c>
      <c r="D5631" s="200"/>
      <c r="E5631" s="350">
        <v>0</v>
      </c>
      <c r="F5631" s="350"/>
      <c r="G5631" s="350"/>
      <c r="H5631" s="351"/>
      <c r="M5631" s="339">
        <v>0</v>
      </c>
    </row>
    <row r="5632" hidden="1" spans="3:12">
      <c r="C5632" s="338">
        <v>0</v>
      </c>
      <c r="D5632" s="200"/>
      <c r="E5632" s="351"/>
      <c r="F5632" s="351"/>
      <c r="G5632" s="351"/>
      <c r="H5632" s="351"/>
      <c r="K5632" s="354"/>
      <c r="L5632" s="202"/>
    </row>
    <row r="5633" hidden="1" spans="3:13">
      <c r="C5633" s="338">
        <v>0</v>
      </c>
      <c r="D5633" s="224"/>
      <c r="E5633" s="225"/>
      <c r="F5633" s="225"/>
      <c r="G5633" s="225"/>
      <c r="H5633" s="225"/>
      <c r="K5633" s="357"/>
      <c r="L5633" s="202"/>
      <c r="M5633" s="202"/>
    </row>
    <row r="5634" hidden="1" spans="1:13">
      <c r="A5634" s="201">
        <v>15</v>
      </c>
      <c r="B5634" s="201">
        <v>47</v>
      </c>
      <c r="C5634" s="338">
        <v>0</v>
      </c>
      <c r="D5634" s="214" t="s">
        <v>1679</v>
      </c>
      <c r="E5634" s="348">
        <v>0</v>
      </c>
      <c r="F5634" s="216" t="b">
        <v>0</v>
      </c>
      <c r="G5634" s="216"/>
      <c r="H5634" s="349" t="s">
        <v>184</v>
      </c>
      <c r="I5634" s="353"/>
      <c r="J5634" s="353">
        <v>0</v>
      </c>
      <c r="L5634" s="339" t="b">
        <v>0</v>
      </c>
      <c r="M5634" s="355"/>
    </row>
    <row r="5635" hidden="1" spans="3:13">
      <c r="C5635" s="338">
        <v>0</v>
      </c>
      <c r="D5635" s="200"/>
      <c r="E5635" s="350">
        <v>0</v>
      </c>
      <c r="F5635" s="350"/>
      <c r="G5635" s="350"/>
      <c r="H5635" s="351"/>
      <c r="M5635" s="339">
        <v>0</v>
      </c>
    </row>
    <row r="5636" hidden="1" spans="3:12">
      <c r="C5636" s="338">
        <v>0</v>
      </c>
      <c r="D5636" s="200"/>
      <c r="E5636" s="351"/>
      <c r="F5636" s="351"/>
      <c r="G5636" s="351"/>
      <c r="H5636" s="351"/>
      <c r="K5636" s="354"/>
      <c r="L5636" s="202"/>
    </row>
    <row r="5637" hidden="1" spans="3:13">
      <c r="C5637" s="338">
        <v>0</v>
      </c>
      <c r="D5637" s="224"/>
      <c r="E5637" s="225"/>
      <c r="F5637" s="225"/>
      <c r="G5637" s="225"/>
      <c r="H5637" s="225"/>
      <c r="K5637" s="357"/>
      <c r="L5637" s="202"/>
      <c r="M5637" s="202"/>
    </row>
    <row r="5638" hidden="1" spans="1:13">
      <c r="A5638" s="201">
        <v>15</v>
      </c>
      <c r="B5638" s="201">
        <v>48</v>
      </c>
      <c r="C5638" s="338">
        <v>0</v>
      </c>
      <c r="D5638" s="214" t="s">
        <v>1680</v>
      </c>
      <c r="E5638" s="348">
        <v>0</v>
      </c>
      <c r="F5638" s="216" t="b">
        <v>0</v>
      </c>
      <c r="G5638" s="216"/>
      <c r="H5638" s="349" t="s">
        <v>184</v>
      </c>
      <c r="I5638" s="353"/>
      <c r="J5638" s="353">
        <v>0</v>
      </c>
      <c r="L5638" s="339" t="b">
        <v>0</v>
      </c>
      <c r="M5638" s="355"/>
    </row>
    <row r="5639" hidden="1" spans="3:13">
      <c r="C5639" s="338">
        <v>0</v>
      </c>
      <c r="D5639" s="200"/>
      <c r="E5639" s="350">
        <v>0</v>
      </c>
      <c r="F5639" s="350"/>
      <c r="G5639" s="350"/>
      <c r="H5639" s="351"/>
      <c r="M5639" s="339">
        <v>0</v>
      </c>
    </row>
    <row r="5640" hidden="1" spans="3:12">
      <c r="C5640" s="338">
        <v>0</v>
      </c>
      <c r="D5640" s="200"/>
      <c r="E5640" s="351"/>
      <c r="F5640" s="351"/>
      <c r="G5640" s="351"/>
      <c r="H5640" s="351"/>
      <c r="K5640" s="354"/>
      <c r="L5640" s="202"/>
    </row>
    <row r="5641" hidden="1" spans="3:13">
      <c r="C5641" s="338">
        <v>0</v>
      </c>
      <c r="D5641" s="224"/>
      <c r="E5641" s="225"/>
      <c r="F5641" s="225"/>
      <c r="G5641" s="225"/>
      <c r="H5641" s="225"/>
      <c r="K5641" s="357"/>
      <c r="L5641" s="202"/>
      <c r="M5641" s="202"/>
    </row>
    <row r="5642" hidden="1" spans="1:13">
      <c r="A5642" s="201">
        <v>15</v>
      </c>
      <c r="B5642" s="201">
        <v>49</v>
      </c>
      <c r="C5642" s="338">
        <v>0</v>
      </c>
      <c r="D5642" s="214" t="s">
        <v>1681</v>
      </c>
      <c r="E5642" s="348">
        <v>0</v>
      </c>
      <c r="F5642" s="216" t="b">
        <v>0</v>
      </c>
      <c r="G5642" s="216"/>
      <c r="H5642" s="349" t="s">
        <v>184</v>
      </c>
      <c r="I5642" s="353"/>
      <c r="J5642" s="353">
        <v>0</v>
      </c>
      <c r="L5642" s="339" t="b">
        <v>0</v>
      </c>
      <c r="M5642" s="355"/>
    </row>
    <row r="5643" hidden="1" spans="3:13">
      <c r="C5643" s="338">
        <v>0</v>
      </c>
      <c r="D5643" s="200"/>
      <c r="E5643" s="350">
        <v>0</v>
      </c>
      <c r="F5643" s="350"/>
      <c r="G5643" s="350"/>
      <c r="H5643" s="351"/>
      <c r="M5643" s="339">
        <v>0</v>
      </c>
    </row>
    <row r="5644" hidden="1" spans="3:12">
      <c r="C5644" s="338">
        <v>0</v>
      </c>
      <c r="D5644" s="200"/>
      <c r="E5644" s="351"/>
      <c r="F5644" s="351"/>
      <c r="G5644" s="351"/>
      <c r="H5644" s="351"/>
      <c r="K5644" s="354"/>
      <c r="L5644" s="202"/>
    </row>
    <row r="5645" hidden="1" spans="3:13">
      <c r="C5645" s="338">
        <v>0</v>
      </c>
      <c r="D5645" s="224"/>
      <c r="E5645" s="225"/>
      <c r="F5645" s="225"/>
      <c r="G5645" s="225"/>
      <c r="H5645" s="225"/>
      <c r="K5645" s="357"/>
      <c r="L5645" s="202"/>
      <c r="M5645" s="202"/>
    </row>
    <row r="5646" hidden="1" spans="1:13">
      <c r="A5646" s="201">
        <v>15</v>
      </c>
      <c r="B5646" s="201">
        <v>50</v>
      </c>
      <c r="C5646" s="338">
        <v>0</v>
      </c>
      <c r="D5646" s="214" t="s">
        <v>1682</v>
      </c>
      <c r="E5646" s="348">
        <v>0</v>
      </c>
      <c r="F5646" s="216" t="b">
        <v>0</v>
      </c>
      <c r="G5646" s="216"/>
      <c r="H5646" s="349" t="s">
        <v>184</v>
      </c>
      <c r="I5646" s="353"/>
      <c r="J5646" s="353">
        <v>0</v>
      </c>
      <c r="L5646" s="339" t="b">
        <v>0</v>
      </c>
      <c r="M5646" s="355"/>
    </row>
    <row r="5647" hidden="1" spans="3:13">
      <c r="C5647" s="338">
        <v>0</v>
      </c>
      <c r="D5647" s="200"/>
      <c r="E5647" s="350">
        <v>0</v>
      </c>
      <c r="F5647" s="350"/>
      <c r="G5647" s="350"/>
      <c r="H5647" s="351"/>
      <c r="M5647" s="339">
        <v>0</v>
      </c>
    </row>
    <row r="5648" hidden="1" spans="3:12">
      <c r="C5648" s="338">
        <v>0</v>
      </c>
      <c r="D5648" s="200"/>
      <c r="E5648" s="351"/>
      <c r="F5648" s="351"/>
      <c r="G5648" s="351"/>
      <c r="H5648" s="351"/>
      <c r="K5648" s="354"/>
      <c r="L5648" s="202"/>
    </row>
    <row r="5649" hidden="1" spans="3:13">
      <c r="C5649" s="338">
        <v>0</v>
      </c>
      <c r="D5649" s="224"/>
      <c r="E5649" s="225"/>
      <c r="F5649" s="225"/>
      <c r="G5649" s="225"/>
      <c r="H5649" s="225"/>
      <c r="K5649" s="357"/>
      <c r="L5649" s="202"/>
      <c r="M5649" s="202"/>
    </row>
    <row r="5650" hidden="1" spans="1:13">
      <c r="A5650" s="201">
        <v>15</v>
      </c>
      <c r="B5650" s="201">
        <v>51</v>
      </c>
      <c r="C5650" s="338">
        <v>0</v>
      </c>
      <c r="D5650" s="214" t="s">
        <v>1683</v>
      </c>
      <c r="E5650" s="348">
        <v>0</v>
      </c>
      <c r="F5650" s="216" t="b">
        <v>0</v>
      </c>
      <c r="G5650" s="216"/>
      <c r="H5650" s="349" t="s">
        <v>184</v>
      </c>
      <c r="I5650" s="353"/>
      <c r="J5650" s="353">
        <v>0</v>
      </c>
      <c r="L5650" s="339" t="b">
        <v>0</v>
      </c>
      <c r="M5650" s="355"/>
    </row>
    <row r="5651" hidden="1" spans="3:13">
      <c r="C5651" s="338">
        <v>0</v>
      </c>
      <c r="D5651" s="200"/>
      <c r="E5651" s="350">
        <v>0</v>
      </c>
      <c r="F5651" s="350"/>
      <c r="G5651" s="350"/>
      <c r="H5651" s="351"/>
      <c r="M5651" s="339">
        <v>0</v>
      </c>
    </row>
    <row r="5652" hidden="1" spans="3:12">
      <c r="C5652" s="338">
        <v>0</v>
      </c>
      <c r="D5652" s="200"/>
      <c r="E5652" s="351"/>
      <c r="F5652" s="351"/>
      <c r="G5652" s="351"/>
      <c r="H5652" s="351"/>
      <c r="K5652" s="354"/>
      <c r="L5652" s="202"/>
    </row>
    <row r="5653" hidden="1" spans="3:13">
      <c r="C5653" s="338">
        <v>0</v>
      </c>
      <c r="D5653" s="224"/>
      <c r="E5653" s="225"/>
      <c r="F5653" s="225"/>
      <c r="G5653" s="225"/>
      <c r="H5653" s="225"/>
      <c r="K5653" s="357"/>
      <c r="L5653" s="202"/>
      <c r="M5653" s="202"/>
    </row>
    <row r="5654" hidden="1" spans="1:13">
      <c r="A5654" s="201">
        <v>15</v>
      </c>
      <c r="B5654" s="201">
        <v>52</v>
      </c>
      <c r="C5654" s="338">
        <v>0</v>
      </c>
      <c r="D5654" s="214" t="s">
        <v>1684</v>
      </c>
      <c r="E5654" s="348">
        <v>0</v>
      </c>
      <c r="F5654" s="216" t="b">
        <v>0</v>
      </c>
      <c r="G5654" s="216"/>
      <c r="H5654" s="349" t="s">
        <v>184</v>
      </c>
      <c r="I5654" s="353"/>
      <c r="J5654" s="353">
        <v>0</v>
      </c>
      <c r="L5654" s="339" t="b">
        <v>0</v>
      </c>
      <c r="M5654" s="355"/>
    </row>
    <row r="5655" hidden="1" spans="3:13">
      <c r="C5655" s="338">
        <v>0</v>
      </c>
      <c r="D5655" s="200"/>
      <c r="E5655" s="350">
        <v>0</v>
      </c>
      <c r="F5655" s="350"/>
      <c r="G5655" s="350"/>
      <c r="H5655" s="351"/>
      <c r="M5655" s="339">
        <v>0</v>
      </c>
    </row>
    <row r="5656" hidden="1" spans="3:12">
      <c r="C5656" s="338">
        <v>0</v>
      </c>
      <c r="D5656" s="200"/>
      <c r="E5656" s="351"/>
      <c r="F5656" s="351"/>
      <c r="G5656" s="351"/>
      <c r="H5656" s="351"/>
      <c r="K5656" s="354"/>
      <c r="L5656" s="202"/>
    </row>
    <row r="5657" hidden="1" spans="3:13">
      <c r="C5657" s="338">
        <v>0</v>
      </c>
      <c r="D5657" s="224"/>
      <c r="E5657" s="225"/>
      <c r="F5657" s="225"/>
      <c r="G5657" s="225"/>
      <c r="H5657" s="225"/>
      <c r="K5657" s="357"/>
      <c r="L5657" s="202"/>
      <c r="M5657" s="202"/>
    </row>
    <row r="5658" hidden="1" spans="1:13">
      <c r="A5658" s="201">
        <v>15</v>
      </c>
      <c r="B5658" s="201">
        <v>53</v>
      </c>
      <c r="C5658" s="338">
        <v>0</v>
      </c>
      <c r="D5658" s="214" t="s">
        <v>1685</v>
      </c>
      <c r="E5658" s="348">
        <v>0</v>
      </c>
      <c r="F5658" s="216" t="b">
        <v>0</v>
      </c>
      <c r="G5658" s="216"/>
      <c r="H5658" s="349" t="s">
        <v>184</v>
      </c>
      <c r="I5658" s="353"/>
      <c r="J5658" s="353">
        <v>0</v>
      </c>
      <c r="L5658" s="339" t="b">
        <v>0</v>
      </c>
      <c r="M5658" s="355"/>
    </row>
    <row r="5659" hidden="1" spans="3:13">
      <c r="C5659" s="338">
        <v>0</v>
      </c>
      <c r="D5659" s="200"/>
      <c r="E5659" s="350">
        <v>0</v>
      </c>
      <c r="F5659" s="350"/>
      <c r="G5659" s="350"/>
      <c r="H5659" s="351"/>
      <c r="M5659" s="339">
        <v>0</v>
      </c>
    </row>
    <row r="5660" hidden="1" spans="3:12">
      <c r="C5660" s="338">
        <v>0</v>
      </c>
      <c r="D5660" s="200"/>
      <c r="E5660" s="351"/>
      <c r="F5660" s="351"/>
      <c r="G5660" s="351"/>
      <c r="H5660" s="351"/>
      <c r="K5660" s="354"/>
      <c r="L5660" s="202"/>
    </row>
    <row r="5661" hidden="1" spans="3:13">
      <c r="C5661" s="338">
        <v>0</v>
      </c>
      <c r="D5661" s="224"/>
      <c r="E5661" s="225"/>
      <c r="F5661" s="225"/>
      <c r="G5661" s="225"/>
      <c r="H5661" s="225"/>
      <c r="K5661" s="357"/>
      <c r="L5661" s="202"/>
      <c r="M5661" s="202"/>
    </row>
    <row r="5662" hidden="1" spans="1:13">
      <c r="A5662" s="201">
        <v>15</v>
      </c>
      <c r="B5662" s="201">
        <v>54</v>
      </c>
      <c r="C5662" s="338">
        <v>0</v>
      </c>
      <c r="D5662" s="214" t="s">
        <v>1686</v>
      </c>
      <c r="E5662" s="348">
        <v>0</v>
      </c>
      <c r="F5662" s="216" t="b">
        <v>0</v>
      </c>
      <c r="G5662" s="216"/>
      <c r="H5662" s="349" t="s">
        <v>184</v>
      </c>
      <c r="I5662" s="353"/>
      <c r="J5662" s="353">
        <v>0</v>
      </c>
      <c r="L5662" s="339" t="b">
        <v>0</v>
      </c>
      <c r="M5662" s="355"/>
    </row>
    <row r="5663" hidden="1" spans="3:13">
      <c r="C5663" s="338">
        <v>0</v>
      </c>
      <c r="D5663" s="200"/>
      <c r="E5663" s="350">
        <v>0</v>
      </c>
      <c r="F5663" s="350"/>
      <c r="G5663" s="350"/>
      <c r="H5663" s="351"/>
      <c r="M5663" s="339">
        <v>0</v>
      </c>
    </row>
    <row r="5664" hidden="1" spans="3:12">
      <c r="C5664" s="338">
        <v>0</v>
      </c>
      <c r="D5664" s="200"/>
      <c r="E5664" s="351"/>
      <c r="F5664" s="351"/>
      <c r="G5664" s="351"/>
      <c r="H5664" s="351"/>
      <c r="K5664" s="354"/>
      <c r="L5664" s="202"/>
    </row>
    <row r="5665" hidden="1" spans="3:13">
      <c r="C5665" s="338">
        <v>0</v>
      </c>
      <c r="D5665" s="224"/>
      <c r="E5665" s="225"/>
      <c r="F5665" s="225"/>
      <c r="G5665" s="225"/>
      <c r="H5665" s="225"/>
      <c r="K5665" s="357"/>
      <c r="L5665" s="202"/>
      <c r="M5665" s="202"/>
    </row>
    <row r="5666" hidden="1" spans="1:13">
      <c r="A5666" s="201">
        <v>15</v>
      </c>
      <c r="B5666" s="201">
        <v>55</v>
      </c>
      <c r="C5666" s="338">
        <v>0</v>
      </c>
      <c r="D5666" s="214" t="s">
        <v>1687</v>
      </c>
      <c r="E5666" s="348">
        <v>0</v>
      </c>
      <c r="F5666" s="216" t="b">
        <v>0</v>
      </c>
      <c r="G5666" s="216"/>
      <c r="H5666" s="349" t="s">
        <v>184</v>
      </c>
      <c r="I5666" s="353"/>
      <c r="J5666" s="353">
        <v>0</v>
      </c>
      <c r="L5666" s="339" t="b">
        <v>0</v>
      </c>
      <c r="M5666" s="355"/>
    </row>
    <row r="5667" hidden="1" spans="3:13">
      <c r="C5667" s="338">
        <v>0</v>
      </c>
      <c r="D5667" s="200"/>
      <c r="E5667" s="350">
        <v>0</v>
      </c>
      <c r="F5667" s="350"/>
      <c r="G5667" s="350"/>
      <c r="H5667" s="351"/>
      <c r="M5667" s="339">
        <v>0</v>
      </c>
    </row>
    <row r="5668" hidden="1" spans="3:12">
      <c r="C5668" s="338">
        <v>0</v>
      </c>
      <c r="D5668" s="200"/>
      <c r="E5668" s="351"/>
      <c r="F5668" s="351"/>
      <c r="G5668" s="351"/>
      <c r="H5668" s="351"/>
      <c r="K5668" s="354"/>
      <c r="L5668" s="202"/>
    </row>
    <row r="5669" hidden="1" spans="3:13">
      <c r="C5669" s="338">
        <v>0</v>
      </c>
      <c r="D5669" s="224"/>
      <c r="E5669" s="225"/>
      <c r="F5669" s="225"/>
      <c r="G5669" s="225"/>
      <c r="H5669" s="225"/>
      <c r="K5669" s="357"/>
      <c r="L5669" s="202"/>
      <c r="M5669" s="202"/>
    </row>
    <row r="5670" hidden="1" spans="1:13">
      <c r="A5670" s="201">
        <v>15</v>
      </c>
      <c r="B5670" s="201">
        <v>56</v>
      </c>
      <c r="C5670" s="338">
        <v>0</v>
      </c>
      <c r="D5670" s="214" t="s">
        <v>1688</v>
      </c>
      <c r="E5670" s="348">
        <v>0</v>
      </c>
      <c r="F5670" s="216" t="b">
        <v>0</v>
      </c>
      <c r="G5670" s="216"/>
      <c r="H5670" s="349" t="s">
        <v>184</v>
      </c>
      <c r="I5670" s="353"/>
      <c r="J5670" s="353">
        <v>0</v>
      </c>
      <c r="L5670" s="339" t="b">
        <v>0</v>
      </c>
      <c r="M5670" s="355"/>
    </row>
    <row r="5671" hidden="1" spans="3:13">
      <c r="C5671" s="338">
        <v>0</v>
      </c>
      <c r="D5671" s="200"/>
      <c r="E5671" s="350">
        <v>0</v>
      </c>
      <c r="F5671" s="350"/>
      <c r="G5671" s="350"/>
      <c r="H5671" s="351"/>
      <c r="M5671" s="339">
        <v>0</v>
      </c>
    </row>
    <row r="5672" hidden="1" spans="3:12">
      <c r="C5672" s="338">
        <v>0</v>
      </c>
      <c r="D5672" s="200"/>
      <c r="E5672" s="351"/>
      <c r="F5672" s="351"/>
      <c r="G5672" s="351"/>
      <c r="H5672" s="351"/>
      <c r="K5672" s="354"/>
      <c r="L5672" s="202"/>
    </row>
    <row r="5673" hidden="1" spans="3:13">
      <c r="C5673" s="338">
        <v>0</v>
      </c>
      <c r="D5673" s="224"/>
      <c r="E5673" s="225"/>
      <c r="F5673" s="225"/>
      <c r="G5673" s="225"/>
      <c r="H5673" s="225"/>
      <c r="K5673" s="357"/>
      <c r="L5673" s="202"/>
      <c r="M5673" s="202"/>
    </row>
    <row r="5674" hidden="1" spans="1:13">
      <c r="A5674" s="201">
        <v>15</v>
      </c>
      <c r="B5674" s="201">
        <v>57</v>
      </c>
      <c r="C5674" s="338">
        <v>0</v>
      </c>
      <c r="D5674" s="214" t="s">
        <v>1689</v>
      </c>
      <c r="E5674" s="348">
        <v>0</v>
      </c>
      <c r="F5674" s="216" t="b">
        <v>0</v>
      </c>
      <c r="G5674" s="216"/>
      <c r="H5674" s="349" t="s">
        <v>184</v>
      </c>
      <c r="I5674" s="353"/>
      <c r="J5674" s="353">
        <v>0</v>
      </c>
      <c r="L5674" s="339" t="b">
        <v>0</v>
      </c>
      <c r="M5674" s="355"/>
    </row>
    <row r="5675" hidden="1" spans="3:13">
      <c r="C5675" s="338">
        <v>0</v>
      </c>
      <c r="D5675" s="200"/>
      <c r="E5675" s="350">
        <v>0</v>
      </c>
      <c r="F5675" s="350"/>
      <c r="G5675" s="350"/>
      <c r="H5675" s="351"/>
      <c r="M5675" s="339">
        <v>0</v>
      </c>
    </row>
    <row r="5676" hidden="1" spans="3:12">
      <c r="C5676" s="338">
        <v>0</v>
      </c>
      <c r="D5676" s="200"/>
      <c r="E5676" s="351"/>
      <c r="F5676" s="351"/>
      <c r="G5676" s="351"/>
      <c r="H5676" s="351"/>
      <c r="K5676" s="354"/>
      <c r="L5676" s="202"/>
    </row>
    <row r="5677" hidden="1" spans="3:13">
      <c r="C5677" s="338">
        <v>0</v>
      </c>
      <c r="D5677" s="224"/>
      <c r="E5677" s="225"/>
      <c r="F5677" s="225"/>
      <c r="G5677" s="225"/>
      <c r="H5677" s="225"/>
      <c r="K5677" s="357"/>
      <c r="L5677" s="202"/>
      <c r="M5677" s="202"/>
    </row>
    <row r="5678" hidden="1" spans="1:13">
      <c r="A5678" s="201">
        <v>15</v>
      </c>
      <c r="B5678" s="201">
        <v>58</v>
      </c>
      <c r="C5678" s="338">
        <v>0</v>
      </c>
      <c r="D5678" s="214" t="s">
        <v>1690</v>
      </c>
      <c r="E5678" s="348">
        <v>0</v>
      </c>
      <c r="F5678" s="216" t="b">
        <v>0</v>
      </c>
      <c r="G5678" s="216"/>
      <c r="H5678" s="349" t="s">
        <v>184</v>
      </c>
      <c r="I5678" s="353"/>
      <c r="J5678" s="353">
        <v>0</v>
      </c>
      <c r="L5678" s="339" t="b">
        <v>0</v>
      </c>
      <c r="M5678" s="355"/>
    </row>
    <row r="5679" hidden="1" spans="3:13">
      <c r="C5679" s="338">
        <v>0</v>
      </c>
      <c r="D5679" s="200"/>
      <c r="E5679" s="350">
        <v>0</v>
      </c>
      <c r="F5679" s="350"/>
      <c r="G5679" s="350"/>
      <c r="H5679" s="351"/>
      <c r="M5679" s="339">
        <v>0</v>
      </c>
    </row>
    <row r="5680" hidden="1" spans="3:12">
      <c r="C5680" s="338">
        <v>0</v>
      </c>
      <c r="D5680" s="200"/>
      <c r="E5680" s="351"/>
      <c r="F5680" s="351"/>
      <c r="G5680" s="351"/>
      <c r="H5680" s="351"/>
      <c r="K5680" s="354"/>
      <c r="L5680" s="202"/>
    </row>
    <row r="5681" hidden="1" spans="3:13">
      <c r="C5681" s="338">
        <v>0</v>
      </c>
      <c r="D5681" s="224"/>
      <c r="E5681" s="225"/>
      <c r="F5681" s="225"/>
      <c r="G5681" s="225"/>
      <c r="H5681" s="225"/>
      <c r="K5681" s="357"/>
      <c r="L5681" s="202"/>
      <c r="M5681" s="202"/>
    </row>
    <row r="5682" hidden="1" spans="1:13">
      <c r="A5682" s="201">
        <v>15</v>
      </c>
      <c r="B5682" s="201">
        <v>59</v>
      </c>
      <c r="C5682" s="338">
        <v>0</v>
      </c>
      <c r="D5682" s="214" t="s">
        <v>1691</v>
      </c>
      <c r="E5682" s="348">
        <v>0</v>
      </c>
      <c r="F5682" s="216" t="b">
        <v>0</v>
      </c>
      <c r="G5682" s="216"/>
      <c r="H5682" s="349" t="s">
        <v>184</v>
      </c>
      <c r="I5682" s="353"/>
      <c r="J5682" s="353">
        <v>0</v>
      </c>
      <c r="L5682" s="339" t="b">
        <v>0</v>
      </c>
      <c r="M5682" s="355"/>
    </row>
    <row r="5683" hidden="1" spans="3:13">
      <c r="C5683" s="338">
        <v>0</v>
      </c>
      <c r="D5683" s="200"/>
      <c r="E5683" s="350">
        <v>0</v>
      </c>
      <c r="F5683" s="350"/>
      <c r="G5683" s="350"/>
      <c r="H5683" s="351"/>
      <c r="M5683" s="339">
        <v>0</v>
      </c>
    </row>
    <row r="5684" hidden="1" spans="3:12">
      <c r="C5684" s="338">
        <v>0</v>
      </c>
      <c r="D5684" s="200"/>
      <c r="E5684" s="351"/>
      <c r="F5684" s="351"/>
      <c r="G5684" s="351"/>
      <c r="H5684" s="351"/>
      <c r="K5684" s="354"/>
      <c r="L5684" s="202"/>
    </row>
    <row r="5685" hidden="1" spans="3:13">
      <c r="C5685" s="338">
        <v>0</v>
      </c>
      <c r="D5685" s="224"/>
      <c r="E5685" s="225"/>
      <c r="F5685" s="225"/>
      <c r="G5685" s="225"/>
      <c r="H5685" s="225"/>
      <c r="K5685" s="357"/>
      <c r="L5685" s="202"/>
      <c r="M5685" s="202"/>
    </row>
    <row r="5686" hidden="1" spans="1:13">
      <c r="A5686" s="201">
        <v>15</v>
      </c>
      <c r="B5686" s="201">
        <v>60</v>
      </c>
      <c r="C5686" s="338">
        <v>0</v>
      </c>
      <c r="D5686" s="214" t="s">
        <v>1692</v>
      </c>
      <c r="E5686" s="348">
        <v>0</v>
      </c>
      <c r="F5686" s="216" t="b">
        <v>0</v>
      </c>
      <c r="G5686" s="216"/>
      <c r="H5686" s="349" t="s">
        <v>184</v>
      </c>
      <c r="I5686" s="353"/>
      <c r="J5686" s="353">
        <v>0</v>
      </c>
      <c r="L5686" s="339" t="b">
        <v>0</v>
      </c>
      <c r="M5686" s="355"/>
    </row>
    <row r="5687" hidden="1" spans="3:13">
      <c r="C5687" s="338">
        <v>0</v>
      </c>
      <c r="D5687" s="200"/>
      <c r="E5687" s="350">
        <v>0</v>
      </c>
      <c r="F5687" s="350"/>
      <c r="G5687" s="350"/>
      <c r="H5687" s="351"/>
      <c r="M5687" s="339">
        <v>0</v>
      </c>
    </row>
    <row r="5688" hidden="1" spans="3:12">
      <c r="C5688" s="338">
        <v>0</v>
      </c>
      <c r="D5688" s="200"/>
      <c r="E5688" s="351"/>
      <c r="F5688" s="351"/>
      <c r="G5688" s="351"/>
      <c r="H5688" s="351"/>
      <c r="K5688" s="354"/>
      <c r="L5688" s="202"/>
    </row>
    <row r="5689" hidden="1" spans="3:13">
      <c r="C5689" s="338">
        <v>0</v>
      </c>
      <c r="D5689" s="224"/>
      <c r="E5689" s="225"/>
      <c r="F5689" s="225"/>
      <c r="G5689" s="225"/>
      <c r="H5689" s="225"/>
      <c r="K5689" s="357"/>
      <c r="L5689" s="202"/>
      <c r="M5689" s="202"/>
    </row>
    <row r="5690" hidden="1" spans="1:13">
      <c r="A5690" s="201">
        <v>15</v>
      </c>
      <c r="B5690" s="201">
        <v>61</v>
      </c>
      <c r="C5690" s="338">
        <v>0</v>
      </c>
      <c r="D5690" s="214" t="s">
        <v>1693</v>
      </c>
      <c r="E5690" s="348">
        <v>0</v>
      </c>
      <c r="F5690" s="216" t="b">
        <v>0</v>
      </c>
      <c r="G5690" s="216"/>
      <c r="H5690" s="349" t="s">
        <v>184</v>
      </c>
      <c r="I5690" s="353"/>
      <c r="J5690" s="353">
        <v>0</v>
      </c>
      <c r="L5690" s="339" t="b">
        <v>0</v>
      </c>
      <c r="M5690" s="355"/>
    </row>
    <row r="5691" hidden="1" spans="3:13">
      <c r="C5691" s="338">
        <v>0</v>
      </c>
      <c r="D5691" s="200"/>
      <c r="E5691" s="350">
        <v>0</v>
      </c>
      <c r="F5691" s="350"/>
      <c r="G5691" s="350"/>
      <c r="H5691" s="351"/>
      <c r="M5691" s="339">
        <v>0</v>
      </c>
    </row>
    <row r="5692" hidden="1" spans="3:12">
      <c r="C5692" s="338">
        <v>0</v>
      </c>
      <c r="D5692" s="200"/>
      <c r="E5692" s="351"/>
      <c r="F5692" s="351"/>
      <c r="G5692" s="351"/>
      <c r="H5692" s="351"/>
      <c r="K5692" s="354"/>
      <c r="L5692" s="202"/>
    </row>
    <row r="5693" hidden="1" spans="3:13">
      <c r="C5693" s="338">
        <v>0</v>
      </c>
      <c r="D5693" s="224"/>
      <c r="E5693" s="225"/>
      <c r="F5693" s="225"/>
      <c r="G5693" s="225"/>
      <c r="H5693" s="225"/>
      <c r="K5693" s="357"/>
      <c r="L5693" s="202"/>
      <c r="M5693" s="202"/>
    </row>
    <row r="5694" hidden="1" spans="1:13">
      <c r="A5694" s="201">
        <v>15</v>
      </c>
      <c r="B5694" s="201">
        <v>62</v>
      </c>
      <c r="C5694" s="338">
        <v>0</v>
      </c>
      <c r="D5694" s="214" t="s">
        <v>1694</v>
      </c>
      <c r="E5694" s="348">
        <v>0</v>
      </c>
      <c r="F5694" s="216" t="b">
        <v>0</v>
      </c>
      <c r="G5694" s="216"/>
      <c r="H5694" s="349" t="s">
        <v>184</v>
      </c>
      <c r="I5694" s="353"/>
      <c r="J5694" s="353">
        <v>0</v>
      </c>
      <c r="L5694" s="339" t="b">
        <v>0</v>
      </c>
      <c r="M5694" s="355"/>
    </row>
    <row r="5695" hidden="1" spans="3:13">
      <c r="C5695" s="338">
        <v>0</v>
      </c>
      <c r="D5695" s="200"/>
      <c r="E5695" s="350">
        <v>0</v>
      </c>
      <c r="F5695" s="350"/>
      <c r="G5695" s="350"/>
      <c r="H5695" s="351"/>
      <c r="M5695" s="339">
        <v>0</v>
      </c>
    </row>
    <row r="5696" hidden="1" spans="3:12">
      <c r="C5696" s="338">
        <v>0</v>
      </c>
      <c r="D5696" s="200"/>
      <c r="E5696" s="351"/>
      <c r="F5696" s="351"/>
      <c r="G5696" s="351"/>
      <c r="H5696" s="351"/>
      <c r="K5696" s="354"/>
      <c r="L5696" s="202"/>
    </row>
    <row r="5697" hidden="1" spans="3:13">
      <c r="C5697" s="338">
        <v>0</v>
      </c>
      <c r="D5697" s="224"/>
      <c r="E5697" s="225"/>
      <c r="F5697" s="225"/>
      <c r="G5697" s="225"/>
      <c r="H5697" s="225"/>
      <c r="K5697" s="357"/>
      <c r="L5697" s="202"/>
      <c r="M5697" s="202"/>
    </row>
    <row r="5698" hidden="1" spans="1:13">
      <c r="A5698" s="201">
        <v>15</v>
      </c>
      <c r="B5698" s="201">
        <v>63</v>
      </c>
      <c r="C5698" s="338">
        <v>0</v>
      </c>
      <c r="D5698" s="214" t="s">
        <v>1695</v>
      </c>
      <c r="E5698" s="348">
        <v>0</v>
      </c>
      <c r="F5698" s="216" t="b">
        <v>0</v>
      </c>
      <c r="G5698" s="216"/>
      <c r="H5698" s="349" t="s">
        <v>184</v>
      </c>
      <c r="I5698" s="353"/>
      <c r="J5698" s="353">
        <v>0</v>
      </c>
      <c r="L5698" s="339" t="b">
        <v>0</v>
      </c>
      <c r="M5698" s="355"/>
    </row>
    <row r="5699" hidden="1" spans="3:13">
      <c r="C5699" s="338">
        <v>0</v>
      </c>
      <c r="D5699" s="200"/>
      <c r="E5699" s="350">
        <v>0</v>
      </c>
      <c r="F5699" s="350"/>
      <c r="G5699" s="350"/>
      <c r="H5699" s="351"/>
      <c r="M5699" s="339">
        <v>0</v>
      </c>
    </row>
    <row r="5700" hidden="1" spans="3:12">
      <c r="C5700" s="338">
        <v>0</v>
      </c>
      <c r="D5700" s="200"/>
      <c r="E5700" s="351"/>
      <c r="F5700" s="351"/>
      <c r="G5700" s="351"/>
      <c r="H5700" s="351"/>
      <c r="K5700" s="354"/>
      <c r="L5700" s="202"/>
    </row>
    <row r="5701" hidden="1" spans="3:13">
      <c r="C5701" s="338">
        <v>0</v>
      </c>
      <c r="D5701" s="224"/>
      <c r="E5701" s="225"/>
      <c r="F5701" s="225"/>
      <c r="G5701" s="225"/>
      <c r="H5701" s="225"/>
      <c r="K5701" s="357"/>
      <c r="L5701" s="202"/>
      <c r="M5701" s="202"/>
    </row>
    <row r="5702" hidden="1" spans="1:13">
      <c r="A5702" s="201">
        <v>15</v>
      </c>
      <c r="B5702" s="201">
        <v>64</v>
      </c>
      <c r="C5702" s="338">
        <v>0</v>
      </c>
      <c r="D5702" s="214" t="s">
        <v>1696</v>
      </c>
      <c r="E5702" s="348">
        <v>0</v>
      </c>
      <c r="F5702" s="216" t="b">
        <v>0</v>
      </c>
      <c r="G5702" s="216"/>
      <c r="H5702" s="349" t="s">
        <v>184</v>
      </c>
      <c r="I5702" s="353"/>
      <c r="J5702" s="353">
        <v>0</v>
      </c>
      <c r="L5702" s="339" t="b">
        <v>0</v>
      </c>
      <c r="M5702" s="355"/>
    </row>
    <row r="5703" hidden="1" spans="3:13">
      <c r="C5703" s="338">
        <v>0</v>
      </c>
      <c r="D5703" s="200"/>
      <c r="E5703" s="350">
        <v>0</v>
      </c>
      <c r="F5703" s="350"/>
      <c r="G5703" s="350"/>
      <c r="H5703" s="351"/>
      <c r="M5703" s="339">
        <v>0</v>
      </c>
    </row>
    <row r="5704" hidden="1" spans="3:12">
      <c r="C5704" s="338">
        <v>0</v>
      </c>
      <c r="D5704" s="200"/>
      <c r="E5704" s="351"/>
      <c r="F5704" s="351"/>
      <c r="G5704" s="351"/>
      <c r="H5704" s="351"/>
      <c r="K5704" s="354"/>
      <c r="L5704" s="202"/>
    </row>
    <row r="5705" hidden="1" spans="3:13">
      <c r="C5705" s="338">
        <v>0</v>
      </c>
      <c r="D5705" s="224"/>
      <c r="E5705" s="225"/>
      <c r="F5705" s="225"/>
      <c r="G5705" s="225"/>
      <c r="H5705" s="225"/>
      <c r="K5705" s="357"/>
      <c r="L5705" s="202"/>
      <c r="M5705" s="202"/>
    </row>
    <row r="5706" hidden="1" spans="1:13">
      <c r="A5706" s="201">
        <v>15</v>
      </c>
      <c r="B5706" s="201">
        <v>65</v>
      </c>
      <c r="C5706" s="338">
        <v>0</v>
      </c>
      <c r="D5706" s="214" t="s">
        <v>1697</v>
      </c>
      <c r="E5706" s="348">
        <v>0</v>
      </c>
      <c r="F5706" s="216" t="b">
        <v>0</v>
      </c>
      <c r="G5706" s="216"/>
      <c r="H5706" s="349" t="s">
        <v>184</v>
      </c>
      <c r="I5706" s="353"/>
      <c r="J5706" s="353">
        <v>0</v>
      </c>
      <c r="L5706" s="339" t="b">
        <v>0</v>
      </c>
      <c r="M5706" s="355"/>
    </row>
    <row r="5707" hidden="1" spans="3:13">
      <c r="C5707" s="338">
        <v>0</v>
      </c>
      <c r="D5707" s="200"/>
      <c r="E5707" s="350">
        <v>0</v>
      </c>
      <c r="F5707" s="350"/>
      <c r="G5707" s="350"/>
      <c r="H5707" s="351"/>
      <c r="M5707" s="339">
        <v>0</v>
      </c>
    </row>
    <row r="5708" hidden="1" spans="3:12">
      <c r="C5708" s="338">
        <v>0</v>
      </c>
      <c r="D5708" s="200"/>
      <c r="E5708" s="351"/>
      <c r="F5708" s="351"/>
      <c r="G5708" s="351"/>
      <c r="H5708" s="351"/>
      <c r="K5708" s="354"/>
      <c r="L5708" s="202"/>
    </row>
    <row r="5709" hidden="1" spans="3:13">
      <c r="C5709" s="338">
        <v>0</v>
      </c>
      <c r="D5709" s="224"/>
      <c r="E5709" s="225"/>
      <c r="F5709" s="225"/>
      <c r="G5709" s="225"/>
      <c r="H5709" s="225"/>
      <c r="K5709" s="357"/>
      <c r="L5709" s="202"/>
      <c r="M5709" s="202"/>
    </row>
    <row r="5710" hidden="1" spans="1:13">
      <c r="A5710" s="201">
        <v>15</v>
      </c>
      <c r="B5710" s="201">
        <v>66</v>
      </c>
      <c r="C5710" s="338">
        <v>0</v>
      </c>
      <c r="D5710" s="214" t="s">
        <v>1698</v>
      </c>
      <c r="E5710" s="348">
        <v>0</v>
      </c>
      <c r="F5710" s="216" t="b">
        <v>0</v>
      </c>
      <c r="G5710" s="216"/>
      <c r="H5710" s="349" t="s">
        <v>184</v>
      </c>
      <c r="I5710" s="353"/>
      <c r="J5710" s="353">
        <v>0</v>
      </c>
      <c r="L5710" s="339" t="b">
        <v>0</v>
      </c>
      <c r="M5710" s="355"/>
    </row>
    <row r="5711" hidden="1" spans="3:13">
      <c r="C5711" s="338">
        <v>0</v>
      </c>
      <c r="D5711" s="200"/>
      <c r="E5711" s="350">
        <v>0</v>
      </c>
      <c r="F5711" s="350"/>
      <c r="G5711" s="350"/>
      <c r="H5711" s="351"/>
      <c r="M5711" s="339">
        <v>0</v>
      </c>
    </row>
    <row r="5712" hidden="1" spans="3:12">
      <c r="C5712" s="338">
        <v>0</v>
      </c>
      <c r="D5712" s="200"/>
      <c r="E5712" s="351"/>
      <c r="F5712" s="351"/>
      <c r="G5712" s="351"/>
      <c r="H5712" s="351"/>
      <c r="K5712" s="354"/>
      <c r="L5712" s="202"/>
    </row>
    <row r="5713" hidden="1" spans="3:13">
      <c r="C5713" s="338">
        <v>0</v>
      </c>
      <c r="D5713" s="224"/>
      <c r="E5713" s="225"/>
      <c r="F5713" s="225"/>
      <c r="G5713" s="225"/>
      <c r="H5713" s="225"/>
      <c r="K5713" s="357"/>
      <c r="L5713" s="202"/>
      <c r="M5713" s="202"/>
    </row>
    <row r="5714" hidden="1" spans="1:13">
      <c r="A5714" s="201">
        <v>15</v>
      </c>
      <c r="B5714" s="201">
        <v>67</v>
      </c>
      <c r="C5714" s="338">
        <v>0</v>
      </c>
      <c r="D5714" s="214" t="s">
        <v>1699</v>
      </c>
      <c r="E5714" s="348">
        <v>0</v>
      </c>
      <c r="F5714" s="216" t="b">
        <v>0</v>
      </c>
      <c r="G5714" s="216"/>
      <c r="H5714" s="349" t="s">
        <v>184</v>
      </c>
      <c r="I5714" s="353"/>
      <c r="J5714" s="353">
        <v>0</v>
      </c>
      <c r="L5714" s="339" t="b">
        <v>0</v>
      </c>
      <c r="M5714" s="355"/>
    </row>
    <row r="5715" hidden="1" spans="3:13">
      <c r="C5715" s="338">
        <v>0</v>
      </c>
      <c r="D5715" s="200"/>
      <c r="E5715" s="350">
        <v>0</v>
      </c>
      <c r="F5715" s="350"/>
      <c r="G5715" s="350"/>
      <c r="H5715" s="351"/>
      <c r="M5715" s="339">
        <v>0</v>
      </c>
    </row>
    <row r="5716" hidden="1" spans="3:12">
      <c r="C5716" s="338">
        <v>0</v>
      </c>
      <c r="D5716" s="200"/>
      <c r="E5716" s="351"/>
      <c r="F5716" s="351"/>
      <c r="G5716" s="351"/>
      <c r="H5716" s="351"/>
      <c r="K5716" s="354"/>
      <c r="L5716" s="202"/>
    </row>
    <row r="5717" hidden="1" spans="3:13">
      <c r="C5717" s="338">
        <v>0</v>
      </c>
      <c r="D5717" s="224"/>
      <c r="E5717" s="225"/>
      <c r="F5717" s="225"/>
      <c r="G5717" s="225"/>
      <c r="H5717" s="225"/>
      <c r="K5717" s="357"/>
      <c r="L5717" s="202"/>
      <c r="M5717" s="202"/>
    </row>
    <row r="5718" hidden="1" spans="1:13">
      <c r="A5718" s="201">
        <v>15</v>
      </c>
      <c r="B5718" s="201">
        <v>68</v>
      </c>
      <c r="C5718" s="338">
        <v>0</v>
      </c>
      <c r="D5718" s="214" t="s">
        <v>1700</v>
      </c>
      <c r="E5718" s="348">
        <v>0</v>
      </c>
      <c r="F5718" s="216" t="b">
        <v>0</v>
      </c>
      <c r="G5718" s="216"/>
      <c r="H5718" s="349" t="s">
        <v>184</v>
      </c>
      <c r="I5718" s="353"/>
      <c r="J5718" s="353">
        <v>0</v>
      </c>
      <c r="L5718" s="339" t="b">
        <v>0</v>
      </c>
      <c r="M5718" s="355"/>
    </row>
    <row r="5719" hidden="1" spans="3:13">
      <c r="C5719" s="338">
        <v>0</v>
      </c>
      <c r="D5719" s="200"/>
      <c r="E5719" s="350">
        <v>0</v>
      </c>
      <c r="F5719" s="350"/>
      <c r="G5719" s="350"/>
      <c r="H5719" s="351"/>
      <c r="M5719" s="339">
        <v>0</v>
      </c>
    </row>
    <row r="5720" hidden="1" spans="3:12">
      <c r="C5720" s="338">
        <v>0</v>
      </c>
      <c r="D5720" s="200"/>
      <c r="E5720" s="351"/>
      <c r="F5720" s="351"/>
      <c r="G5720" s="351"/>
      <c r="H5720" s="351"/>
      <c r="K5720" s="354"/>
      <c r="L5720" s="202"/>
    </row>
    <row r="5721" hidden="1" spans="3:13">
      <c r="C5721" s="338">
        <v>0</v>
      </c>
      <c r="D5721" s="224"/>
      <c r="E5721" s="225"/>
      <c r="F5721" s="225"/>
      <c r="G5721" s="225"/>
      <c r="H5721" s="225"/>
      <c r="K5721" s="357"/>
      <c r="L5721" s="202"/>
      <c r="M5721" s="202"/>
    </row>
    <row r="5722" hidden="1" spans="1:13">
      <c r="A5722" s="201">
        <v>15</v>
      </c>
      <c r="B5722" s="201">
        <v>69</v>
      </c>
      <c r="C5722" s="338">
        <v>0</v>
      </c>
      <c r="D5722" s="214" t="s">
        <v>1701</v>
      </c>
      <c r="E5722" s="348">
        <v>0</v>
      </c>
      <c r="F5722" s="216" t="b">
        <v>0</v>
      </c>
      <c r="G5722" s="216"/>
      <c r="H5722" s="349" t="s">
        <v>184</v>
      </c>
      <c r="I5722" s="353"/>
      <c r="J5722" s="353">
        <v>0</v>
      </c>
      <c r="L5722" s="339" t="b">
        <v>0</v>
      </c>
      <c r="M5722" s="355"/>
    </row>
    <row r="5723" hidden="1" spans="3:13">
      <c r="C5723" s="338">
        <v>0</v>
      </c>
      <c r="D5723" s="200"/>
      <c r="E5723" s="350">
        <v>0</v>
      </c>
      <c r="F5723" s="350"/>
      <c r="G5723" s="350"/>
      <c r="H5723" s="351"/>
      <c r="M5723" s="339">
        <v>0</v>
      </c>
    </row>
    <row r="5724" hidden="1" spans="3:12">
      <c r="C5724" s="338">
        <v>0</v>
      </c>
      <c r="D5724" s="200"/>
      <c r="E5724" s="351"/>
      <c r="F5724" s="351"/>
      <c r="G5724" s="351"/>
      <c r="H5724" s="351"/>
      <c r="K5724" s="354"/>
      <c r="L5724" s="202"/>
    </row>
    <row r="5725" hidden="1" spans="3:13">
      <c r="C5725" s="338">
        <v>0</v>
      </c>
      <c r="D5725" s="224"/>
      <c r="E5725" s="225"/>
      <c r="F5725" s="225"/>
      <c r="G5725" s="225"/>
      <c r="H5725" s="225"/>
      <c r="K5725" s="357"/>
      <c r="L5725" s="202"/>
      <c r="M5725" s="202"/>
    </row>
    <row r="5726" hidden="1" spans="1:13">
      <c r="A5726" s="201">
        <v>15</v>
      </c>
      <c r="B5726" s="201">
        <v>70</v>
      </c>
      <c r="C5726" s="338">
        <v>0</v>
      </c>
      <c r="D5726" s="214" t="s">
        <v>1702</v>
      </c>
      <c r="E5726" s="348">
        <v>0</v>
      </c>
      <c r="F5726" s="216" t="b">
        <v>0</v>
      </c>
      <c r="G5726" s="216"/>
      <c r="H5726" s="349" t="s">
        <v>184</v>
      </c>
      <c r="I5726" s="353"/>
      <c r="J5726" s="353">
        <v>0</v>
      </c>
      <c r="L5726" s="339" t="b">
        <v>0</v>
      </c>
      <c r="M5726" s="355"/>
    </row>
    <row r="5727" hidden="1" spans="3:13">
      <c r="C5727" s="338">
        <v>0</v>
      </c>
      <c r="D5727" s="200"/>
      <c r="E5727" s="350">
        <v>0</v>
      </c>
      <c r="F5727" s="350"/>
      <c r="G5727" s="350"/>
      <c r="H5727" s="351"/>
      <c r="M5727" s="339">
        <v>0</v>
      </c>
    </row>
    <row r="5728" hidden="1" spans="3:12">
      <c r="C5728" s="338">
        <v>0</v>
      </c>
      <c r="D5728" s="200"/>
      <c r="E5728" s="351"/>
      <c r="F5728" s="351"/>
      <c r="G5728" s="351"/>
      <c r="H5728" s="351"/>
      <c r="K5728" s="354"/>
      <c r="L5728" s="202"/>
    </row>
    <row r="5729" hidden="1" spans="3:13">
      <c r="C5729" s="338">
        <v>0</v>
      </c>
      <c r="D5729" s="224"/>
      <c r="E5729" s="225"/>
      <c r="F5729" s="225"/>
      <c r="G5729" s="225"/>
      <c r="H5729" s="225"/>
      <c r="K5729" s="357"/>
      <c r="L5729" s="202"/>
      <c r="M5729" s="202"/>
    </row>
    <row r="5730" hidden="1" spans="1:13">
      <c r="A5730" s="201">
        <v>15</v>
      </c>
      <c r="B5730" s="201">
        <v>71</v>
      </c>
      <c r="C5730" s="338">
        <v>0</v>
      </c>
      <c r="D5730" s="214" t="s">
        <v>1703</v>
      </c>
      <c r="E5730" s="348">
        <v>0</v>
      </c>
      <c r="F5730" s="216" t="b">
        <v>0</v>
      </c>
      <c r="G5730" s="216"/>
      <c r="H5730" s="349" t="s">
        <v>184</v>
      </c>
      <c r="I5730" s="353"/>
      <c r="J5730" s="353">
        <v>0</v>
      </c>
      <c r="L5730" s="339" t="b">
        <v>0</v>
      </c>
      <c r="M5730" s="355"/>
    </row>
    <row r="5731" hidden="1" spans="3:13">
      <c r="C5731" s="338">
        <v>0</v>
      </c>
      <c r="D5731" s="200"/>
      <c r="E5731" s="350">
        <v>0</v>
      </c>
      <c r="F5731" s="350"/>
      <c r="G5731" s="350"/>
      <c r="H5731" s="351"/>
      <c r="M5731" s="339">
        <v>0</v>
      </c>
    </row>
    <row r="5732" hidden="1" spans="3:12">
      <c r="C5732" s="338">
        <v>0</v>
      </c>
      <c r="D5732" s="200"/>
      <c r="E5732" s="351"/>
      <c r="F5732" s="351"/>
      <c r="G5732" s="351"/>
      <c r="H5732" s="351"/>
      <c r="K5732" s="354"/>
      <c r="L5732" s="202"/>
    </row>
    <row r="5733" hidden="1" spans="3:13">
      <c r="C5733" s="338">
        <v>0</v>
      </c>
      <c r="D5733" s="224"/>
      <c r="E5733" s="225"/>
      <c r="F5733" s="225"/>
      <c r="G5733" s="225"/>
      <c r="H5733" s="225"/>
      <c r="K5733" s="357"/>
      <c r="L5733" s="202"/>
      <c r="M5733" s="202"/>
    </row>
    <row r="5734" hidden="1" spans="1:13">
      <c r="A5734" s="201">
        <v>15</v>
      </c>
      <c r="B5734" s="201">
        <v>72</v>
      </c>
      <c r="C5734" s="338">
        <v>0</v>
      </c>
      <c r="D5734" s="214" t="s">
        <v>1704</v>
      </c>
      <c r="E5734" s="348">
        <v>0</v>
      </c>
      <c r="F5734" s="216" t="b">
        <v>0</v>
      </c>
      <c r="G5734" s="216"/>
      <c r="H5734" s="349" t="s">
        <v>184</v>
      </c>
      <c r="I5734" s="353"/>
      <c r="J5734" s="353">
        <v>0</v>
      </c>
      <c r="L5734" s="339" t="b">
        <v>0</v>
      </c>
      <c r="M5734" s="355"/>
    </row>
    <row r="5735" hidden="1" spans="3:13">
      <c r="C5735" s="338">
        <v>0</v>
      </c>
      <c r="D5735" s="200"/>
      <c r="E5735" s="350">
        <v>0</v>
      </c>
      <c r="F5735" s="350"/>
      <c r="G5735" s="350"/>
      <c r="H5735" s="351"/>
      <c r="M5735" s="339">
        <v>0</v>
      </c>
    </row>
    <row r="5736" hidden="1" spans="3:12">
      <c r="C5736" s="338">
        <v>0</v>
      </c>
      <c r="D5736" s="200"/>
      <c r="E5736" s="351"/>
      <c r="F5736" s="351"/>
      <c r="G5736" s="351"/>
      <c r="H5736" s="351"/>
      <c r="K5736" s="354"/>
      <c r="L5736" s="202"/>
    </row>
    <row r="5737" hidden="1" spans="3:13">
      <c r="C5737" s="338">
        <v>0</v>
      </c>
      <c r="D5737" s="224"/>
      <c r="E5737" s="225"/>
      <c r="F5737" s="225"/>
      <c r="G5737" s="225"/>
      <c r="H5737" s="225"/>
      <c r="K5737" s="357"/>
      <c r="L5737" s="202"/>
      <c r="M5737" s="202"/>
    </row>
    <row r="5738" hidden="1" spans="1:13">
      <c r="A5738" s="201">
        <v>15</v>
      </c>
      <c r="B5738" s="201">
        <v>73</v>
      </c>
      <c r="C5738" s="338">
        <v>0</v>
      </c>
      <c r="D5738" s="214" t="s">
        <v>1705</v>
      </c>
      <c r="E5738" s="348">
        <v>0</v>
      </c>
      <c r="F5738" s="216" t="b">
        <v>0</v>
      </c>
      <c r="G5738" s="216"/>
      <c r="H5738" s="349" t="s">
        <v>184</v>
      </c>
      <c r="I5738" s="353"/>
      <c r="J5738" s="353">
        <v>0</v>
      </c>
      <c r="L5738" s="339" t="b">
        <v>0</v>
      </c>
      <c r="M5738" s="355"/>
    </row>
    <row r="5739" hidden="1" spans="3:13">
      <c r="C5739" s="338">
        <v>0</v>
      </c>
      <c r="D5739" s="200"/>
      <c r="E5739" s="350">
        <v>0</v>
      </c>
      <c r="F5739" s="350"/>
      <c r="G5739" s="350"/>
      <c r="H5739" s="351"/>
      <c r="M5739" s="339">
        <v>0</v>
      </c>
    </row>
    <row r="5740" hidden="1" spans="3:12">
      <c r="C5740" s="338">
        <v>0</v>
      </c>
      <c r="D5740" s="200"/>
      <c r="E5740" s="351"/>
      <c r="F5740" s="351"/>
      <c r="G5740" s="351"/>
      <c r="H5740" s="351"/>
      <c r="K5740" s="354"/>
      <c r="L5740" s="202"/>
    </row>
    <row r="5741" hidden="1" spans="3:13">
      <c r="C5741" s="338">
        <v>0</v>
      </c>
      <c r="D5741" s="224"/>
      <c r="E5741" s="225"/>
      <c r="F5741" s="225"/>
      <c r="G5741" s="225"/>
      <c r="H5741" s="225"/>
      <c r="K5741" s="357"/>
      <c r="L5741" s="202"/>
      <c r="M5741" s="202"/>
    </row>
    <row r="5742" hidden="1" spans="1:13">
      <c r="A5742" s="201">
        <v>15</v>
      </c>
      <c r="B5742" s="201">
        <v>74</v>
      </c>
      <c r="C5742" s="338">
        <v>0</v>
      </c>
      <c r="D5742" s="214" t="s">
        <v>1706</v>
      </c>
      <c r="E5742" s="348">
        <v>0</v>
      </c>
      <c r="F5742" s="216" t="b">
        <v>0</v>
      </c>
      <c r="G5742" s="216"/>
      <c r="H5742" s="349" t="s">
        <v>184</v>
      </c>
      <c r="I5742" s="353"/>
      <c r="J5742" s="353">
        <v>0</v>
      </c>
      <c r="L5742" s="339" t="b">
        <v>0</v>
      </c>
      <c r="M5742" s="355"/>
    </row>
    <row r="5743" hidden="1" spans="3:13">
      <c r="C5743" s="338">
        <v>0</v>
      </c>
      <c r="D5743" s="200"/>
      <c r="E5743" s="350">
        <v>0</v>
      </c>
      <c r="F5743" s="350"/>
      <c r="G5743" s="350"/>
      <c r="H5743" s="351"/>
      <c r="M5743" s="339">
        <v>0</v>
      </c>
    </row>
    <row r="5744" hidden="1" spans="3:12">
      <c r="C5744" s="338">
        <v>0</v>
      </c>
      <c r="D5744" s="200"/>
      <c r="E5744" s="351"/>
      <c r="F5744" s="351"/>
      <c r="G5744" s="351"/>
      <c r="H5744" s="351"/>
      <c r="K5744" s="354"/>
      <c r="L5744" s="202"/>
    </row>
    <row r="5745" hidden="1" spans="3:13">
      <c r="C5745" s="338">
        <v>0</v>
      </c>
      <c r="D5745" s="224"/>
      <c r="E5745" s="225"/>
      <c r="F5745" s="225"/>
      <c r="G5745" s="225"/>
      <c r="H5745" s="225"/>
      <c r="K5745" s="357"/>
      <c r="L5745" s="202"/>
      <c r="M5745" s="202"/>
    </row>
    <row r="5746" hidden="1" spans="1:13">
      <c r="A5746" s="201">
        <v>15</v>
      </c>
      <c r="B5746" s="201">
        <v>75</v>
      </c>
      <c r="C5746" s="338">
        <v>0</v>
      </c>
      <c r="D5746" s="214" t="s">
        <v>1707</v>
      </c>
      <c r="E5746" s="348">
        <v>0</v>
      </c>
      <c r="F5746" s="216" t="b">
        <v>0</v>
      </c>
      <c r="G5746" s="216"/>
      <c r="H5746" s="349" t="s">
        <v>184</v>
      </c>
      <c r="I5746" s="353"/>
      <c r="J5746" s="353">
        <v>0</v>
      </c>
      <c r="L5746" s="339" t="b">
        <v>0</v>
      </c>
      <c r="M5746" s="355"/>
    </row>
    <row r="5747" hidden="1" spans="3:13">
      <c r="C5747" s="338">
        <v>0</v>
      </c>
      <c r="D5747" s="200"/>
      <c r="E5747" s="350">
        <v>0</v>
      </c>
      <c r="F5747" s="350"/>
      <c r="G5747" s="350"/>
      <c r="H5747" s="351"/>
      <c r="M5747" s="339">
        <v>0</v>
      </c>
    </row>
    <row r="5748" hidden="1" spans="3:12">
      <c r="C5748" s="338">
        <v>0</v>
      </c>
      <c r="D5748" s="200"/>
      <c r="E5748" s="351"/>
      <c r="F5748" s="351"/>
      <c r="G5748" s="351"/>
      <c r="H5748" s="351"/>
      <c r="K5748" s="354"/>
      <c r="L5748" s="202"/>
    </row>
    <row r="5749" hidden="1" spans="3:13">
      <c r="C5749" s="338">
        <v>0</v>
      </c>
      <c r="D5749" s="224"/>
      <c r="E5749" s="225"/>
      <c r="F5749" s="225"/>
      <c r="G5749" s="225"/>
      <c r="H5749" s="225"/>
      <c r="K5749" s="357"/>
      <c r="L5749" s="202"/>
      <c r="M5749" s="202"/>
    </row>
    <row r="5750" hidden="1" spans="1:13">
      <c r="A5750" s="201">
        <v>15</v>
      </c>
      <c r="B5750" s="201">
        <v>76</v>
      </c>
      <c r="C5750" s="338">
        <v>0</v>
      </c>
      <c r="D5750" s="214" t="s">
        <v>1708</v>
      </c>
      <c r="E5750" s="348">
        <v>0</v>
      </c>
      <c r="F5750" s="216" t="b">
        <v>0</v>
      </c>
      <c r="G5750" s="216"/>
      <c r="H5750" s="349" t="s">
        <v>184</v>
      </c>
      <c r="I5750" s="353"/>
      <c r="J5750" s="353">
        <v>0</v>
      </c>
      <c r="L5750" s="339" t="b">
        <v>0</v>
      </c>
      <c r="M5750" s="355"/>
    </row>
    <row r="5751" hidden="1" spans="3:13">
      <c r="C5751" s="338">
        <v>0</v>
      </c>
      <c r="D5751" s="200"/>
      <c r="E5751" s="350">
        <v>0</v>
      </c>
      <c r="F5751" s="350"/>
      <c r="G5751" s="350"/>
      <c r="H5751" s="351"/>
      <c r="M5751" s="339">
        <v>0</v>
      </c>
    </row>
    <row r="5752" hidden="1" spans="3:12">
      <c r="C5752" s="338">
        <v>0</v>
      </c>
      <c r="D5752" s="200"/>
      <c r="E5752" s="351"/>
      <c r="F5752" s="351"/>
      <c r="G5752" s="351"/>
      <c r="H5752" s="351"/>
      <c r="K5752" s="354"/>
      <c r="L5752" s="202"/>
    </row>
    <row r="5753" hidden="1" spans="3:13">
      <c r="C5753" s="338">
        <v>0</v>
      </c>
      <c r="D5753" s="224"/>
      <c r="E5753" s="225"/>
      <c r="F5753" s="225"/>
      <c r="G5753" s="225"/>
      <c r="H5753" s="225"/>
      <c r="K5753" s="357"/>
      <c r="L5753" s="202"/>
      <c r="M5753" s="202"/>
    </row>
    <row r="5754" hidden="1" spans="1:13">
      <c r="A5754" s="201">
        <v>15</v>
      </c>
      <c r="B5754" s="201">
        <v>77</v>
      </c>
      <c r="C5754" s="338">
        <v>0</v>
      </c>
      <c r="D5754" s="214" t="s">
        <v>1709</v>
      </c>
      <c r="E5754" s="348">
        <v>0</v>
      </c>
      <c r="F5754" s="216" t="b">
        <v>0</v>
      </c>
      <c r="G5754" s="216"/>
      <c r="H5754" s="349" t="s">
        <v>184</v>
      </c>
      <c r="I5754" s="353"/>
      <c r="J5754" s="353">
        <v>0</v>
      </c>
      <c r="L5754" s="339" t="b">
        <v>0</v>
      </c>
      <c r="M5754" s="355"/>
    </row>
    <row r="5755" hidden="1" spans="3:13">
      <c r="C5755" s="338">
        <v>0</v>
      </c>
      <c r="D5755" s="200"/>
      <c r="E5755" s="350">
        <v>0</v>
      </c>
      <c r="F5755" s="350"/>
      <c r="G5755" s="350"/>
      <c r="H5755" s="351"/>
      <c r="M5755" s="339">
        <v>0</v>
      </c>
    </row>
    <row r="5756" hidden="1" spans="3:12">
      <c r="C5756" s="338">
        <v>0</v>
      </c>
      <c r="D5756" s="200"/>
      <c r="E5756" s="351"/>
      <c r="F5756" s="351"/>
      <c r="G5756" s="351"/>
      <c r="H5756" s="351"/>
      <c r="K5756" s="354"/>
      <c r="L5756" s="202"/>
    </row>
    <row r="5757" hidden="1" spans="3:13">
      <c r="C5757" s="338">
        <v>0</v>
      </c>
      <c r="D5757" s="224"/>
      <c r="E5757" s="225"/>
      <c r="F5757" s="225"/>
      <c r="G5757" s="225"/>
      <c r="H5757" s="225"/>
      <c r="K5757" s="357"/>
      <c r="L5757" s="202"/>
      <c r="M5757" s="202"/>
    </row>
    <row r="5758" hidden="1" spans="1:13">
      <c r="A5758" s="201">
        <v>15</v>
      </c>
      <c r="B5758" s="201">
        <v>78</v>
      </c>
      <c r="C5758" s="338">
        <v>0</v>
      </c>
      <c r="D5758" s="214" t="s">
        <v>1710</v>
      </c>
      <c r="E5758" s="348">
        <v>0</v>
      </c>
      <c r="F5758" s="216" t="b">
        <v>0</v>
      </c>
      <c r="G5758" s="216"/>
      <c r="H5758" s="349" t="s">
        <v>184</v>
      </c>
      <c r="I5758" s="353"/>
      <c r="J5758" s="353">
        <v>0</v>
      </c>
      <c r="L5758" s="339" t="b">
        <v>0</v>
      </c>
      <c r="M5758" s="355"/>
    </row>
    <row r="5759" hidden="1" spans="3:13">
      <c r="C5759" s="338">
        <v>0</v>
      </c>
      <c r="D5759" s="200"/>
      <c r="E5759" s="350">
        <v>0</v>
      </c>
      <c r="F5759" s="350"/>
      <c r="G5759" s="350"/>
      <c r="H5759" s="351"/>
      <c r="M5759" s="339">
        <v>0</v>
      </c>
    </row>
    <row r="5760" hidden="1" spans="3:12">
      <c r="C5760" s="338">
        <v>0</v>
      </c>
      <c r="D5760" s="200"/>
      <c r="E5760" s="351"/>
      <c r="F5760" s="351"/>
      <c r="G5760" s="351"/>
      <c r="H5760" s="351"/>
      <c r="K5760" s="354"/>
      <c r="L5760" s="202"/>
    </row>
    <row r="5761" hidden="1" spans="3:13">
      <c r="C5761" s="338">
        <v>0</v>
      </c>
      <c r="D5761" s="224"/>
      <c r="E5761" s="225"/>
      <c r="F5761" s="225"/>
      <c r="G5761" s="225"/>
      <c r="H5761" s="225"/>
      <c r="K5761" s="357"/>
      <c r="L5761" s="202"/>
      <c r="M5761" s="202"/>
    </row>
    <row r="5762" hidden="1" spans="1:13">
      <c r="A5762" s="201">
        <v>15</v>
      </c>
      <c r="B5762" s="201">
        <v>79</v>
      </c>
      <c r="C5762" s="338">
        <v>0</v>
      </c>
      <c r="D5762" s="214" t="s">
        <v>1711</v>
      </c>
      <c r="E5762" s="348">
        <v>0</v>
      </c>
      <c r="F5762" s="216" t="b">
        <v>0</v>
      </c>
      <c r="G5762" s="216"/>
      <c r="H5762" s="349" t="s">
        <v>184</v>
      </c>
      <c r="I5762" s="353"/>
      <c r="J5762" s="353">
        <v>0</v>
      </c>
      <c r="L5762" s="339" t="b">
        <v>0</v>
      </c>
      <c r="M5762" s="355"/>
    </row>
    <row r="5763" hidden="1" spans="3:13">
      <c r="C5763" s="338">
        <v>0</v>
      </c>
      <c r="D5763" s="200"/>
      <c r="E5763" s="350">
        <v>0</v>
      </c>
      <c r="F5763" s="350"/>
      <c r="G5763" s="350"/>
      <c r="H5763" s="351"/>
      <c r="M5763" s="339">
        <v>0</v>
      </c>
    </row>
    <row r="5764" hidden="1" spans="3:12">
      <c r="C5764" s="338">
        <v>0</v>
      </c>
      <c r="D5764" s="200"/>
      <c r="E5764" s="351"/>
      <c r="F5764" s="351"/>
      <c r="G5764" s="351"/>
      <c r="H5764" s="351"/>
      <c r="K5764" s="354"/>
      <c r="L5764" s="202"/>
    </row>
    <row r="5765" hidden="1" spans="3:13">
      <c r="C5765" s="338">
        <v>0</v>
      </c>
      <c r="D5765" s="224"/>
      <c r="E5765" s="225"/>
      <c r="F5765" s="225"/>
      <c r="G5765" s="225"/>
      <c r="H5765" s="225"/>
      <c r="K5765" s="357"/>
      <c r="L5765" s="202"/>
      <c r="M5765" s="202"/>
    </row>
    <row r="5766" hidden="1" spans="1:13">
      <c r="A5766" s="201">
        <v>15</v>
      </c>
      <c r="B5766" s="201">
        <v>80</v>
      </c>
      <c r="C5766" s="338">
        <v>0</v>
      </c>
      <c r="D5766" s="214" t="s">
        <v>1712</v>
      </c>
      <c r="E5766" s="348">
        <v>0</v>
      </c>
      <c r="F5766" s="216" t="b">
        <v>0</v>
      </c>
      <c r="G5766" s="216"/>
      <c r="H5766" s="349" t="s">
        <v>184</v>
      </c>
      <c r="I5766" s="353"/>
      <c r="J5766" s="353">
        <v>0</v>
      </c>
      <c r="L5766" s="339" t="b">
        <v>0</v>
      </c>
      <c r="M5766" s="355"/>
    </row>
    <row r="5767" hidden="1" spans="3:13">
      <c r="C5767" s="338">
        <v>0</v>
      </c>
      <c r="D5767" s="200"/>
      <c r="E5767" s="350">
        <v>0</v>
      </c>
      <c r="F5767" s="350"/>
      <c r="G5767" s="350"/>
      <c r="H5767" s="351"/>
      <c r="M5767" s="339">
        <v>0</v>
      </c>
    </row>
    <row r="5768" hidden="1" spans="3:12">
      <c r="C5768" s="338">
        <v>0</v>
      </c>
      <c r="D5768" s="200"/>
      <c r="E5768" s="351"/>
      <c r="F5768" s="351"/>
      <c r="G5768" s="351"/>
      <c r="H5768" s="351"/>
      <c r="K5768" s="354"/>
      <c r="L5768" s="202"/>
    </row>
    <row r="5769" hidden="1" spans="3:13">
      <c r="C5769" s="338">
        <v>0</v>
      </c>
      <c r="D5769" s="224"/>
      <c r="E5769" s="225"/>
      <c r="F5769" s="225"/>
      <c r="G5769" s="225"/>
      <c r="H5769" s="225"/>
      <c r="K5769" s="357"/>
      <c r="L5769" s="202"/>
      <c r="M5769" s="202"/>
    </row>
    <row r="5770" hidden="1" spans="1:13">
      <c r="A5770" s="201">
        <v>15</v>
      </c>
      <c r="B5770" s="201">
        <v>81</v>
      </c>
      <c r="C5770" s="338">
        <v>0</v>
      </c>
      <c r="D5770" s="214" t="s">
        <v>1713</v>
      </c>
      <c r="E5770" s="348">
        <v>0</v>
      </c>
      <c r="F5770" s="216" t="b">
        <v>0</v>
      </c>
      <c r="G5770" s="216"/>
      <c r="H5770" s="349" t="s">
        <v>184</v>
      </c>
      <c r="I5770" s="353"/>
      <c r="J5770" s="353">
        <v>0</v>
      </c>
      <c r="L5770" s="339" t="b">
        <v>0</v>
      </c>
      <c r="M5770" s="355"/>
    </row>
    <row r="5771" hidden="1" spans="3:13">
      <c r="C5771" s="338">
        <v>0</v>
      </c>
      <c r="D5771" s="200"/>
      <c r="E5771" s="350">
        <v>0</v>
      </c>
      <c r="F5771" s="350"/>
      <c r="G5771" s="350"/>
      <c r="H5771" s="351"/>
      <c r="M5771" s="339">
        <v>0</v>
      </c>
    </row>
    <row r="5772" hidden="1" spans="3:12">
      <c r="C5772" s="338">
        <v>0</v>
      </c>
      <c r="D5772" s="200"/>
      <c r="E5772" s="351"/>
      <c r="F5772" s="351"/>
      <c r="G5772" s="351"/>
      <c r="H5772" s="351"/>
      <c r="K5772" s="354"/>
      <c r="L5772" s="202"/>
    </row>
    <row r="5773" hidden="1" spans="3:13">
      <c r="C5773" s="338">
        <v>0</v>
      </c>
      <c r="D5773" s="224"/>
      <c r="E5773" s="225"/>
      <c r="F5773" s="225"/>
      <c r="G5773" s="225"/>
      <c r="H5773" s="225"/>
      <c r="K5773" s="357"/>
      <c r="L5773" s="202"/>
      <c r="M5773" s="202"/>
    </row>
    <row r="5774" hidden="1" spans="1:13">
      <c r="A5774" s="201">
        <v>15</v>
      </c>
      <c r="B5774" s="201">
        <v>82</v>
      </c>
      <c r="C5774" s="338">
        <v>0</v>
      </c>
      <c r="D5774" s="214" t="s">
        <v>1714</v>
      </c>
      <c r="E5774" s="348">
        <v>0</v>
      </c>
      <c r="F5774" s="216" t="b">
        <v>0</v>
      </c>
      <c r="G5774" s="216"/>
      <c r="H5774" s="349" t="s">
        <v>184</v>
      </c>
      <c r="I5774" s="353"/>
      <c r="J5774" s="353">
        <v>0</v>
      </c>
      <c r="L5774" s="339" t="b">
        <v>0</v>
      </c>
      <c r="M5774" s="355"/>
    </row>
    <row r="5775" hidden="1" spans="3:13">
      <c r="C5775" s="338">
        <v>0</v>
      </c>
      <c r="D5775" s="200"/>
      <c r="E5775" s="350">
        <v>0</v>
      </c>
      <c r="F5775" s="350"/>
      <c r="G5775" s="350"/>
      <c r="H5775" s="351"/>
      <c r="M5775" s="339">
        <v>0</v>
      </c>
    </row>
    <row r="5776" hidden="1" spans="3:12">
      <c r="C5776" s="338">
        <v>0</v>
      </c>
      <c r="D5776" s="200"/>
      <c r="E5776" s="351"/>
      <c r="F5776" s="351"/>
      <c r="G5776" s="351"/>
      <c r="H5776" s="351"/>
      <c r="K5776" s="354"/>
      <c r="L5776" s="202"/>
    </row>
    <row r="5777" hidden="1" spans="3:13">
      <c r="C5777" s="338">
        <v>0</v>
      </c>
      <c r="D5777" s="224"/>
      <c r="E5777" s="225"/>
      <c r="F5777" s="225"/>
      <c r="G5777" s="225"/>
      <c r="H5777" s="225"/>
      <c r="K5777" s="357"/>
      <c r="L5777" s="202"/>
      <c r="M5777" s="202"/>
    </row>
    <row r="5778" hidden="1" spans="1:13">
      <c r="A5778" s="201">
        <v>15</v>
      </c>
      <c r="B5778" s="201">
        <v>83</v>
      </c>
      <c r="C5778" s="338">
        <v>0</v>
      </c>
      <c r="D5778" s="214" t="s">
        <v>1715</v>
      </c>
      <c r="E5778" s="348">
        <v>0</v>
      </c>
      <c r="F5778" s="216" t="b">
        <v>0</v>
      </c>
      <c r="G5778" s="216"/>
      <c r="H5778" s="349" t="s">
        <v>184</v>
      </c>
      <c r="I5778" s="353"/>
      <c r="J5778" s="353">
        <v>0</v>
      </c>
      <c r="L5778" s="339" t="b">
        <v>0</v>
      </c>
      <c r="M5778" s="355"/>
    </row>
    <row r="5779" hidden="1" spans="3:13">
      <c r="C5779" s="338">
        <v>0</v>
      </c>
      <c r="D5779" s="200"/>
      <c r="E5779" s="350">
        <v>0</v>
      </c>
      <c r="F5779" s="350"/>
      <c r="G5779" s="350"/>
      <c r="H5779" s="351"/>
      <c r="M5779" s="339">
        <v>0</v>
      </c>
    </row>
    <row r="5780" hidden="1" spans="3:12">
      <c r="C5780" s="338">
        <v>0</v>
      </c>
      <c r="D5780" s="200"/>
      <c r="E5780" s="351"/>
      <c r="F5780" s="351"/>
      <c r="G5780" s="351"/>
      <c r="H5780" s="351"/>
      <c r="K5780" s="354"/>
      <c r="L5780" s="202"/>
    </row>
    <row r="5781" hidden="1" spans="3:13">
      <c r="C5781" s="338">
        <v>0</v>
      </c>
      <c r="D5781" s="224"/>
      <c r="E5781" s="225"/>
      <c r="F5781" s="225"/>
      <c r="G5781" s="225"/>
      <c r="H5781" s="225"/>
      <c r="K5781" s="357"/>
      <c r="L5781" s="202"/>
      <c r="M5781" s="202"/>
    </row>
    <row r="5782" hidden="1" spans="1:13">
      <c r="A5782" s="201">
        <v>15</v>
      </c>
      <c r="B5782" s="201">
        <v>84</v>
      </c>
      <c r="C5782" s="338">
        <v>0</v>
      </c>
      <c r="D5782" s="214" t="s">
        <v>1716</v>
      </c>
      <c r="E5782" s="348">
        <v>0</v>
      </c>
      <c r="F5782" s="216" t="b">
        <v>0</v>
      </c>
      <c r="G5782" s="216"/>
      <c r="H5782" s="349" t="s">
        <v>184</v>
      </c>
      <c r="I5782" s="353"/>
      <c r="J5782" s="353">
        <v>0</v>
      </c>
      <c r="L5782" s="339" t="b">
        <v>0</v>
      </c>
      <c r="M5782" s="355"/>
    </row>
    <row r="5783" hidden="1" spans="3:13">
      <c r="C5783" s="338">
        <v>0</v>
      </c>
      <c r="D5783" s="200"/>
      <c r="E5783" s="350">
        <v>0</v>
      </c>
      <c r="F5783" s="350"/>
      <c r="G5783" s="350"/>
      <c r="H5783" s="351"/>
      <c r="M5783" s="339">
        <v>0</v>
      </c>
    </row>
    <row r="5784" hidden="1" spans="3:12">
      <c r="C5784" s="338">
        <v>0</v>
      </c>
      <c r="D5784" s="200"/>
      <c r="E5784" s="351"/>
      <c r="F5784" s="351"/>
      <c r="G5784" s="351"/>
      <c r="H5784" s="351"/>
      <c r="K5784" s="354"/>
      <c r="L5784" s="202"/>
    </row>
    <row r="5785" hidden="1" spans="3:13">
      <c r="C5785" s="338">
        <v>0</v>
      </c>
      <c r="D5785" s="224"/>
      <c r="E5785" s="225"/>
      <c r="F5785" s="225"/>
      <c r="G5785" s="225"/>
      <c r="H5785" s="225"/>
      <c r="K5785" s="357"/>
      <c r="L5785" s="202"/>
      <c r="M5785" s="202"/>
    </row>
    <row r="5786" hidden="1" spans="1:13">
      <c r="A5786" s="201">
        <v>15</v>
      </c>
      <c r="B5786" s="201">
        <v>85</v>
      </c>
      <c r="C5786" s="338">
        <v>0</v>
      </c>
      <c r="D5786" s="214" t="s">
        <v>1717</v>
      </c>
      <c r="E5786" s="348">
        <v>0</v>
      </c>
      <c r="F5786" s="216" t="b">
        <v>0</v>
      </c>
      <c r="G5786" s="216"/>
      <c r="H5786" s="349" t="s">
        <v>184</v>
      </c>
      <c r="I5786" s="353"/>
      <c r="J5786" s="353">
        <v>0</v>
      </c>
      <c r="L5786" s="339" t="b">
        <v>0</v>
      </c>
      <c r="M5786" s="355"/>
    </row>
    <row r="5787" hidden="1" spans="3:13">
      <c r="C5787" s="338">
        <v>0</v>
      </c>
      <c r="D5787" s="200"/>
      <c r="E5787" s="350">
        <v>0</v>
      </c>
      <c r="F5787" s="350"/>
      <c r="G5787" s="350"/>
      <c r="H5787" s="351"/>
      <c r="M5787" s="339">
        <v>0</v>
      </c>
    </row>
    <row r="5788" hidden="1" spans="3:12">
      <c r="C5788" s="338">
        <v>0</v>
      </c>
      <c r="D5788" s="200"/>
      <c r="E5788" s="351"/>
      <c r="F5788" s="351"/>
      <c r="G5788" s="351"/>
      <c r="H5788" s="351"/>
      <c r="K5788" s="354"/>
      <c r="L5788" s="202"/>
    </row>
    <row r="5789" hidden="1" spans="3:13">
      <c r="C5789" s="338">
        <v>0</v>
      </c>
      <c r="D5789" s="224"/>
      <c r="E5789" s="225"/>
      <c r="F5789" s="225"/>
      <c r="G5789" s="225"/>
      <c r="H5789" s="225"/>
      <c r="K5789" s="357"/>
      <c r="L5789" s="202"/>
      <c r="M5789" s="202"/>
    </row>
    <row r="5790" hidden="1" spans="1:13">
      <c r="A5790" s="201">
        <v>15</v>
      </c>
      <c r="B5790" s="201">
        <v>86</v>
      </c>
      <c r="C5790" s="338">
        <v>0</v>
      </c>
      <c r="D5790" s="214" t="s">
        <v>1718</v>
      </c>
      <c r="E5790" s="348">
        <v>0</v>
      </c>
      <c r="F5790" s="216" t="b">
        <v>0</v>
      </c>
      <c r="G5790" s="216"/>
      <c r="H5790" s="349" t="s">
        <v>184</v>
      </c>
      <c r="I5790" s="353"/>
      <c r="J5790" s="353">
        <v>0</v>
      </c>
      <c r="L5790" s="339" t="b">
        <v>0</v>
      </c>
      <c r="M5790" s="355"/>
    </row>
    <row r="5791" hidden="1" spans="3:13">
      <c r="C5791" s="338">
        <v>0</v>
      </c>
      <c r="D5791" s="200"/>
      <c r="E5791" s="350">
        <v>0</v>
      </c>
      <c r="F5791" s="350"/>
      <c r="G5791" s="350"/>
      <c r="H5791" s="351"/>
      <c r="M5791" s="339">
        <v>0</v>
      </c>
    </row>
    <row r="5792" hidden="1" spans="3:12">
      <c r="C5792" s="338">
        <v>0</v>
      </c>
      <c r="D5792" s="200"/>
      <c r="E5792" s="351"/>
      <c r="F5792" s="351"/>
      <c r="G5792" s="351"/>
      <c r="H5792" s="351"/>
      <c r="K5792" s="354"/>
      <c r="L5792" s="202"/>
    </row>
    <row r="5793" hidden="1" spans="3:13">
      <c r="C5793" s="338">
        <v>0</v>
      </c>
      <c r="D5793" s="224"/>
      <c r="E5793" s="225"/>
      <c r="F5793" s="225"/>
      <c r="G5793" s="225"/>
      <c r="H5793" s="225"/>
      <c r="K5793" s="357"/>
      <c r="L5793" s="202"/>
      <c r="M5793" s="202"/>
    </row>
    <row r="5794" hidden="1" spans="1:13">
      <c r="A5794" s="201">
        <v>15</v>
      </c>
      <c r="B5794" s="201">
        <v>87</v>
      </c>
      <c r="C5794" s="338">
        <v>0</v>
      </c>
      <c r="D5794" s="214" t="s">
        <v>1719</v>
      </c>
      <c r="E5794" s="348">
        <v>0</v>
      </c>
      <c r="F5794" s="216" t="b">
        <v>0</v>
      </c>
      <c r="G5794" s="216"/>
      <c r="H5794" s="349" t="s">
        <v>184</v>
      </c>
      <c r="I5794" s="353"/>
      <c r="J5794" s="353">
        <v>0</v>
      </c>
      <c r="L5794" s="339" t="b">
        <v>0</v>
      </c>
      <c r="M5794" s="355"/>
    </row>
    <row r="5795" hidden="1" spans="3:13">
      <c r="C5795" s="338">
        <v>0</v>
      </c>
      <c r="D5795" s="200"/>
      <c r="E5795" s="350">
        <v>0</v>
      </c>
      <c r="F5795" s="350"/>
      <c r="G5795" s="350"/>
      <c r="H5795" s="351"/>
      <c r="M5795" s="339">
        <v>0</v>
      </c>
    </row>
    <row r="5796" hidden="1" spans="3:12">
      <c r="C5796" s="338">
        <v>0</v>
      </c>
      <c r="D5796" s="200"/>
      <c r="E5796" s="351"/>
      <c r="F5796" s="351"/>
      <c r="G5796" s="351"/>
      <c r="H5796" s="351"/>
      <c r="K5796" s="354"/>
      <c r="L5796" s="202"/>
    </row>
    <row r="5797" hidden="1" spans="3:13">
      <c r="C5797" s="338">
        <v>0</v>
      </c>
      <c r="D5797" s="224"/>
      <c r="E5797" s="225"/>
      <c r="F5797" s="225"/>
      <c r="G5797" s="225"/>
      <c r="H5797" s="225"/>
      <c r="K5797" s="357"/>
      <c r="L5797" s="202"/>
      <c r="M5797" s="202"/>
    </row>
    <row r="5798" hidden="1" spans="1:13">
      <c r="A5798" s="201">
        <v>15</v>
      </c>
      <c r="B5798" s="201">
        <v>88</v>
      </c>
      <c r="C5798" s="338">
        <v>0</v>
      </c>
      <c r="D5798" s="214" t="s">
        <v>1720</v>
      </c>
      <c r="E5798" s="348">
        <v>0</v>
      </c>
      <c r="F5798" s="216" t="b">
        <v>0</v>
      </c>
      <c r="G5798" s="216"/>
      <c r="H5798" s="349" t="s">
        <v>184</v>
      </c>
      <c r="I5798" s="353"/>
      <c r="J5798" s="353">
        <v>0</v>
      </c>
      <c r="L5798" s="339" t="b">
        <v>0</v>
      </c>
      <c r="M5798" s="355"/>
    </row>
    <row r="5799" hidden="1" spans="3:13">
      <c r="C5799" s="338">
        <v>0</v>
      </c>
      <c r="D5799" s="200"/>
      <c r="E5799" s="350">
        <v>0</v>
      </c>
      <c r="F5799" s="350"/>
      <c r="G5799" s="350"/>
      <c r="H5799" s="351"/>
      <c r="M5799" s="339">
        <v>0</v>
      </c>
    </row>
    <row r="5800" hidden="1" spans="3:12">
      <c r="C5800" s="338">
        <v>0</v>
      </c>
      <c r="D5800" s="200"/>
      <c r="E5800" s="351"/>
      <c r="F5800" s="351"/>
      <c r="G5800" s="351"/>
      <c r="H5800" s="351"/>
      <c r="K5800" s="354"/>
      <c r="L5800" s="202"/>
    </row>
    <row r="5801" hidden="1" spans="3:13">
      <c r="C5801" s="338">
        <v>0</v>
      </c>
      <c r="D5801" s="224"/>
      <c r="E5801" s="225"/>
      <c r="F5801" s="225"/>
      <c r="G5801" s="225"/>
      <c r="H5801" s="225"/>
      <c r="K5801" s="357"/>
      <c r="L5801" s="202"/>
      <c r="M5801" s="202"/>
    </row>
    <row r="5802" hidden="1" spans="1:13">
      <c r="A5802" s="201">
        <v>15</v>
      </c>
      <c r="B5802" s="201">
        <v>89</v>
      </c>
      <c r="C5802" s="338">
        <v>0</v>
      </c>
      <c r="D5802" s="214" t="s">
        <v>1721</v>
      </c>
      <c r="E5802" s="348">
        <v>0</v>
      </c>
      <c r="F5802" s="216" t="b">
        <v>0</v>
      </c>
      <c r="G5802" s="216"/>
      <c r="H5802" s="349" t="s">
        <v>184</v>
      </c>
      <c r="I5802" s="353"/>
      <c r="J5802" s="353">
        <v>0</v>
      </c>
      <c r="L5802" s="339" t="b">
        <v>0</v>
      </c>
      <c r="M5802" s="355"/>
    </row>
    <row r="5803" hidden="1" spans="3:13">
      <c r="C5803" s="338">
        <v>0</v>
      </c>
      <c r="D5803" s="200"/>
      <c r="E5803" s="350">
        <v>0</v>
      </c>
      <c r="F5803" s="350"/>
      <c r="G5803" s="350"/>
      <c r="H5803" s="351"/>
      <c r="M5803" s="339">
        <v>0</v>
      </c>
    </row>
    <row r="5804" hidden="1" spans="3:12">
      <c r="C5804" s="338">
        <v>0</v>
      </c>
      <c r="D5804" s="200"/>
      <c r="E5804" s="351"/>
      <c r="F5804" s="351"/>
      <c r="G5804" s="351"/>
      <c r="H5804" s="351"/>
      <c r="K5804" s="354"/>
      <c r="L5804" s="202"/>
    </row>
    <row r="5805" hidden="1" spans="3:13">
      <c r="C5805" s="338">
        <v>0</v>
      </c>
      <c r="D5805" s="224"/>
      <c r="E5805" s="225"/>
      <c r="F5805" s="225"/>
      <c r="G5805" s="225"/>
      <c r="H5805" s="225"/>
      <c r="K5805" s="357"/>
      <c r="L5805" s="202"/>
      <c r="M5805" s="202"/>
    </row>
    <row r="5806" hidden="1" spans="1:13">
      <c r="A5806" s="201">
        <v>15</v>
      </c>
      <c r="B5806" s="201">
        <v>90</v>
      </c>
      <c r="C5806" s="338">
        <v>0</v>
      </c>
      <c r="D5806" s="214" t="s">
        <v>1722</v>
      </c>
      <c r="E5806" s="348">
        <v>0</v>
      </c>
      <c r="F5806" s="216" t="b">
        <v>0</v>
      </c>
      <c r="G5806" s="216"/>
      <c r="H5806" s="349" t="s">
        <v>184</v>
      </c>
      <c r="I5806" s="353"/>
      <c r="J5806" s="353">
        <v>0</v>
      </c>
      <c r="L5806" s="339" t="b">
        <v>0</v>
      </c>
      <c r="M5806" s="355"/>
    </row>
    <row r="5807" hidden="1" spans="3:13">
      <c r="C5807" s="338">
        <v>0</v>
      </c>
      <c r="D5807" s="200"/>
      <c r="E5807" s="350">
        <v>0</v>
      </c>
      <c r="F5807" s="350"/>
      <c r="G5807" s="350"/>
      <c r="H5807" s="351"/>
      <c r="M5807" s="339">
        <v>0</v>
      </c>
    </row>
    <row r="5808" hidden="1" spans="3:12">
      <c r="C5808" s="338">
        <v>0</v>
      </c>
      <c r="D5808" s="200"/>
      <c r="E5808" s="351"/>
      <c r="F5808" s="351"/>
      <c r="G5808" s="351"/>
      <c r="H5808" s="351"/>
      <c r="K5808" s="354"/>
      <c r="L5808" s="202"/>
    </row>
    <row r="5809" hidden="1" spans="3:13">
      <c r="C5809" s="338">
        <v>0</v>
      </c>
      <c r="D5809" s="224"/>
      <c r="E5809" s="225"/>
      <c r="F5809" s="225"/>
      <c r="G5809" s="225"/>
      <c r="H5809" s="225"/>
      <c r="K5809" s="357"/>
      <c r="L5809" s="202"/>
      <c r="M5809" s="202"/>
    </row>
    <row r="5810" hidden="1" spans="1:13">
      <c r="A5810" s="201">
        <v>15</v>
      </c>
      <c r="B5810" s="201">
        <v>91</v>
      </c>
      <c r="C5810" s="338">
        <v>0</v>
      </c>
      <c r="D5810" s="214" t="s">
        <v>1723</v>
      </c>
      <c r="E5810" s="348">
        <v>0</v>
      </c>
      <c r="F5810" s="216" t="b">
        <v>0</v>
      </c>
      <c r="G5810" s="216"/>
      <c r="H5810" s="349" t="s">
        <v>184</v>
      </c>
      <c r="I5810" s="353"/>
      <c r="J5810" s="353">
        <v>0</v>
      </c>
      <c r="L5810" s="339" t="b">
        <v>0</v>
      </c>
      <c r="M5810" s="355"/>
    </row>
    <row r="5811" hidden="1" spans="3:13">
      <c r="C5811" s="338">
        <v>0</v>
      </c>
      <c r="D5811" s="200"/>
      <c r="E5811" s="350">
        <v>0</v>
      </c>
      <c r="F5811" s="350"/>
      <c r="G5811" s="350"/>
      <c r="H5811" s="351"/>
      <c r="M5811" s="339">
        <v>0</v>
      </c>
    </row>
    <row r="5812" hidden="1" spans="3:12">
      <c r="C5812" s="338">
        <v>0</v>
      </c>
      <c r="D5812" s="200"/>
      <c r="E5812" s="351"/>
      <c r="F5812" s="351"/>
      <c r="G5812" s="351"/>
      <c r="H5812" s="351"/>
      <c r="K5812" s="354"/>
      <c r="L5812" s="202"/>
    </row>
    <row r="5813" hidden="1" spans="3:13">
      <c r="C5813" s="338">
        <v>0</v>
      </c>
      <c r="D5813" s="224"/>
      <c r="E5813" s="225"/>
      <c r="F5813" s="225"/>
      <c r="G5813" s="225"/>
      <c r="H5813" s="225"/>
      <c r="K5813" s="357"/>
      <c r="L5813" s="202"/>
      <c r="M5813" s="202"/>
    </row>
    <row r="5814" hidden="1" spans="1:13">
      <c r="A5814" s="201">
        <v>15</v>
      </c>
      <c r="B5814" s="201">
        <v>92</v>
      </c>
      <c r="C5814" s="338">
        <v>0</v>
      </c>
      <c r="D5814" s="214" t="s">
        <v>1724</v>
      </c>
      <c r="E5814" s="348">
        <v>0</v>
      </c>
      <c r="F5814" s="216" t="b">
        <v>0</v>
      </c>
      <c r="G5814" s="216"/>
      <c r="H5814" s="349" t="s">
        <v>184</v>
      </c>
      <c r="I5814" s="353"/>
      <c r="J5814" s="353">
        <v>0</v>
      </c>
      <c r="L5814" s="339" t="b">
        <v>0</v>
      </c>
      <c r="M5814" s="355"/>
    </row>
    <row r="5815" hidden="1" spans="3:13">
      <c r="C5815" s="338">
        <v>0</v>
      </c>
      <c r="D5815" s="200"/>
      <c r="E5815" s="350">
        <v>0</v>
      </c>
      <c r="F5815" s="350"/>
      <c r="G5815" s="350"/>
      <c r="H5815" s="351"/>
      <c r="M5815" s="339">
        <v>0</v>
      </c>
    </row>
    <row r="5816" hidden="1" spans="3:12">
      <c r="C5816" s="338">
        <v>0</v>
      </c>
      <c r="D5816" s="200"/>
      <c r="E5816" s="351"/>
      <c r="F5816" s="351"/>
      <c r="G5816" s="351"/>
      <c r="H5816" s="351"/>
      <c r="K5816" s="354"/>
      <c r="L5816" s="202"/>
    </row>
    <row r="5817" hidden="1" spans="3:13">
      <c r="C5817" s="338">
        <v>0</v>
      </c>
      <c r="D5817" s="224"/>
      <c r="E5817" s="225"/>
      <c r="F5817" s="225"/>
      <c r="G5817" s="225"/>
      <c r="H5817" s="225"/>
      <c r="K5817" s="357"/>
      <c r="L5817" s="202"/>
      <c r="M5817" s="202"/>
    </row>
    <row r="5818" hidden="1" spans="1:13">
      <c r="A5818" s="201">
        <v>15</v>
      </c>
      <c r="B5818" s="201">
        <v>93</v>
      </c>
      <c r="C5818" s="338">
        <v>0</v>
      </c>
      <c r="D5818" s="214" t="s">
        <v>1725</v>
      </c>
      <c r="E5818" s="348">
        <v>0</v>
      </c>
      <c r="F5818" s="216" t="b">
        <v>0</v>
      </c>
      <c r="G5818" s="216"/>
      <c r="H5818" s="349" t="s">
        <v>184</v>
      </c>
      <c r="I5818" s="353"/>
      <c r="J5818" s="353">
        <v>0</v>
      </c>
      <c r="L5818" s="339" t="b">
        <v>0</v>
      </c>
      <c r="M5818" s="355"/>
    </row>
    <row r="5819" hidden="1" spans="3:13">
      <c r="C5819" s="338">
        <v>0</v>
      </c>
      <c r="D5819" s="200"/>
      <c r="E5819" s="350">
        <v>0</v>
      </c>
      <c r="F5819" s="350"/>
      <c r="G5819" s="350"/>
      <c r="H5819" s="351"/>
      <c r="M5819" s="339">
        <v>0</v>
      </c>
    </row>
    <row r="5820" hidden="1" spans="3:12">
      <c r="C5820" s="338">
        <v>0</v>
      </c>
      <c r="D5820" s="200"/>
      <c r="E5820" s="351"/>
      <c r="F5820" s="351"/>
      <c r="G5820" s="351"/>
      <c r="H5820" s="351"/>
      <c r="K5820" s="354"/>
      <c r="L5820" s="202"/>
    </row>
    <row r="5821" hidden="1" spans="3:13">
      <c r="C5821" s="338">
        <v>0</v>
      </c>
      <c r="D5821" s="224"/>
      <c r="E5821" s="225"/>
      <c r="F5821" s="225"/>
      <c r="G5821" s="225"/>
      <c r="H5821" s="225"/>
      <c r="K5821" s="357"/>
      <c r="L5821" s="202"/>
      <c r="M5821" s="202"/>
    </row>
    <row r="5822" hidden="1" spans="1:13">
      <c r="A5822" s="201">
        <v>15</v>
      </c>
      <c r="B5822" s="201">
        <v>94</v>
      </c>
      <c r="C5822" s="338">
        <v>0</v>
      </c>
      <c r="D5822" s="214" t="s">
        <v>1726</v>
      </c>
      <c r="E5822" s="348">
        <v>0</v>
      </c>
      <c r="F5822" s="216" t="b">
        <v>0</v>
      </c>
      <c r="G5822" s="216"/>
      <c r="H5822" s="349" t="s">
        <v>184</v>
      </c>
      <c r="I5822" s="353"/>
      <c r="J5822" s="353">
        <v>0</v>
      </c>
      <c r="L5822" s="339" t="b">
        <v>0</v>
      </c>
      <c r="M5822" s="355"/>
    </row>
    <row r="5823" hidden="1" spans="3:13">
      <c r="C5823" s="338">
        <v>0</v>
      </c>
      <c r="D5823" s="200"/>
      <c r="E5823" s="350">
        <v>0</v>
      </c>
      <c r="F5823" s="350"/>
      <c r="G5823" s="350"/>
      <c r="H5823" s="351"/>
      <c r="M5823" s="339">
        <v>0</v>
      </c>
    </row>
    <row r="5824" hidden="1" spans="3:12">
      <c r="C5824" s="338">
        <v>0</v>
      </c>
      <c r="D5824" s="200"/>
      <c r="E5824" s="351"/>
      <c r="F5824" s="351"/>
      <c r="G5824" s="351"/>
      <c r="H5824" s="351"/>
      <c r="K5824" s="354"/>
      <c r="L5824" s="202"/>
    </row>
    <row r="5825" hidden="1" spans="3:13">
      <c r="C5825" s="338">
        <v>0</v>
      </c>
      <c r="D5825" s="224"/>
      <c r="E5825" s="225"/>
      <c r="F5825" s="225"/>
      <c r="G5825" s="225"/>
      <c r="H5825" s="225"/>
      <c r="K5825" s="357"/>
      <c r="L5825" s="202"/>
      <c r="M5825" s="202"/>
    </row>
    <row r="5826" hidden="1" spans="1:13">
      <c r="A5826" s="201">
        <v>15</v>
      </c>
      <c r="B5826" s="201">
        <v>95</v>
      </c>
      <c r="C5826" s="338">
        <v>0</v>
      </c>
      <c r="D5826" s="214" t="s">
        <v>1727</v>
      </c>
      <c r="E5826" s="348">
        <v>0</v>
      </c>
      <c r="F5826" s="216" t="b">
        <v>0</v>
      </c>
      <c r="G5826" s="216"/>
      <c r="H5826" s="349" t="s">
        <v>184</v>
      </c>
      <c r="I5826" s="353"/>
      <c r="J5826" s="353">
        <v>0</v>
      </c>
      <c r="L5826" s="339" t="b">
        <v>0</v>
      </c>
      <c r="M5826" s="355"/>
    </row>
    <row r="5827" hidden="1" spans="3:13">
      <c r="C5827" s="338">
        <v>0</v>
      </c>
      <c r="D5827" s="200"/>
      <c r="E5827" s="350">
        <v>0</v>
      </c>
      <c r="F5827" s="350"/>
      <c r="G5827" s="350"/>
      <c r="H5827" s="351"/>
      <c r="M5827" s="339">
        <v>0</v>
      </c>
    </row>
    <row r="5828" hidden="1" spans="3:12">
      <c r="C5828" s="338">
        <v>0</v>
      </c>
      <c r="D5828" s="200"/>
      <c r="E5828" s="351"/>
      <c r="F5828" s="351"/>
      <c r="G5828" s="351"/>
      <c r="H5828" s="351"/>
      <c r="K5828" s="354"/>
      <c r="L5828" s="202"/>
    </row>
    <row r="5829" hidden="1" spans="3:13">
      <c r="C5829" s="338">
        <v>0</v>
      </c>
      <c r="D5829" s="224"/>
      <c r="E5829" s="225"/>
      <c r="F5829" s="225"/>
      <c r="G5829" s="225"/>
      <c r="H5829" s="225"/>
      <c r="K5829" s="357"/>
      <c r="L5829" s="202"/>
      <c r="M5829" s="202"/>
    </row>
    <row r="5830" hidden="1" spans="1:13">
      <c r="A5830" s="201">
        <v>15</v>
      </c>
      <c r="B5830" s="201">
        <v>96</v>
      </c>
      <c r="C5830" s="338">
        <v>0</v>
      </c>
      <c r="D5830" s="214" t="s">
        <v>1728</v>
      </c>
      <c r="E5830" s="348">
        <v>0</v>
      </c>
      <c r="F5830" s="216" t="b">
        <v>0</v>
      </c>
      <c r="G5830" s="216"/>
      <c r="H5830" s="349" t="s">
        <v>184</v>
      </c>
      <c r="I5830" s="353"/>
      <c r="J5830" s="353">
        <v>0</v>
      </c>
      <c r="L5830" s="339" t="b">
        <v>0</v>
      </c>
      <c r="M5830" s="355"/>
    </row>
    <row r="5831" hidden="1" spans="3:13">
      <c r="C5831" s="338">
        <v>0</v>
      </c>
      <c r="D5831" s="200"/>
      <c r="E5831" s="350">
        <v>0</v>
      </c>
      <c r="F5831" s="350"/>
      <c r="G5831" s="350"/>
      <c r="H5831" s="351"/>
      <c r="M5831" s="339">
        <v>0</v>
      </c>
    </row>
    <row r="5832" hidden="1" spans="3:12">
      <c r="C5832" s="338">
        <v>0</v>
      </c>
      <c r="D5832" s="200"/>
      <c r="E5832" s="351"/>
      <c r="F5832" s="351"/>
      <c r="G5832" s="351"/>
      <c r="H5832" s="351"/>
      <c r="K5832" s="354"/>
      <c r="L5832" s="202"/>
    </row>
    <row r="5833" hidden="1" spans="3:13">
      <c r="C5833" s="338">
        <v>0</v>
      </c>
      <c r="D5833" s="224"/>
      <c r="E5833" s="225"/>
      <c r="F5833" s="225"/>
      <c r="G5833" s="225"/>
      <c r="H5833" s="225"/>
      <c r="K5833" s="357"/>
      <c r="L5833" s="202"/>
      <c r="M5833" s="202"/>
    </row>
    <row r="5834" hidden="1" spans="1:13">
      <c r="A5834" s="201">
        <v>15</v>
      </c>
      <c r="B5834" s="201">
        <v>97</v>
      </c>
      <c r="C5834" s="338">
        <v>0</v>
      </c>
      <c r="D5834" s="214" t="s">
        <v>1729</v>
      </c>
      <c r="E5834" s="348">
        <v>0</v>
      </c>
      <c r="F5834" s="216" t="b">
        <v>0</v>
      </c>
      <c r="G5834" s="216"/>
      <c r="H5834" s="349" t="s">
        <v>184</v>
      </c>
      <c r="I5834" s="353"/>
      <c r="J5834" s="353">
        <v>0</v>
      </c>
      <c r="L5834" s="339" t="b">
        <v>0</v>
      </c>
      <c r="M5834" s="355"/>
    </row>
    <row r="5835" hidden="1" spans="3:13">
      <c r="C5835" s="338">
        <v>0</v>
      </c>
      <c r="D5835" s="200"/>
      <c r="E5835" s="350">
        <v>0</v>
      </c>
      <c r="F5835" s="350"/>
      <c r="G5835" s="350"/>
      <c r="H5835" s="351"/>
      <c r="M5835" s="339">
        <v>0</v>
      </c>
    </row>
    <row r="5836" hidden="1" spans="3:12">
      <c r="C5836" s="338">
        <v>0</v>
      </c>
      <c r="D5836" s="200"/>
      <c r="E5836" s="351"/>
      <c r="F5836" s="351"/>
      <c r="G5836" s="351"/>
      <c r="H5836" s="351"/>
      <c r="K5836" s="354"/>
      <c r="L5836" s="202"/>
    </row>
    <row r="5837" hidden="1" spans="3:13">
      <c r="C5837" s="338">
        <v>0</v>
      </c>
      <c r="D5837" s="224"/>
      <c r="E5837" s="225"/>
      <c r="F5837" s="225"/>
      <c r="G5837" s="225"/>
      <c r="H5837" s="225"/>
      <c r="K5837" s="357"/>
      <c r="L5837" s="202"/>
      <c r="M5837" s="202"/>
    </row>
    <row r="5838" hidden="1" spans="1:13">
      <c r="A5838" s="201">
        <v>15</v>
      </c>
      <c r="B5838" s="201">
        <v>98</v>
      </c>
      <c r="C5838" s="338">
        <v>0</v>
      </c>
      <c r="D5838" s="214" t="s">
        <v>1730</v>
      </c>
      <c r="E5838" s="348">
        <v>0</v>
      </c>
      <c r="F5838" s="216" t="b">
        <v>0</v>
      </c>
      <c r="G5838" s="216"/>
      <c r="H5838" s="349" t="s">
        <v>184</v>
      </c>
      <c r="I5838" s="353"/>
      <c r="J5838" s="353">
        <v>0</v>
      </c>
      <c r="L5838" s="339" t="b">
        <v>0</v>
      </c>
      <c r="M5838" s="355"/>
    </row>
    <row r="5839" hidden="1" spans="3:13">
      <c r="C5839" s="338">
        <v>0</v>
      </c>
      <c r="D5839" s="200"/>
      <c r="E5839" s="350">
        <v>0</v>
      </c>
      <c r="F5839" s="350"/>
      <c r="G5839" s="350"/>
      <c r="H5839" s="351"/>
      <c r="M5839" s="339">
        <v>0</v>
      </c>
    </row>
    <row r="5840" hidden="1" spans="3:12">
      <c r="C5840" s="338">
        <v>0</v>
      </c>
      <c r="D5840" s="200"/>
      <c r="E5840" s="351"/>
      <c r="F5840" s="351"/>
      <c r="G5840" s="351"/>
      <c r="H5840" s="351"/>
      <c r="K5840" s="354"/>
      <c r="L5840" s="202"/>
    </row>
    <row r="5841" hidden="1" spans="3:13">
      <c r="C5841" s="338">
        <v>0</v>
      </c>
      <c r="D5841" s="224"/>
      <c r="E5841" s="225"/>
      <c r="F5841" s="225"/>
      <c r="G5841" s="225"/>
      <c r="H5841" s="225"/>
      <c r="K5841" s="357"/>
      <c r="L5841" s="202"/>
      <c r="M5841" s="202"/>
    </row>
    <row r="5842" hidden="1" spans="3:10">
      <c r="C5842" s="338">
        <v>0</v>
      </c>
      <c r="D5842" s="342">
        <v>16</v>
      </c>
      <c r="E5842" s="347">
        <v>0</v>
      </c>
      <c r="F5842" s="347"/>
      <c r="G5842" s="347"/>
      <c r="H5842" s="347"/>
      <c r="J5842" s="353">
        <v>0</v>
      </c>
    </row>
    <row r="5843" hidden="1" spans="1:13">
      <c r="A5843" s="201">
        <v>16</v>
      </c>
      <c r="B5843" s="201">
        <v>1</v>
      </c>
      <c r="C5843" s="338">
        <v>0</v>
      </c>
      <c r="D5843" s="214" t="s">
        <v>1731</v>
      </c>
      <c r="E5843" s="348">
        <v>0</v>
      </c>
      <c r="F5843" s="216" t="b">
        <v>0</v>
      </c>
      <c r="G5843" s="216"/>
      <c r="H5843" s="349" t="s">
        <v>184</v>
      </c>
      <c r="I5843" s="353"/>
      <c r="J5843" s="353">
        <v>0</v>
      </c>
      <c r="L5843" s="339" t="b">
        <v>0</v>
      </c>
      <c r="M5843" s="355"/>
    </row>
    <row r="5844" hidden="1" spans="3:13">
      <c r="C5844" s="338">
        <v>0</v>
      </c>
      <c r="D5844" s="200"/>
      <c r="E5844" s="350">
        <v>0</v>
      </c>
      <c r="F5844" s="350"/>
      <c r="G5844" s="350"/>
      <c r="H5844" s="351"/>
      <c r="K5844" s="354"/>
      <c r="M5844" s="339">
        <v>0</v>
      </c>
    </row>
    <row r="5845" hidden="1" spans="3:12">
      <c r="C5845" s="338">
        <v>0</v>
      </c>
      <c r="D5845" s="200"/>
      <c r="E5845" s="351"/>
      <c r="F5845" s="351"/>
      <c r="G5845" s="351"/>
      <c r="H5845" s="351"/>
      <c r="K5845" s="357"/>
      <c r="L5845" s="202"/>
    </row>
    <row r="5846" hidden="1" spans="3:13">
      <c r="C5846" s="338">
        <v>0</v>
      </c>
      <c r="D5846" s="224"/>
      <c r="E5846" s="225"/>
      <c r="F5846" s="225"/>
      <c r="G5846" s="225"/>
      <c r="H5846" s="225"/>
      <c r="L5846" s="202"/>
      <c r="M5846" s="202"/>
    </row>
    <row r="5847" hidden="1" spans="1:13">
      <c r="A5847" s="201">
        <v>16</v>
      </c>
      <c r="B5847" s="201">
        <v>2</v>
      </c>
      <c r="C5847" s="338">
        <v>0</v>
      </c>
      <c r="D5847" s="214" t="s">
        <v>1732</v>
      </c>
      <c r="E5847" s="348">
        <v>0</v>
      </c>
      <c r="F5847" s="216" t="b">
        <v>0</v>
      </c>
      <c r="G5847" s="216"/>
      <c r="H5847" s="349" t="s">
        <v>184</v>
      </c>
      <c r="I5847" s="353"/>
      <c r="J5847" s="353">
        <v>0</v>
      </c>
      <c r="L5847" s="339" t="b">
        <v>0</v>
      </c>
      <c r="M5847" s="355"/>
    </row>
    <row r="5848" hidden="1" spans="3:13">
      <c r="C5848" s="338">
        <v>0</v>
      </c>
      <c r="D5848" s="200"/>
      <c r="E5848" s="350">
        <v>0</v>
      </c>
      <c r="F5848" s="350"/>
      <c r="G5848" s="350"/>
      <c r="H5848" s="351"/>
      <c r="K5848" s="354"/>
      <c r="M5848" s="339">
        <v>0</v>
      </c>
    </row>
    <row r="5849" hidden="1" spans="3:12">
      <c r="C5849" s="338">
        <v>0</v>
      </c>
      <c r="D5849" s="200"/>
      <c r="E5849" s="351"/>
      <c r="F5849" s="351"/>
      <c r="G5849" s="351"/>
      <c r="H5849" s="351"/>
      <c r="K5849" s="357"/>
      <c r="L5849" s="202"/>
    </row>
    <row r="5850" hidden="1" spans="3:13">
      <c r="C5850" s="338">
        <v>0</v>
      </c>
      <c r="D5850" s="224"/>
      <c r="E5850" s="225"/>
      <c r="F5850" s="225"/>
      <c r="G5850" s="225"/>
      <c r="H5850" s="225"/>
      <c r="L5850" s="202"/>
      <c r="M5850" s="202"/>
    </row>
    <row r="5851" hidden="1" spans="1:13">
      <c r="A5851" s="201">
        <v>16</v>
      </c>
      <c r="B5851" s="201">
        <v>3</v>
      </c>
      <c r="C5851" s="338">
        <v>0</v>
      </c>
      <c r="D5851" s="214" t="s">
        <v>1733</v>
      </c>
      <c r="E5851" s="348">
        <v>0</v>
      </c>
      <c r="F5851" s="216" t="b">
        <v>0</v>
      </c>
      <c r="G5851" s="216"/>
      <c r="H5851" s="349" t="s">
        <v>184</v>
      </c>
      <c r="I5851" s="353"/>
      <c r="J5851" s="353">
        <v>0</v>
      </c>
      <c r="L5851" s="339" t="b">
        <v>0</v>
      </c>
      <c r="M5851" s="355"/>
    </row>
    <row r="5852" hidden="1" spans="3:13">
      <c r="C5852" s="338">
        <v>0</v>
      </c>
      <c r="D5852" s="200"/>
      <c r="E5852" s="350">
        <v>0</v>
      </c>
      <c r="F5852" s="350"/>
      <c r="G5852" s="350"/>
      <c r="H5852" s="351"/>
      <c r="K5852" s="354"/>
      <c r="M5852" s="339">
        <v>0</v>
      </c>
    </row>
    <row r="5853" hidden="1" spans="3:12">
      <c r="C5853" s="338">
        <v>0</v>
      </c>
      <c r="D5853" s="200"/>
      <c r="E5853" s="351"/>
      <c r="F5853" s="351"/>
      <c r="G5853" s="351"/>
      <c r="H5853" s="351"/>
      <c r="K5853" s="357"/>
      <c r="L5853" s="202"/>
    </row>
    <row r="5854" hidden="1" spans="3:13">
      <c r="C5854" s="338">
        <v>0</v>
      </c>
      <c r="D5854" s="224"/>
      <c r="E5854" s="225"/>
      <c r="F5854" s="225"/>
      <c r="G5854" s="225"/>
      <c r="H5854" s="225"/>
      <c r="L5854" s="202"/>
      <c r="M5854" s="202"/>
    </row>
    <row r="5855" hidden="1" spans="1:13">
      <c r="A5855" s="201">
        <v>16</v>
      </c>
      <c r="B5855" s="201">
        <v>4</v>
      </c>
      <c r="C5855" s="338">
        <v>0</v>
      </c>
      <c r="D5855" s="214" t="s">
        <v>1734</v>
      </c>
      <c r="E5855" s="348">
        <v>0</v>
      </c>
      <c r="F5855" s="216" t="b">
        <v>0</v>
      </c>
      <c r="G5855" s="216"/>
      <c r="H5855" s="349" t="s">
        <v>184</v>
      </c>
      <c r="I5855" s="353"/>
      <c r="J5855" s="353">
        <v>0</v>
      </c>
      <c r="L5855" s="339" t="b">
        <v>0</v>
      </c>
      <c r="M5855" s="355"/>
    </row>
    <row r="5856" hidden="1" spans="3:13">
      <c r="C5856" s="338">
        <v>0</v>
      </c>
      <c r="D5856" s="200"/>
      <c r="E5856" s="350">
        <v>0</v>
      </c>
      <c r="F5856" s="350"/>
      <c r="G5856" s="350"/>
      <c r="H5856" s="351"/>
      <c r="K5856" s="354"/>
      <c r="M5856" s="339">
        <v>0</v>
      </c>
    </row>
    <row r="5857" hidden="1" spans="3:12">
      <c r="C5857" s="338">
        <v>0</v>
      </c>
      <c r="D5857" s="200"/>
      <c r="E5857" s="351"/>
      <c r="F5857" s="351"/>
      <c r="G5857" s="351"/>
      <c r="H5857" s="351"/>
      <c r="K5857" s="357"/>
      <c r="L5857" s="202"/>
    </row>
    <row r="5858" hidden="1" spans="3:13">
      <c r="C5858" s="338">
        <v>0</v>
      </c>
      <c r="D5858" s="224"/>
      <c r="E5858" s="225"/>
      <c r="F5858" s="225"/>
      <c r="G5858" s="225"/>
      <c r="H5858" s="225"/>
      <c r="L5858" s="202"/>
      <c r="M5858" s="202"/>
    </row>
    <row r="5859" hidden="1" spans="1:13">
      <c r="A5859" s="201">
        <v>16</v>
      </c>
      <c r="B5859" s="201">
        <v>5</v>
      </c>
      <c r="C5859" s="338">
        <v>0</v>
      </c>
      <c r="D5859" s="214" t="s">
        <v>1735</v>
      </c>
      <c r="E5859" s="348">
        <v>0</v>
      </c>
      <c r="F5859" s="216" t="b">
        <v>0</v>
      </c>
      <c r="G5859" s="216"/>
      <c r="H5859" s="349" t="s">
        <v>184</v>
      </c>
      <c r="I5859" s="353"/>
      <c r="J5859" s="353">
        <v>0</v>
      </c>
      <c r="L5859" s="339" t="b">
        <v>0</v>
      </c>
      <c r="M5859" s="355"/>
    </row>
    <row r="5860" hidden="1" spans="3:13">
      <c r="C5860" s="338">
        <v>0</v>
      </c>
      <c r="D5860" s="200"/>
      <c r="E5860" s="350">
        <v>0</v>
      </c>
      <c r="F5860" s="350"/>
      <c r="G5860" s="350"/>
      <c r="H5860" s="351"/>
      <c r="K5860" s="354"/>
      <c r="M5860" s="339">
        <v>0</v>
      </c>
    </row>
    <row r="5861" hidden="1" spans="3:12">
      <c r="C5861" s="338">
        <v>0</v>
      </c>
      <c r="D5861" s="200"/>
      <c r="E5861" s="351"/>
      <c r="F5861" s="351"/>
      <c r="G5861" s="351"/>
      <c r="H5861" s="351"/>
      <c r="K5861" s="357"/>
      <c r="L5861" s="202"/>
    </row>
    <row r="5862" hidden="1" spans="3:13">
      <c r="C5862" s="338">
        <v>0</v>
      </c>
      <c r="D5862" s="224"/>
      <c r="E5862" s="225"/>
      <c r="F5862" s="225"/>
      <c r="G5862" s="225"/>
      <c r="H5862" s="225"/>
      <c r="L5862" s="202"/>
      <c r="M5862" s="202"/>
    </row>
    <row r="5863" hidden="1" spans="1:13">
      <c r="A5863" s="201">
        <v>16</v>
      </c>
      <c r="B5863" s="201">
        <v>6</v>
      </c>
      <c r="C5863" s="338">
        <v>0</v>
      </c>
      <c r="D5863" s="214" t="s">
        <v>1736</v>
      </c>
      <c r="E5863" s="348">
        <v>0</v>
      </c>
      <c r="F5863" s="216" t="b">
        <v>0</v>
      </c>
      <c r="G5863" s="216"/>
      <c r="H5863" s="349" t="s">
        <v>184</v>
      </c>
      <c r="I5863" s="353"/>
      <c r="J5863" s="353">
        <v>0</v>
      </c>
      <c r="L5863" s="339" t="b">
        <v>0</v>
      </c>
      <c r="M5863" s="355"/>
    </row>
    <row r="5864" hidden="1" spans="3:13">
      <c r="C5864" s="338">
        <v>0</v>
      </c>
      <c r="D5864" s="200"/>
      <c r="E5864" s="350">
        <v>0</v>
      </c>
      <c r="F5864" s="350"/>
      <c r="G5864" s="350"/>
      <c r="H5864" s="351"/>
      <c r="K5864" s="354"/>
      <c r="M5864" s="339">
        <v>0</v>
      </c>
    </row>
    <row r="5865" hidden="1" spans="3:12">
      <c r="C5865" s="338">
        <v>0</v>
      </c>
      <c r="D5865" s="200"/>
      <c r="E5865" s="351"/>
      <c r="F5865" s="351"/>
      <c r="G5865" s="351"/>
      <c r="H5865" s="351"/>
      <c r="K5865" s="357"/>
      <c r="L5865" s="202"/>
    </row>
    <row r="5866" hidden="1" spans="3:13">
      <c r="C5866" s="338">
        <v>0</v>
      </c>
      <c r="D5866" s="224"/>
      <c r="E5866" s="225"/>
      <c r="F5866" s="225"/>
      <c r="G5866" s="225"/>
      <c r="H5866" s="225"/>
      <c r="L5866" s="202"/>
      <c r="M5866" s="202"/>
    </row>
    <row r="5867" hidden="1" spans="1:13">
      <c r="A5867" s="201">
        <v>16</v>
      </c>
      <c r="B5867" s="201">
        <v>7</v>
      </c>
      <c r="C5867" s="338">
        <v>0</v>
      </c>
      <c r="D5867" s="214" t="s">
        <v>1737</v>
      </c>
      <c r="E5867" s="348">
        <v>0</v>
      </c>
      <c r="F5867" s="216" t="b">
        <v>0</v>
      </c>
      <c r="G5867" s="216"/>
      <c r="H5867" s="349" t="s">
        <v>184</v>
      </c>
      <c r="I5867" s="353"/>
      <c r="J5867" s="353">
        <v>0</v>
      </c>
      <c r="L5867" s="339" t="b">
        <v>0</v>
      </c>
      <c r="M5867" s="355"/>
    </row>
    <row r="5868" hidden="1" spans="3:13">
      <c r="C5868" s="338">
        <v>0</v>
      </c>
      <c r="D5868" s="200"/>
      <c r="E5868" s="350">
        <v>0</v>
      </c>
      <c r="F5868" s="350"/>
      <c r="G5868" s="350"/>
      <c r="H5868" s="351"/>
      <c r="K5868" s="354"/>
      <c r="M5868" s="339">
        <v>0</v>
      </c>
    </row>
    <row r="5869" hidden="1" spans="3:12">
      <c r="C5869" s="338">
        <v>0</v>
      </c>
      <c r="D5869" s="200"/>
      <c r="E5869" s="351"/>
      <c r="F5869" s="351"/>
      <c r="G5869" s="351"/>
      <c r="H5869" s="351"/>
      <c r="K5869" s="357"/>
      <c r="L5869" s="202"/>
    </row>
    <row r="5870" hidden="1" spans="3:13">
      <c r="C5870" s="338">
        <v>0</v>
      </c>
      <c r="D5870" s="224"/>
      <c r="E5870" s="225"/>
      <c r="F5870" s="225"/>
      <c r="G5870" s="225"/>
      <c r="H5870" s="225"/>
      <c r="L5870" s="202"/>
      <c r="M5870" s="202"/>
    </row>
    <row r="5871" hidden="1" spans="1:13">
      <c r="A5871" s="201">
        <v>16</v>
      </c>
      <c r="B5871" s="201">
        <v>8</v>
      </c>
      <c r="C5871" s="338">
        <v>0</v>
      </c>
      <c r="D5871" s="214" t="s">
        <v>1738</v>
      </c>
      <c r="E5871" s="348">
        <v>0</v>
      </c>
      <c r="F5871" s="216" t="b">
        <v>0</v>
      </c>
      <c r="G5871" s="216"/>
      <c r="H5871" s="349" t="s">
        <v>184</v>
      </c>
      <c r="I5871" s="353"/>
      <c r="J5871" s="353">
        <v>0</v>
      </c>
      <c r="L5871" s="339" t="b">
        <v>0</v>
      </c>
      <c r="M5871" s="355"/>
    </row>
    <row r="5872" hidden="1" spans="3:13">
      <c r="C5872" s="338">
        <v>0</v>
      </c>
      <c r="D5872" s="200"/>
      <c r="E5872" s="350">
        <v>0</v>
      </c>
      <c r="F5872" s="350"/>
      <c r="G5872" s="350"/>
      <c r="H5872" s="351"/>
      <c r="K5872" s="354"/>
      <c r="M5872" s="339">
        <v>0</v>
      </c>
    </row>
    <row r="5873" hidden="1" spans="3:12">
      <c r="C5873" s="338">
        <v>0</v>
      </c>
      <c r="D5873" s="200"/>
      <c r="E5873" s="351"/>
      <c r="F5873" s="351"/>
      <c r="G5873" s="351"/>
      <c r="H5873" s="351"/>
      <c r="K5873" s="357"/>
      <c r="L5873" s="202"/>
    </row>
    <row r="5874" hidden="1" spans="3:13">
      <c r="C5874" s="338">
        <v>0</v>
      </c>
      <c r="D5874" s="224"/>
      <c r="E5874" s="225"/>
      <c r="F5874" s="225"/>
      <c r="G5874" s="225"/>
      <c r="H5874" s="225"/>
      <c r="L5874" s="202"/>
      <c r="M5874" s="202"/>
    </row>
    <row r="5875" hidden="1" spans="1:13">
      <c r="A5875" s="201">
        <v>16</v>
      </c>
      <c r="B5875" s="201">
        <v>9</v>
      </c>
      <c r="C5875" s="338">
        <v>0</v>
      </c>
      <c r="D5875" s="214" t="s">
        <v>1739</v>
      </c>
      <c r="E5875" s="348">
        <v>0</v>
      </c>
      <c r="F5875" s="216" t="b">
        <v>0</v>
      </c>
      <c r="G5875" s="216"/>
      <c r="H5875" s="349" t="s">
        <v>184</v>
      </c>
      <c r="I5875" s="353"/>
      <c r="J5875" s="353">
        <v>0</v>
      </c>
      <c r="L5875" s="339" t="b">
        <v>0</v>
      </c>
      <c r="M5875" s="355"/>
    </row>
    <row r="5876" hidden="1" spans="3:13">
      <c r="C5876" s="338">
        <v>0</v>
      </c>
      <c r="D5876" s="200"/>
      <c r="E5876" s="350">
        <v>0</v>
      </c>
      <c r="F5876" s="350"/>
      <c r="G5876" s="350"/>
      <c r="H5876" s="351"/>
      <c r="K5876" s="354"/>
      <c r="M5876" s="339">
        <v>0</v>
      </c>
    </row>
    <row r="5877" hidden="1" spans="3:12">
      <c r="C5877" s="338">
        <v>0</v>
      </c>
      <c r="D5877" s="200"/>
      <c r="E5877" s="351"/>
      <c r="F5877" s="351"/>
      <c r="G5877" s="351"/>
      <c r="H5877" s="351"/>
      <c r="K5877" s="357"/>
      <c r="L5877" s="202"/>
    </row>
    <row r="5878" hidden="1" spans="3:13">
      <c r="C5878" s="338">
        <v>0</v>
      </c>
      <c r="D5878" s="224"/>
      <c r="E5878" s="225"/>
      <c r="F5878" s="225"/>
      <c r="G5878" s="225"/>
      <c r="H5878" s="225"/>
      <c r="L5878" s="202"/>
      <c r="M5878" s="202"/>
    </row>
    <row r="5879" hidden="1" spans="1:13">
      <c r="A5879" s="201">
        <v>16</v>
      </c>
      <c r="B5879" s="201">
        <v>10</v>
      </c>
      <c r="C5879" s="338">
        <v>0</v>
      </c>
      <c r="D5879" s="214" t="s">
        <v>1740</v>
      </c>
      <c r="E5879" s="348">
        <v>0</v>
      </c>
      <c r="F5879" s="216" t="b">
        <v>0</v>
      </c>
      <c r="G5879" s="216"/>
      <c r="H5879" s="349" t="s">
        <v>184</v>
      </c>
      <c r="I5879" s="353"/>
      <c r="J5879" s="353">
        <v>0</v>
      </c>
      <c r="L5879" s="339" t="b">
        <v>0</v>
      </c>
      <c r="M5879" s="355"/>
    </row>
    <row r="5880" hidden="1" spans="3:13">
      <c r="C5880" s="338">
        <v>0</v>
      </c>
      <c r="D5880" s="200"/>
      <c r="E5880" s="350">
        <v>0</v>
      </c>
      <c r="F5880" s="350"/>
      <c r="G5880" s="350"/>
      <c r="H5880" s="351"/>
      <c r="K5880" s="354"/>
      <c r="M5880" s="339">
        <v>0</v>
      </c>
    </row>
    <row r="5881" hidden="1" spans="3:12">
      <c r="C5881" s="338">
        <v>0</v>
      </c>
      <c r="D5881" s="200"/>
      <c r="E5881" s="351"/>
      <c r="F5881" s="351"/>
      <c r="G5881" s="351"/>
      <c r="H5881" s="351"/>
      <c r="K5881" s="357"/>
      <c r="L5881" s="202"/>
    </row>
    <row r="5882" hidden="1" spans="3:13">
      <c r="C5882" s="338">
        <v>0</v>
      </c>
      <c r="D5882" s="224"/>
      <c r="E5882" s="225"/>
      <c r="F5882" s="225"/>
      <c r="G5882" s="225"/>
      <c r="H5882" s="225"/>
      <c r="L5882" s="202"/>
      <c r="M5882" s="202"/>
    </row>
    <row r="5883" hidden="1" spans="1:13">
      <c r="A5883" s="201">
        <v>16</v>
      </c>
      <c r="B5883" s="201">
        <v>11</v>
      </c>
      <c r="C5883" s="338">
        <v>0</v>
      </c>
      <c r="D5883" s="214" t="s">
        <v>1741</v>
      </c>
      <c r="E5883" s="348">
        <v>0</v>
      </c>
      <c r="F5883" s="216" t="b">
        <v>0</v>
      </c>
      <c r="G5883" s="216"/>
      <c r="H5883" s="349" t="s">
        <v>184</v>
      </c>
      <c r="I5883" s="353"/>
      <c r="J5883" s="353">
        <v>0</v>
      </c>
      <c r="L5883" s="339" t="b">
        <v>0</v>
      </c>
      <c r="M5883" s="355"/>
    </row>
    <row r="5884" hidden="1" spans="3:13">
      <c r="C5884" s="338">
        <v>0</v>
      </c>
      <c r="D5884" s="200"/>
      <c r="E5884" s="350">
        <v>0</v>
      </c>
      <c r="F5884" s="350"/>
      <c r="G5884" s="350"/>
      <c r="H5884" s="351"/>
      <c r="K5884" s="354"/>
      <c r="M5884" s="339">
        <v>0</v>
      </c>
    </row>
    <row r="5885" hidden="1" spans="3:12">
      <c r="C5885" s="338">
        <v>0</v>
      </c>
      <c r="D5885" s="200"/>
      <c r="E5885" s="351"/>
      <c r="F5885" s="351"/>
      <c r="G5885" s="351"/>
      <c r="H5885" s="351"/>
      <c r="K5885" s="357"/>
      <c r="L5885" s="202"/>
    </row>
    <row r="5886" hidden="1" spans="3:13">
      <c r="C5886" s="338">
        <v>0</v>
      </c>
      <c r="D5886" s="224"/>
      <c r="E5886" s="225"/>
      <c r="F5886" s="225"/>
      <c r="G5886" s="225"/>
      <c r="H5886" s="225"/>
      <c r="L5886" s="202"/>
      <c r="M5886" s="202"/>
    </row>
    <row r="5887" hidden="1" spans="1:13">
      <c r="A5887" s="201">
        <v>16</v>
      </c>
      <c r="B5887" s="201">
        <v>12</v>
      </c>
      <c r="C5887" s="338">
        <v>0</v>
      </c>
      <c r="D5887" s="214" t="s">
        <v>1742</v>
      </c>
      <c r="E5887" s="348">
        <v>0</v>
      </c>
      <c r="F5887" s="216" t="b">
        <v>0</v>
      </c>
      <c r="G5887" s="216"/>
      <c r="H5887" s="349" t="s">
        <v>184</v>
      </c>
      <c r="I5887" s="353"/>
      <c r="J5887" s="353">
        <v>0</v>
      </c>
      <c r="L5887" s="339" t="b">
        <v>0</v>
      </c>
      <c r="M5887" s="355"/>
    </row>
    <row r="5888" hidden="1" spans="3:13">
      <c r="C5888" s="338">
        <v>0</v>
      </c>
      <c r="D5888" s="200"/>
      <c r="E5888" s="350">
        <v>0</v>
      </c>
      <c r="F5888" s="350"/>
      <c r="G5888" s="350"/>
      <c r="H5888" s="351"/>
      <c r="K5888" s="354"/>
      <c r="M5888" s="339">
        <v>0</v>
      </c>
    </row>
    <row r="5889" hidden="1" spans="3:12">
      <c r="C5889" s="338">
        <v>0</v>
      </c>
      <c r="D5889" s="200"/>
      <c r="E5889" s="351"/>
      <c r="F5889" s="351"/>
      <c r="G5889" s="351"/>
      <c r="H5889" s="351"/>
      <c r="K5889" s="357"/>
      <c r="L5889" s="202"/>
    </row>
    <row r="5890" hidden="1" spans="3:13">
      <c r="C5890" s="338">
        <v>0</v>
      </c>
      <c r="D5890" s="224"/>
      <c r="E5890" s="225"/>
      <c r="F5890" s="225"/>
      <c r="G5890" s="225"/>
      <c r="H5890" s="225"/>
      <c r="L5890" s="202"/>
      <c r="M5890" s="202"/>
    </row>
    <row r="5891" hidden="1" spans="1:13">
      <c r="A5891" s="201">
        <v>16</v>
      </c>
      <c r="B5891" s="201">
        <v>13</v>
      </c>
      <c r="C5891" s="338">
        <v>0</v>
      </c>
      <c r="D5891" s="214" t="s">
        <v>1743</v>
      </c>
      <c r="E5891" s="348">
        <v>0</v>
      </c>
      <c r="F5891" s="216" t="b">
        <v>0</v>
      </c>
      <c r="G5891" s="216"/>
      <c r="H5891" s="349" t="s">
        <v>184</v>
      </c>
      <c r="I5891" s="353"/>
      <c r="J5891" s="353">
        <v>0</v>
      </c>
      <c r="L5891" s="339" t="b">
        <v>0</v>
      </c>
      <c r="M5891" s="355"/>
    </row>
    <row r="5892" hidden="1" spans="3:13">
      <c r="C5892" s="338">
        <v>0</v>
      </c>
      <c r="D5892" s="200"/>
      <c r="E5892" s="350">
        <v>0</v>
      </c>
      <c r="F5892" s="350"/>
      <c r="G5892" s="350"/>
      <c r="H5892" s="351"/>
      <c r="K5892" s="354"/>
      <c r="M5892" s="339">
        <v>0</v>
      </c>
    </row>
    <row r="5893" hidden="1" spans="3:12">
      <c r="C5893" s="338">
        <v>0</v>
      </c>
      <c r="D5893" s="200"/>
      <c r="E5893" s="351"/>
      <c r="F5893" s="351"/>
      <c r="G5893" s="351"/>
      <c r="H5893" s="351"/>
      <c r="K5893" s="357"/>
      <c r="L5893" s="202"/>
    </row>
    <row r="5894" hidden="1" spans="3:13">
      <c r="C5894" s="338">
        <v>0</v>
      </c>
      <c r="D5894" s="224"/>
      <c r="E5894" s="225"/>
      <c r="F5894" s="225"/>
      <c r="G5894" s="225"/>
      <c r="H5894" s="225"/>
      <c r="L5894" s="202"/>
      <c r="M5894" s="202"/>
    </row>
    <row r="5895" hidden="1" spans="1:13">
      <c r="A5895" s="201">
        <v>16</v>
      </c>
      <c r="B5895" s="201">
        <v>14</v>
      </c>
      <c r="C5895" s="338">
        <v>0</v>
      </c>
      <c r="D5895" s="214" t="s">
        <v>1744</v>
      </c>
      <c r="E5895" s="348">
        <v>0</v>
      </c>
      <c r="F5895" s="216" t="b">
        <v>0</v>
      </c>
      <c r="G5895" s="216"/>
      <c r="H5895" s="349" t="s">
        <v>184</v>
      </c>
      <c r="I5895" s="353"/>
      <c r="J5895" s="353">
        <v>0</v>
      </c>
      <c r="L5895" s="339" t="b">
        <v>0</v>
      </c>
      <c r="M5895" s="355"/>
    </row>
    <row r="5896" hidden="1" spans="3:13">
      <c r="C5896" s="338">
        <v>0</v>
      </c>
      <c r="D5896" s="200"/>
      <c r="E5896" s="350">
        <v>0</v>
      </c>
      <c r="F5896" s="350"/>
      <c r="G5896" s="350"/>
      <c r="H5896" s="351"/>
      <c r="K5896" s="354"/>
      <c r="M5896" s="339">
        <v>0</v>
      </c>
    </row>
    <row r="5897" hidden="1" spans="3:12">
      <c r="C5897" s="338">
        <v>0</v>
      </c>
      <c r="D5897" s="200"/>
      <c r="E5897" s="351"/>
      <c r="F5897" s="351"/>
      <c r="G5897" s="351"/>
      <c r="H5897" s="351"/>
      <c r="K5897" s="357"/>
      <c r="L5897" s="202"/>
    </row>
    <row r="5898" hidden="1" spans="3:13">
      <c r="C5898" s="338">
        <v>0</v>
      </c>
      <c r="D5898" s="224"/>
      <c r="E5898" s="225"/>
      <c r="F5898" s="225"/>
      <c r="G5898" s="225"/>
      <c r="H5898" s="225"/>
      <c r="L5898" s="202"/>
      <c r="M5898" s="202"/>
    </row>
    <row r="5899" hidden="1" spans="1:13">
      <c r="A5899" s="201">
        <v>16</v>
      </c>
      <c r="B5899" s="201">
        <v>15</v>
      </c>
      <c r="C5899" s="338">
        <v>0</v>
      </c>
      <c r="D5899" s="214" t="s">
        <v>1745</v>
      </c>
      <c r="E5899" s="348">
        <v>0</v>
      </c>
      <c r="F5899" s="216" t="b">
        <v>0</v>
      </c>
      <c r="G5899" s="216"/>
      <c r="H5899" s="349" t="s">
        <v>184</v>
      </c>
      <c r="I5899" s="353"/>
      <c r="J5899" s="353">
        <v>0</v>
      </c>
      <c r="L5899" s="339" t="b">
        <v>0</v>
      </c>
      <c r="M5899" s="355"/>
    </row>
    <row r="5900" hidden="1" spans="3:13">
      <c r="C5900" s="338">
        <v>0</v>
      </c>
      <c r="D5900" s="200"/>
      <c r="E5900" s="350">
        <v>0</v>
      </c>
      <c r="F5900" s="350"/>
      <c r="G5900" s="350"/>
      <c r="H5900" s="351"/>
      <c r="K5900" s="354"/>
      <c r="M5900" s="339">
        <v>0</v>
      </c>
    </row>
    <row r="5901" hidden="1" spans="3:12">
      <c r="C5901" s="338">
        <v>0</v>
      </c>
      <c r="D5901" s="200"/>
      <c r="E5901" s="351"/>
      <c r="F5901" s="351"/>
      <c r="G5901" s="351"/>
      <c r="H5901" s="351"/>
      <c r="K5901" s="357"/>
      <c r="L5901" s="202"/>
    </row>
    <row r="5902" hidden="1" spans="3:13">
      <c r="C5902" s="338">
        <v>0</v>
      </c>
      <c r="D5902" s="224"/>
      <c r="E5902" s="225"/>
      <c r="F5902" s="225"/>
      <c r="G5902" s="225"/>
      <c r="H5902" s="225"/>
      <c r="L5902" s="202"/>
      <c r="M5902" s="202"/>
    </row>
    <row r="5903" hidden="1" spans="1:13">
      <c r="A5903" s="201">
        <v>16</v>
      </c>
      <c r="B5903" s="201">
        <v>16</v>
      </c>
      <c r="C5903" s="338">
        <v>0</v>
      </c>
      <c r="D5903" s="214" t="s">
        <v>1746</v>
      </c>
      <c r="E5903" s="348">
        <v>0</v>
      </c>
      <c r="F5903" s="216" t="b">
        <v>0</v>
      </c>
      <c r="G5903" s="216"/>
      <c r="H5903" s="349" t="s">
        <v>184</v>
      </c>
      <c r="I5903" s="353"/>
      <c r="J5903" s="353">
        <v>0</v>
      </c>
      <c r="L5903" s="339" t="b">
        <v>0</v>
      </c>
      <c r="M5903" s="355"/>
    </row>
    <row r="5904" hidden="1" spans="3:13">
      <c r="C5904" s="338">
        <v>0</v>
      </c>
      <c r="D5904" s="200"/>
      <c r="E5904" s="350">
        <v>0</v>
      </c>
      <c r="F5904" s="350"/>
      <c r="G5904" s="350"/>
      <c r="H5904" s="351"/>
      <c r="K5904" s="354"/>
      <c r="M5904" s="339">
        <v>0</v>
      </c>
    </row>
    <row r="5905" hidden="1" spans="3:12">
      <c r="C5905" s="338">
        <v>0</v>
      </c>
      <c r="D5905" s="200"/>
      <c r="E5905" s="351"/>
      <c r="F5905" s="351"/>
      <c r="G5905" s="351"/>
      <c r="H5905" s="351"/>
      <c r="K5905" s="357"/>
      <c r="L5905" s="202"/>
    </row>
    <row r="5906" hidden="1" spans="3:13">
      <c r="C5906" s="338">
        <v>0</v>
      </c>
      <c r="D5906" s="224"/>
      <c r="E5906" s="225"/>
      <c r="F5906" s="225"/>
      <c r="G5906" s="225"/>
      <c r="H5906" s="225"/>
      <c r="L5906" s="202"/>
      <c r="M5906" s="202"/>
    </row>
    <row r="5907" hidden="1" spans="1:13">
      <c r="A5907" s="201">
        <v>16</v>
      </c>
      <c r="B5907" s="201">
        <v>17</v>
      </c>
      <c r="C5907" s="338">
        <v>0</v>
      </c>
      <c r="D5907" s="214" t="s">
        <v>1747</v>
      </c>
      <c r="E5907" s="348">
        <v>0</v>
      </c>
      <c r="F5907" s="216" t="b">
        <v>0</v>
      </c>
      <c r="G5907" s="216"/>
      <c r="H5907" s="349" t="s">
        <v>184</v>
      </c>
      <c r="I5907" s="353"/>
      <c r="J5907" s="353">
        <v>0</v>
      </c>
      <c r="L5907" s="339" t="b">
        <v>0</v>
      </c>
      <c r="M5907" s="355"/>
    </row>
    <row r="5908" hidden="1" spans="3:13">
      <c r="C5908" s="338">
        <v>0</v>
      </c>
      <c r="D5908" s="200"/>
      <c r="E5908" s="350">
        <v>0</v>
      </c>
      <c r="F5908" s="350"/>
      <c r="G5908" s="350"/>
      <c r="H5908" s="351"/>
      <c r="K5908" s="354"/>
      <c r="M5908" s="339">
        <v>0</v>
      </c>
    </row>
    <row r="5909" hidden="1" spans="3:12">
      <c r="C5909" s="338">
        <v>0</v>
      </c>
      <c r="D5909" s="200"/>
      <c r="E5909" s="351"/>
      <c r="F5909" s="351"/>
      <c r="G5909" s="351"/>
      <c r="H5909" s="351"/>
      <c r="K5909" s="357"/>
      <c r="L5909" s="202"/>
    </row>
    <row r="5910" hidden="1" spans="3:13">
      <c r="C5910" s="338">
        <v>0</v>
      </c>
      <c r="D5910" s="224"/>
      <c r="E5910" s="225"/>
      <c r="F5910" s="225"/>
      <c r="G5910" s="225"/>
      <c r="H5910" s="225"/>
      <c r="L5910" s="202"/>
      <c r="M5910" s="202"/>
    </row>
    <row r="5911" hidden="1" spans="1:13">
      <c r="A5911" s="201">
        <v>16</v>
      </c>
      <c r="B5911" s="201">
        <v>18</v>
      </c>
      <c r="C5911" s="338">
        <v>0</v>
      </c>
      <c r="D5911" s="214" t="s">
        <v>1748</v>
      </c>
      <c r="E5911" s="348">
        <v>0</v>
      </c>
      <c r="F5911" s="216" t="b">
        <v>0</v>
      </c>
      <c r="G5911" s="216"/>
      <c r="H5911" s="349" t="s">
        <v>184</v>
      </c>
      <c r="I5911" s="353"/>
      <c r="J5911" s="353">
        <v>0</v>
      </c>
      <c r="L5911" s="339" t="b">
        <v>0</v>
      </c>
      <c r="M5911" s="355"/>
    </row>
    <row r="5912" hidden="1" spans="3:13">
      <c r="C5912" s="338">
        <v>0</v>
      </c>
      <c r="D5912" s="200"/>
      <c r="E5912" s="350">
        <v>0</v>
      </c>
      <c r="F5912" s="350"/>
      <c r="G5912" s="350"/>
      <c r="H5912" s="351"/>
      <c r="K5912" s="354"/>
      <c r="M5912" s="339">
        <v>0</v>
      </c>
    </row>
    <row r="5913" hidden="1" spans="3:12">
      <c r="C5913" s="338">
        <v>0</v>
      </c>
      <c r="D5913" s="200"/>
      <c r="E5913" s="351"/>
      <c r="F5913" s="351"/>
      <c r="G5913" s="351"/>
      <c r="H5913" s="351"/>
      <c r="K5913" s="357"/>
      <c r="L5913" s="202"/>
    </row>
    <row r="5914" hidden="1" spans="3:13">
      <c r="C5914" s="338">
        <v>0</v>
      </c>
      <c r="D5914" s="224"/>
      <c r="E5914" s="225"/>
      <c r="F5914" s="225"/>
      <c r="G5914" s="225"/>
      <c r="H5914" s="225"/>
      <c r="L5914" s="202"/>
      <c r="M5914" s="202"/>
    </row>
    <row r="5915" hidden="1" spans="1:13">
      <c r="A5915" s="201">
        <v>16</v>
      </c>
      <c r="B5915" s="201">
        <v>19</v>
      </c>
      <c r="C5915" s="338">
        <v>0</v>
      </c>
      <c r="D5915" s="214" t="s">
        <v>1749</v>
      </c>
      <c r="E5915" s="348">
        <v>0</v>
      </c>
      <c r="F5915" s="216" t="b">
        <v>0</v>
      </c>
      <c r="G5915" s="216"/>
      <c r="H5915" s="349" t="s">
        <v>184</v>
      </c>
      <c r="I5915" s="353"/>
      <c r="J5915" s="353">
        <v>0</v>
      </c>
      <c r="L5915" s="339" t="b">
        <v>0</v>
      </c>
      <c r="M5915" s="355"/>
    </row>
    <row r="5916" hidden="1" spans="3:13">
      <c r="C5916" s="338">
        <v>0</v>
      </c>
      <c r="D5916" s="200"/>
      <c r="E5916" s="350">
        <v>0</v>
      </c>
      <c r="F5916" s="350"/>
      <c r="G5916" s="350"/>
      <c r="H5916" s="351"/>
      <c r="K5916" s="354"/>
      <c r="M5916" s="339">
        <v>0</v>
      </c>
    </row>
    <row r="5917" hidden="1" spans="3:12">
      <c r="C5917" s="338">
        <v>0</v>
      </c>
      <c r="D5917" s="200"/>
      <c r="E5917" s="351"/>
      <c r="F5917" s="351"/>
      <c r="G5917" s="351"/>
      <c r="H5917" s="351"/>
      <c r="K5917" s="357"/>
      <c r="L5917" s="202"/>
    </row>
    <row r="5918" hidden="1" spans="3:13">
      <c r="C5918" s="338">
        <v>0</v>
      </c>
      <c r="D5918" s="224"/>
      <c r="E5918" s="225"/>
      <c r="F5918" s="225"/>
      <c r="G5918" s="225"/>
      <c r="H5918" s="225"/>
      <c r="L5918" s="202"/>
      <c r="M5918" s="202"/>
    </row>
    <row r="5919" hidden="1" spans="1:13">
      <c r="A5919" s="201">
        <v>16</v>
      </c>
      <c r="B5919" s="201">
        <v>20</v>
      </c>
      <c r="C5919" s="338">
        <v>0</v>
      </c>
      <c r="D5919" s="214" t="s">
        <v>1750</v>
      </c>
      <c r="E5919" s="348">
        <v>0</v>
      </c>
      <c r="F5919" s="216" t="b">
        <v>0</v>
      </c>
      <c r="G5919" s="216"/>
      <c r="H5919" s="349" t="s">
        <v>184</v>
      </c>
      <c r="I5919" s="353"/>
      <c r="J5919" s="353">
        <v>0</v>
      </c>
      <c r="L5919" s="339" t="b">
        <v>0</v>
      </c>
      <c r="M5919" s="355"/>
    </row>
    <row r="5920" hidden="1" spans="3:13">
      <c r="C5920" s="338">
        <v>0</v>
      </c>
      <c r="D5920" s="200"/>
      <c r="E5920" s="350">
        <v>0</v>
      </c>
      <c r="F5920" s="350"/>
      <c r="G5920" s="350"/>
      <c r="H5920" s="351"/>
      <c r="K5920" s="354"/>
      <c r="M5920" s="339">
        <v>0</v>
      </c>
    </row>
    <row r="5921" hidden="1" spans="3:12">
      <c r="C5921" s="338">
        <v>0</v>
      </c>
      <c r="D5921" s="200"/>
      <c r="E5921" s="351"/>
      <c r="F5921" s="351"/>
      <c r="G5921" s="351"/>
      <c r="H5921" s="351"/>
      <c r="K5921" s="357"/>
      <c r="L5921" s="202"/>
    </row>
    <row r="5922" hidden="1" spans="3:13">
      <c r="C5922" s="338">
        <v>0</v>
      </c>
      <c r="D5922" s="224"/>
      <c r="E5922" s="225"/>
      <c r="F5922" s="225"/>
      <c r="G5922" s="225"/>
      <c r="H5922" s="225"/>
      <c r="L5922" s="202"/>
      <c r="M5922" s="202"/>
    </row>
    <row r="5923" hidden="1" spans="1:13">
      <c r="A5923" s="201">
        <v>16</v>
      </c>
      <c r="B5923" s="201">
        <v>21</v>
      </c>
      <c r="C5923" s="338">
        <v>0</v>
      </c>
      <c r="D5923" s="214" t="s">
        <v>1751</v>
      </c>
      <c r="E5923" s="348">
        <v>0</v>
      </c>
      <c r="F5923" s="216" t="b">
        <v>0</v>
      </c>
      <c r="G5923" s="216"/>
      <c r="H5923" s="349" t="s">
        <v>184</v>
      </c>
      <c r="I5923" s="353"/>
      <c r="J5923" s="353">
        <v>0</v>
      </c>
      <c r="L5923" s="339" t="b">
        <v>0</v>
      </c>
      <c r="M5923" s="355"/>
    </row>
    <row r="5924" hidden="1" spans="3:13">
      <c r="C5924" s="338">
        <v>0</v>
      </c>
      <c r="D5924" s="200"/>
      <c r="E5924" s="350">
        <v>0</v>
      </c>
      <c r="F5924" s="350"/>
      <c r="G5924" s="350"/>
      <c r="H5924" s="351"/>
      <c r="K5924" s="354"/>
      <c r="M5924" s="339">
        <v>0</v>
      </c>
    </row>
    <row r="5925" hidden="1" spans="3:12">
      <c r="C5925" s="338">
        <v>0</v>
      </c>
      <c r="D5925" s="200"/>
      <c r="E5925" s="351"/>
      <c r="F5925" s="351"/>
      <c r="G5925" s="351"/>
      <c r="H5925" s="351"/>
      <c r="K5925" s="357"/>
      <c r="L5925" s="202"/>
    </row>
    <row r="5926" hidden="1" spans="3:13">
      <c r="C5926" s="338">
        <v>0</v>
      </c>
      <c r="D5926" s="224"/>
      <c r="E5926" s="225"/>
      <c r="F5926" s="225"/>
      <c r="G5926" s="225"/>
      <c r="H5926" s="225"/>
      <c r="L5926" s="202"/>
      <c r="M5926" s="202"/>
    </row>
    <row r="5927" hidden="1" spans="1:13">
      <c r="A5927" s="201">
        <v>16</v>
      </c>
      <c r="B5927" s="201">
        <v>22</v>
      </c>
      <c r="C5927" s="338">
        <v>0</v>
      </c>
      <c r="D5927" s="214" t="s">
        <v>1752</v>
      </c>
      <c r="E5927" s="348">
        <v>0</v>
      </c>
      <c r="F5927" s="216" t="b">
        <v>0</v>
      </c>
      <c r="G5927" s="216"/>
      <c r="H5927" s="349" t="s">
        <v>184</v>
      </c>
      <c r="I5927" s="353"/>
      <c r="J5927" s="353">
        <v>0</v>
      </c>
      <c r="L5927" s="339" t="b">
        <v>0</v>
      </c>
      <c r="M5927" s="355"/>
    </row>
    <row r="5928" hidden="1" spans="3:13">
      <c r="C5928" s="338">
        <v>0</v>
      </c>
      <c r="D5928" s="200"/>
      <c r="E5928" s="350">
        <v>0</v>
      </c>
      <c r="F5928" s="350"/>
      <c r="G5928" s="350"/>
      <c r="H5928" s="351"/>
      <c r="K5928" s="354"/>
      <c r="M5928" s="339">
        <v>0</v>
      </c>
    </row>
    <row r="5929" hidden="1" spans="3:12">
      <c r="C5929" s="338">
        <v>0</v>
      </c>
      <c r="D5929" s="200"/>
      <c r="E5929" s="351"/>
      <c r="F5929" s="351"/>
      <c r="G5929" s="351"/>
      <c r="H5929" s="351"/>
      <c r="K5929" s="357"/>
      <c r="L5929" s="202"/>
    </row>
    <row r="5930" hidden="1" spans="3:13">
      <c r="C5930" s="338">
        <v>0</v>
      </c>
      <c r="D5930" s="224"/>
      <c r="E5930" s="225"/>
      <c r="F5930" s="225"/>
      <c r="G5930" s="225"/>
      <c r="H5930" s="225"/>
      <c r="L5930" s="202"/>
      <c r="M5930" s="202"/>
    </row>
    <row r="5931" hidden="1" spans="1:13">
      <c r="A5931" s="201">
        <v>16</v>
      </c>
      <c r="B5931" s="201">
        <v>23</v>
      </c>
      <c r="C5931" s="338">
        <v>0</v>
      </c>
      <c r="D5931" s="214" t="s">
        <v>1753</v>
      </c>
      <c r="E5931" s="348">
        <v>0</v>
      </c>
      <c r="F5931" s="216" t="b">
        <v>0</v>
      </c>
      <c r="G5931" s="216"/>
      <c r="H5931" s="349" t="s">
        <v>184</v>
      </c>
      <c r="I5931" s="353"/>
      <c r="J5931" s="353">
        <v>0</v>
      </c>
      <c r="L5931" s="339" t="b">
        <v>0</v>
      </c>
      <c r="M5931" s="355"/>
    </row>
    <row r="5932" hidden="1" spans="3:13">
      <c r="C5932" s="338">
        <v>0</v>
      </c>
      <c r="D5932" s="200"/>
      <c r="E5932" s="350">
        <v>0</v>
      </c>
      <c r="F5932" s="350"/>
      <c r="G5932" s="350"/>
      <c r="H5932" s="351"/>
      <c r="K5932" s="354"/>
      <c r="M5932" s="339">
        <v>0</v>
      </c>
    </row>
    <row r="5933" hidden="1" spans="3:12">
      <c r="C5933" s="338">
        <v>0</v>
      </c>
      <c r="D5933" s="200"/>
      <c r="E5933" s="351"/>
      <c r="F5933" s="351"/>
      <c r="G5933" s="351"/>
      <c r="H5933" s="351"/>
      <c r="K5933" s="357"/>
      <c r="L5933" s="202"/>
    </row>
    <row r="5934" hidden="1" spans="3:13">
      <c r="C5934" s="338">
        <v>0</v>
      </c>
      <c r="D5934" s="224"/>
      <c r="E5934" s="225"/>
      <c r="F5934" s="225"/>
      <c r="G5934" s="225"/>
      <c r="H5934" s="225"/>
      <c r="L5934" s="202"/>
      <c r="M5934" s="202"/>
    </row>
    <row r="5935" hidden="1" spans="1:13">
      <c r="A5935" s="201">
        <v>16</v>
      </c>
      <c r="B5935" s="201">
        <v>24</v>
      </c>
      <c r="C5935" s="338">
        <v>0</v>
      </c>
      <c r="D5935" s="214" t="s">
        <v>1754</v>
      </c>
      <c r="E5935" s="348">
        <v>0</v>
      </c>
      <c r="F5935" s="216" t="b">
        <v>0</v>
      </c>
      <c r="G5935" s="216"/>
      <c r="H5935" s="349" t="s">
        <v>184</v>
      </c>
      <c r="I5935" s="353"/>
      <c r="J5935" s="353">
        <v>0</v>
      </c>
      <c r="L5935" s="339" t="b">
        <v>0</v>
      </c>
      <c r="M5935" s="355"/>
    </row>
    <row r="5936" hidden="1" spans="3:13">
      <c r="C5936" s="338">
        <v>0</v>
      </c>
      <c r="D5936" s="200"/>
      <c r="E5936" s="350">
        <v>0</v>
      </c>
      <c r="F5936" s="350"/>
      <c r="G5936" s="350"/>
      <c r="H5936" s="351"/>
      <c r="K5936" s="354"/>
      <c r="M5936" s="339">
        <v>0</v>
      </c>
    </row>
    <row r="5937" hidden="1" spans="3:12">
      <c r="C5937" s="338">
        <v>0</v>
      </c>
      <c r="D5937" s="200"/>
      <c r="E5937" s="351"/>
      <c r="F5937" s="351"/>
      <c r="G5937" s="351"/>
      <c r="H5937" s="351"/>
      <c r="K5937" s="357"/>
      <c r="L5937" s="202"/>
    </row>
    <row r="5938" hidden="1" spans="3:13">
      <c r="C5938" s="338">
        <v>0</v>
      </c>
      <c r="D5938" s="224"/>
      <c r="E5938" s="225"/>
      <c r="F5938" s="225"/>
      <c r="G5938" s="225"/>
      <c r="H5938" s="225"/>
      <c r="L5938" s="202"/>
      <c r="M5938" s="202"/>
    </row>
    <row r="5939" hidden="1" spans="1:13">
      <c r="A5939" s="201">
        <v>16</v>
      </c>
      <c r="B5939" s="201">
        <v>25</v>
      </c>
      <c r="C5939" s="338">
        <v>0</v>
      </c>
      <c r="D5939" s="214" t="s">
        <v>1755</v>
      </c>
      <c r="E5939" s="348">
        <v>0</v>
      </c>
      <c r="F5939" s="216" t="b">
        <v>0</v>
      </c>
      <c r="G5939" s="216"/>
      <c r="H5939" s="349" t="s">
        <v>184</v>
      </c>
      <c r="I5939" s="353"/>
      <c r="J5939" s="353">
        <v>0</v>
      </c>
      <c r="L5939" s="339" t="b">
        <v>0</v>
      </c>
      <c r="M5939" s="355"/>
    </row>
    <row r="5940" hidden="1" spans="3:13">
      <c r="C5940" s="338">
        <v>0</v>
      </c>
      <c r="D5940" s="200"/>
      <c r="E5940" s="350">
        <v>0</v>
      </c>
      <c r="F5940" s="350"/>
      <c r="G5940" s="350"/>
      <c r="H5940" s="351"/>
      <c r="K5940" s="354"/>
      <c r="M5940" s="339">
        <v>0</v>
      </c>
    </row>
    <row r="5941" hidden="1" spans="3:12">
      <c r="C5941" s="338">
        <v>0</v>
      </c>
      <c r="D5941" s="200"/>
      <c r="E5941" s="351"/>
      <c r="F5941" s="351"/>
      <c r="G5941" s="351"/>
      <c r="H5941" s="351"/>
      <c r="K5941" s="357"/>
      <c r="L5941" s="202"/>
    </row>
    <row r="5942" hidden="1" spans="3:13">
      <c r="C5942" s="338">
        <v>0</v>
      </c>
      <c r="D5942" s="224"/>
      <c r="E5942" s="225"/>
      <c r="F5942" s="225"/>
      <c r="G5942" s="225"/>
      <c r="H5942" s="225"/>
      <c r="L5942" s="202"/>
      <c r="M5942" s="202"/>
    </row>
    <row r="5943" hidden="1" spans="1:13">
      <c r="A5943" s="201">
        <v>16</v>
      </c>
      <c r="B5943" s="201">
        <v>26</v>
      </c>
      <c r="C5943" s="338">
        <v>0</v>
      </c>
      <c r="D5943" s="214" t="s">
        <v>1756</v>
      </c>
      <c r="E5943" s="348">
        <v>0</v>
      </c>
      <c r="F5943" s="216" t="b">
        <v>0</v>
      </c>
      <c r="G5943" s="216"/>
      <c r="H5943" s="349" t="s">
        <v>184</v>
      </c>
      <c r="I5943" s="353"/>
      <c r="J5943" s="353">
        <v>0</v>
      </c>
      <c r="L5943" s="339" t="b">
        <v>0</v>
      </c>
      <c r="M5943" s="355"/>
    </row>
    <row r="5944" hidden="1" spans="3:13">
      <c r="C5944" s="338">
        <v>0</v>
      </c>
      <c r="D5944" s="200"/>
      <c r="E5944" s="350">
        <v>0</v>
      </c>
      <c r="F5944" s="350"/>
      <c r="G5944" s="350"/>
      <c r="H5944" s="351"/>
      <c r="K5944" s="354"/>
      <c r="M5944" s="339">
        <v>0</v>
      </c>
    </row>
    <row r="5945" hidden="1" spans="3:12">
      <c r="C5945" s="338">
        <v>0</v>
      </c>
      <c r="D5945" s="200"/>
      <c r="E5945" s="351"/>
      <c r="F5945" s="351"/>
      <c r="G5945" s="351"/>
      <c r="H5945" s="351"/>
      <c r="K5945" s="357"/>
      <c r="L5945" s="202"/>
    </row>
    <row r="5946" hidden="1" spans="3:13">
      <c r="C5946" s="338">
        <v>0</v>
      </c>
      <c r="D5946" s="224"/>
      <c r="E5946" s="225"/>
      <c r="F5946" s="225"/>
      <c r="G5946" s="225"/>
      <c r="H5946" s="225"/>
      <c r="L5946" s="202"/>
      <c r="M5946" s="202"/>
    </row>
    <row r="5947" hidden="1" spans="1:13">
      <c r="A5947" s="201">
        <v>16</v>
      </c>
      <c r="B5947" s="201">
        <v>27</v>
      </c>
      <c r="C5947" s="338">
        <v>0</v>
      </c>
      <c r="D5947" s="214" t="s">
        <v>1757</v>
      </c>
      <c r="E5947" s="348">
        <v>0</v>
      </c>
      <c r="F5947" s="216" t="b">
        <v>0</v>
      </c>
      <c r="G5947" s="216"/>
      <c r="H5947" s="349" t="s">
        <v>184</v>
      </c>
      <c r="I5947" s="353"/>
      <c r="J5947" s="353">
        <v>0</v>
      </c>
      <c r="L5947" s="339" t="b">
        <v>0</v>
      </c>
      <c r="M5947" s="355"/>
    </row>
    <row r="5948" hidden="1" spans="3:13">
      <c r="C5948" s="338">
        <v>0</v>
      </c>
      <c r="D5948" s="200"/>
      <c r="E5948" s="350">
        <v>0</v>
      </c>
      <c r="F5948" s="350"/>
      <c r="G5948" s="350"/>
      <c r="H5948" s="351"/>
      <c r="K5948" s="354"/>
      <c r="M5948" s="339">
        <v>0</v>
      </c>
    </row>
    <row r="5949" hidden="1" spans="3:12">
      <c r="C5949" s="338">
        <v>0</v>
      </c>
      <c r="D5949" s="200"/>
      <c r="E5949" s="351"/>
      <c r="F5949" s="351"/>
      <c r="G5949" s="351"/>
      <c r="H5949" s="351"/>
      <c r="K5949" s="357"/>
      <c r="L5949" s="202"/>
    </row>
    <row r="5950" hidden="1" spans="3:13">
      <c r="C5950" s="338">
        <v>0</v>
      </c>
      <c r="D5950" s="224"/>
      <c r="E5950" s="225"/>
      <c r="F5950" s="225"/>
      <c r="G5950" s="225"/>
      <c r="H5950" s="225"/>
      <c r="L5950" s="202"/>
      <c r="M5950" s="202"/>
    </row>
    <row r="5951" hidden="1" spans="1:13">
      <c r="A5951" s="201">
        <v>16</v>
      </c>
      <c r="B5951" s="201">
        <v>28</v>
      </c>
      <c r="C5951" s="338">
        <v>0</v>
      </c>
      <c r="D5951" s="214" t="s">
        <v>1758</v>
      </c>
      <c r="E5951" s="348">
        <v>0</v>
      </c>
      <c r="F5951" s="216" t="b">
        <v>0</v>
      </c>
      <c r="G5951" s="216"/>
      <c r="H5951" s="349" t="s">
        <v>184</v>
      </c>
      <c r="I5951" s="353"/>
      <c r="J5951" s="353">
        <v>0</v>
      </c>
      <c r="L5951" s="339" t="b">
        <v>0</v>
      </c>
      <c r="M5951" s="355"/>
    </row>
    <row r="5952" hidden="1" spans="3:13">
      <c r="C5952" s="338">
        <v>0</v>
      </c>
      <c r="D5952" s="200"/>
      <c r="E5952" s="350">
        <v>0</v>
      </c>
      <c r="F5952" s="350"/>
      <c r="G5952" s="350"/>
      <c r="H5952" s="351"/>
      <c r="K5952" s="354"/>
      <c r="M5952" s="339">
        <v>0</v>
      </c>
    </row>
    <row r="5953" hidden="1" spans="3:12">
      <c r="C5953" s="338">
        <v>0</v>
      </c>
      <c r="D5953" s="200"/>
      <c r="E5953" s="351"/>
      <c r="F5953" s="351"/>
      <c r="G5953" s="351"/>
      <c r="H5953" s="351"/>
      <c r="K5953" s="357"/>
      <c r="L5953" s="202"/>
    </row>
    <row r="5954" hidden="1" spans="3:13">
      <c r="C5954" s="338">
        <v>0</v>
      </c>
      <c r="D5954" s="224"/>
      <c r="E5954" s="225"/>
      <c r="F5954" s="225"/>
      <c r="G5954" s="225"/>
      <c r="H5954" s="225"/>
      <c r="L5954" s="202"/>
      <c r="M5954" s="202"/>
    </row>
    <row r="5955" hidden="1" spans="1:13">
      <c r="A5955" s="201">
        <v>16</v>
      </c>
      <c r="B5955" s="201">
        <v>29</v>
      </c>
      <c r="C5955" s="338">
        <v>0</v>
      </c>
      <c r="D5955" s="214" t="s">
        <v>1759</v>
      </c>
      <c r="E5955" s="348">
        <v>0</v>
      </c>
      <c r="F5955" s="216" t="b">
        <v>0</v>
      </c>
      <c r="G5955" s="216"/>
      <c r="H5955" s="349" t="s">
        <v>184</v>
      </c>
      <c r="I5955" s="353"/>
      <c r="J5955" s="353">
        <v>0</v>
      </c>
      <c r="L5955" s="339" t="b">
        <v>0</v>
      </c>
      <c r="M5955" s="355"/>
    </row>
    <row r="5956" hidden="1" spans="3:13">
      <c r="C5956" s="338">
        <v>0</v>
      </c>
      <c r="D5956" s="200"/>
      <c r="E5956" s="350">
        <v>0</v>
      </c>
      <c r="F5956" s="350"/>
      <c r="G5956" s="350"/>
      <c r="H5956" s="351"/>
      <c r="K5956" s="354"/>
      <c r="M5956" s="339">
        <v>0</v>
      </c>
    </row>
    <row r="5957" hidden="1" spans="3:12">
      <c r="C5957" s="338">
        <v>0</v>
      </c>
      <c r="D5957" s="200"/>
      <c r="E5957" s="351"/>
      <c r="F5957" s="351"/>
      <c r="G5957" s="351"/>
      <c r="H5957" s="351"/>
      <c r="K5957" s="357"/>
      <c r="L5957" s="202"/>
    </row>
    <row r="5958" hidden="1" spans="3:13">
      <c r="C5958" s="338">
        <v>0</v>
      </c>
      <c r="D5958" s="224"/>
      <c r="E5958" s="225"/>
      <c r="F5958" s="225"/>
      <c r="G5958" s="225"/>
      <c r="H5958" s="225"/>
      <c r="L5958" s="202"/>
      <c r="M5958" s="202"/>
    </row>
    <row r="5959" hidden="1" spans="1:13">
      <c r="A5959" s="201">
        <v>16</v>
      </c>
      <c r="B5959" s="201">
        <v>30</v>
      </c>
      <c r="C5959" s="338">
        <v>0</v>
      </c>
      <c r="D5959" s="214" t="s">
        <v>1760</v>
      </c>
      <c r="E5959" s="348">
        <v>0</v>
      </c>
      <c r="F5959" s="216" t="b">
        <v>0</v>
      </c>
      <c r="G5959" s="216"/>
      <c r="H5959" s="349" t="s">
        <v>184</v>
      </c>
      <c r="I5959" s="353"/>
      <c r="J5959" s="353">
        <v>0</v>
      </c>
      <c r="L5959" s="339" t="b">
        <v>0</v>
      </c>
      <c r="M5959" s="355"/>
    </row>
    <row r="5960" hidden="1" spans="3:13">
      <c r="C5960" s="338">
        <v>0</v>
      </c>
      <c r="D5960" s="200"/>
      <c r="E5960" s="350">
        <v>0</v>
      </c>
      <c r="F5960" s="350"/>
      <c r="G5960" s="350"/>
      <c r="H5960" s="351"/>
      <c r="K5960" s="354"/>
      <c r="M5960" s="339">
        <v>0</v>
      </c>
    </row>
    <row r="5961" hidden="1" spans="3:12">
      <c r="C5961" s="338">
        <v>0</v>
      </c>
      <c r="D5961" s="200"/>
      <c r="E5961" s="351"/>
      <c r="F5961" s="351"/>
      <c r="G5961" s="351"/>
      <c r="H5961" s="351"/>
      <c r="K5961" s="357"/>
      <c r="L5961" s="202"/>
    </row>
    <row r="5962" hidden="1" spans="3:13">
      <c r="C5962" s="338">
        <v>0</v>
      </c>
      <c r="D5962" s="224"/>
      <c r="E5962" s="225"/>
      <c r="F5962" s="225"/>
      <c r="G5962" s="225"/>
      <c r="H5962" s="225"/>
      <c r="L5962" s="202"/>
      <c r="M5962" s="202"/>
    </row>
    <row r="5963" hidden="1" spans="1:13">
      <c r="A5963" s="201">
        <v>16</v>
      </c>
      <c r="B5963" s="201">
        <v>31</v>
      </c>
      <c r="C5963" s="338">
        <v>0</v>
      </c>
      <c r="D5963" s="214" t="s">
        <v>1761</v>
      </c>
      <c r="E5963" s="348">
        <v>0</v>
      </c>
      <c r="F5963" s="216" t="b">
        <v>0</v>
      </c>
      <c r="G5963" s="216"/>
      <c r="H5963" s="349" t="s">
        <v>184</v>
      </c>
      <c r="I5963" s="353"/>
      <c r="J5963" s="353">
        <v>0</v>
      </c>
      <c r="L5963" s="339" t="b">
        <v>0</v>
      </c>
      <c r="M5963" s="355"/>
    </row>
    <row r="5964" hidden="1" spans="3:13">
      <c r="C5964" s="338">
        <v>0</v>
      </c>
      <c r="D5964" s="200"/>
      <c r="E5964" s="350">
        <v>0</v>
      </c>
      <c r="F5964" s="350"/>
      <c r="G5964" s="350"/>
      <c r="H5964" s="351"/>
      <c r="K5964" s="354"/>
      <c r="M5964" s="339">
        <v>0</v>
      </c>
    </row>
    <row r="5965" hidden="1" spans="3:12">
      <c r="C5965" s="338">
        <v>0</v>
      </c>
      <c r="D5965" s="200"/>
      <c r="E5965" s="351"/>
      <c r="F5965" s="351"/>
      <c r="G5965" s="351"/>
      <c r="H5965" s="351"/>
      <c r="K5965" s="357"/>
      <c r="L5965" s="202"/>
    </row>
    <row r="5966" hidden="1" spans="3:13">
      <c r="C5966" s="338">
        <v>0</v>
      </c>
      <c r="D5966" s="224"/>
      <c r="E5966" s="225"/>
      <c r="F5966" s="225"/>
      <c r="G5966" s="225"/>
      <c r="H5966" s="225"/>
      <c r="L5966" s="202"/>
      <c r="M5966" s="202"/>
    </row>
    <row r="5967" hidden="1" spans="1:13">
      <c r="A5967" s="201">
        <v>16</v>
      </c>
      <c r="B5967" s="201">
        <v>32</v>
      </c>
      <c r="C5967" s="338">
        <v>0</v>
      </c>
      <c r="D5967" s="214" t="s">
        <v>1762</v>
      </c>
      <c r="E5967" s="348">
        <v>0</v>
      </c>
      <c r="F5967" s="216" t="b">
        <v>0</v>
      </c>
      <c r="G5967" s="216"/>
      <c r="H5967" s="349" t="s">
        <v>184</v>
      </c>
      <c r="I5967" s="353"/>
      <c r="J5967" s="353">
        <v>0</v>
      </c>
      <c r="L5967" s="339" t="b">
        <v>0</v>
      </c>
      <c r="M5967" s="355"/>
    </row>
    <row r="5968" hidden="1" spans="3:13">
      <c r="C5968" s="338">
        <v>0</v>
      </c>
      <c r="D5968" s="200"/>
      <c r="E5968" s="350">
        <v>0</v>
      </c>
      <c r="F5968" s="350"/>
      <c r="G5968" s="350"/>
      <c r="H5968" s="351"/>
      <c r="K5968" s="354"/>
      <c r="M5968" s="339">
        <v>0</v>
      </c>
    </row>
    <row r="5969" hidden="1" spans="3:12">
      <c r="C5969" s="338">
        <v>0</v>
      </c>
      <c r="D5969" s="200"/>
      <c r="E5969" s="351"/>
      <c r="F5969" s="351"/>
      <c r="G5969" s="351"/>
      <c r="H5969" s="351"/>
      <c r="K5969" s="357"/>
      <c r="L5969" s="202"/>
    </row>
    <row r="5970" hidden="1" spans="3:13">
      <c r="C5970" s="338">
        <v>0</v>
      </c>
      <c r="D5970" s="224"/>
      <c r="E5970" s="225"/>
      <c r="F5970" s="225"/>
      <c r="G5970" s="225"/>
      <c r="H5970" s="225"/>
      <c r="L5970" s="202"/>
      <c r="M5970" s="202"/>
    </row>
    <row r="5971" hidden="1" spans="1:13">
      <c r="A5971" s="201">
        <v>16</v>
      </c>
      <c r="B5971" s="201">
        <v>33</v>
      </c>
      <c r="C5971" s="338">
        <v>0</v>
      </c>
      <c r="D5971" s="214" t="s">
        <v>1763</v>
      </c>
      <c r="E5971" s="348">
        <v>0</v>
      </c>
      <c r="F5971" s="216" t="b">
        <v>0</v>
      </c>
      <c r="G5971" s="216"/>
      <c r="H5971" s="349" t="s">
        <v>184</v>
      </c>
      <c r="I5971" s="353"/>
      <c r="J5971" s="353">
        <v>0</v>
      </c>
      <c r="L5971" s="339" t="b">
        <v>0</v>
      </c>
      <c r="M5971" s="355"/>
    </row>
    <row r="5972" hidden="1" spans="3:13">
      <c r="C5972" s="338">
        <v>0</v>
      </c>
      <c r="D5972" s="200"/>
      <c r="E5972" s="350">
        <v>0</v>
      </c>
      <c r="F5972" s="350"/>
      <c r="G5972" s="350"/>
      <c r="H5972" s="351"/>
      <c r="K5972" s="354"/>
      <c r="M5972" s="339">
        <v>0</v>
      </c>
    </row>
    <row r="5973" hidden="1" spans="3:12">
      <c r="C5973" s="338">
        <v>0</v>
      </c>
      <c r="D5973" s="200"/>
      <c r="E5973" s="351"/>
      <c r="F5973" s="351"/>
      <c r="G5973" s="351"/>
      <c r="H5973" s="351"/>
      <c r="K5973" s="357"/>
      <c r="L5973" s="202"/>
    </row>
    <row r="5974" hidden="1" spans="3:13">
      <c r="C5974" s="338">
        <v>0</v>
      </c>
      <c r="D5974" s="224"/>
      <c r="E5974" s="225"/>
      <c r="F5974" s="225"/>
      <c r="G5974" s="225"/>
      <c r="H5974" s="225"/>
      <c r="L5974" s="202"/>
      <c r="M5974" s="202"/>
    </row>
    <row r="5975" hidden="1" spans="1:13">
      <c r="A5975" s="201">
        <v>16</v>
      </c>
      <c r="B5975" s="201">
        <v>34</v>
      </c>
      <c r="C5975" s="338">
        <v>0</v>
      </c>
      <c r="D5975" s="214" t="s">
        <v>1764</v>
      </c>
      <c r="E5975" s="348">
        <v>0</v>
      </c>
      <c r="F5975" s="216" t="b">
        <v>0</v>
      </c>
      <c r="G5975" s="216"/>
      <c r="H5975" s="349" t="s">
        <v>184</v>
      </c>
      <c r="I5975" s="353"/>
      <c r="J5975" s="353">
        <v>0</v>
      </c>
      <c r="L5975" s="339" t="b">
        <v>0</v>
      </c>
      <c r="M5975" s="355"/>
    </row>
    <row r="5976" hidden="1" spans="3:13">
      <c r="C5976" s="338">
        <v>0</v>
      </c>
      <c r="D5976" s="200"/>
      <c r="E5976" s="350">
        <v>0</v>
      </c>
      <c r="F5976" s="350"/>
      <c r="G5976" s="350"/>
      <c r="H5976" s="351"/>
      <c r="K5976" s="354"/>
      <c r="M5976" s="339">
        <v>0</v>
      </c>
    </row>
    <row r="5977" hidden="1" spans="3:12">
      <c r="C5977" s="338">
        <v>0</v>
      </c>
      <c r="D5977" s="200"/>
      <c r="E5977" s="351"/>
      <c r="F5977" s="351"/>
      <c r="G5977" s="351"/>
      <c r="H5977" s="351"/>
      <c r="K5977" s="357"/>
      <c r="L5977" s="202"/>
    </row>
    <row r="5978" hidden="1" spans="3:13">
      <c r="C5978" s="338">
        <v>0</v>
      </c>
      <c r="D5978" s="224"/>
      <c r="E5978" s="225"/>
      <c r="F5978" s="225"/>
      <c r="G5978" s="225"/>
      <c r="H5978" s="225"/>
      <c r="L5978" s="202"/>
      <c r="M5978" s="202"/>
    </row>
    <row r="5979" hidden="1" spans="1:13">
      <c r="A5979" s="201">
        <v>16</v>
      </c>
      <c r="B5979" s="201">
        <v>35</v>
      </c>
      <c r="C5979" s="338">
        <v>0</v>
      </c>
      <c r="D5979" s="214" t="s">
        <v>1765</v>
      </c>
      <c r="E5979" s="348">
        <v>0</v>
      </c>
      <c r="F5979" s="216" t="b">
        <v>0</v>
      </c>
      <c r="G5979" s="216"/>
      <c r="H5979" s="349" t="s">
        <v>184</v>
      </c>
      <c r="I5979" s="353"/>
      <c r="J5979" s="353">
        <v>0</v>
      </c>
      <c r="L5979" s="339" t="b">
        <v>0</v>
      </c>
      <c r="M5979" s="355"/>
    </row>
    <row r="5980" hidden="1" spans="3:13">
      <c r="C5980" s="338">
        <v>0</v>
      </c>
      <c r="D5980" s="200"/>
      <c r="E5980" s="350">
        <v>0</v>
      </c>
      <c r="F5980" s="350"/>
      <c r="G5980" s="350"/>
      <c r="H5980" s="351"/>
      <c r="K5980" s="354"/>
      <c r="M5980" s="339">
        <v>0</v>
      </c>
    </row>
    <row r="5981" hidden="1" spans="3:12">
      <c r="C5981" s="338">
        <v>0</v>
      </c>
      <c r="D5981" s="200"/>
      <c r="E5981" s="351"/>
      <c r="F5981" s="351"/>
      <c r="G5981" s="351"/>
      <c r="H5981" s="351"/>
      <c r="K5981" s="357"/>
      <c r="L5981" s="202"/>
    </row>
    <row r="5982" hidden="1" spans="3:13">
      <c r="C5982" s="338">
        <v>0</v>
      </c>
      <c r="D5982" s="224"/>
      <c r="E5982" s="225"/>
      <c r="F5982" s="225"/>
      <c r="G5982" s="225"/>
      <c r="H5982" s="225"/>
      <c r="L5982" s="202"/>
      <c r="M5982" s="202"/>
    </row>
    <row r="5983" hidden="1" spans="1:13">
      <c r="A5983" s="201">
        <v>16</v>
      </c>
      <c r="B5983" s="201">
        <v>36</v>
      </c>
      <c r="C5983" s="338">
        <v>0</v>
      </c>
      <c r="D5983" s="214" t="s">
        <v>1766</v>
      </c>
      <c r="E5983" s="348">
        <v>0</v>
      </c>
      <c r="F5983" s="216" t="b">
        <v>0</v>
      </c>
      <c r="G5983" s="216"/>
      <c r="H5983" s="349" t="s">
        <v>184</v>
      </c>
      <c r="I5983" s="353"/>
      <c r="J5983" s="353">
        <v>0</v>
      </c>
      <c r="L5983" s="339" t="b">
        <v>0</v>
      </c>
      <c r="M5983" s="355"/>
    </row>
    <row r="5984" hidden="1" spans="3:13">
      <c r="C5984" s="338">
        <v>0</v>
      </c>
      <c r="D5984" s="200"/>
      <c r="E5984" s="350">
        <v>0</v>
      </c>
      <c r="F5984" s="350"/>
      <c r="G5984" s="350"/>
      <c r="H5984" s="351"/>
      <c r="K5984" s="354"/>
      <c r="M5984" s="339">
        <v>0</v>
      </c>
    </row>
    <row r="5985" hidden="1" spans="3:12">
      <c r="C5985" s="338">
        <v>0</v>
      </c>
      <c r="D5985" s="200"/>
      <c r="E5985" s="351"/>
      <c r="F5985" s="351"/>
      <c r="G5985" s="351"/>
      <c r="H5985" s="351"/>
      <c r="K5985" s="357"/>
      <c r="L5985" s="202"/>
    </row>
    <row r="5986" hidden="1" spans="3:13">
      <c r="C5986" s="338">
        <v>0</v>
      </c>
      <c r="D5986" s="224"/>
      <c r="E5986" s="225"/>
      <c r="F5986" s="225"/>
      <c r="G5986" s="225"/>
      <c r="H5986" s="225"/>
      <c r="L5986" s="202"/>
      <c r="M5986" s="202"/>
    </row>
    <row r="5987" hidden="1" spans="1:13">
      <c r="A5987" s="201">
        <v>16</v>
      </c>
      <c r="B5987" s="201">
        <v>37</v>
      </c>
      <c r="C5987" s="338">
        <v>0</v>
      </c>
      <c r="D5987" s="214" t="s">
        <v>1767</v>
      </c>
      <c r="E5987" s="348">
        <v>0</v>
      </c>
      <c r="F5987" s="216" t="b">
        <v>0</v>
      </c>
      <c r="G5987" s="216"/>
      <c r="H5987" s="349" t="s">
        <v>184</v>
      </c>
      <c r="I5987" s="353"/>
      <c r="J5987" s="353">
        <v>0</v>
      </c>
      <c r="L5987" s="339" t="b">
        <v>0</v>
      </c>
      <c r="M5987" s="355"/>
    </row>
    <row r="5988" hidden="1" spans="3:13">
      <c r="C5988" s="338">
        <v>0</v>
      </c>
      <c r="D5988" s="200"/>
      <c r="E5988" s="350">
        <v>0</v>
      </c>
      <c r="F5988" s="350"/>
      <c r="G5988" s="350"/>
      <c r="H5988" s="351"/>
      <c r="K5988" s="354"/>
      <c r="M5988" s="339">
        <v>0</v>
      </c>
    </row>
    <row r="5989" hidden="1" spans="3:12">
      <c r="C5989" s="338">
        <v>0</v>
      </c>
      <c r="D5989" s="200"/>
      <c r="E5989" s="351"/>
      <c r="F5989" s="351"/>
      <c r="G5989" s="351"/>
      <c r="H5989" s="351"/>
      <c r="K5989" s="357"/>
      <c r="L5989" s="202"/>
    </row>
    <row r="5990" hidden="1" spans="3:13">
      <c r="C5990" s="338">
        <v>0</v>
      </c>
      <c r="D5990" s="224"/>
      <c r="E5990" s="225"/>
      <c r="F5990" s="225"/>
      <c r="G5990" s="225"/>
      <c r="H5990" s="225"/>
      <c r="L5990" s="202"/>
      <c r="M5990" s="202"/>
    </row>
    <row r="5991" hidden="1" spans="1:13">
      <c r="A5991" s="201">
        <v>16</v>
      </c>
      <c r="B5991" s="201">
        <v>38</v>
      </c>
      <c r="C5991" s="338">
        <v>0</v>
      </c>
      <c r="D5991" s="214" t="s">
        <v>1768</v>
      </c>
      <c r="E5991" s="348">
        <v>0</v>
      </c>
      <c r="F5991" s="216" t="b">
        <v>0</v>
      </c>
      <c r="G5991" s="216"/>
      <c r="H5991" s="349" t="s">
        <v>184</v>
      </c>
      <c r="I5991" s="353"/>
      <c r="J5991" s="353">
        <v>0</v>
      </c>
      <c r="L5991" s="339" t="b">
        <v>0</v>
      </c>
      <c r="M5991" s="355"/>
    </row>
    <row r="5992" hidden="1" spans="3:13">
      <c r="C5992" s="338">
        <v>0</v>
      </c>
      <c r="D5992" s="200"/>
      <c r="E5992" s="350">
        <v>0</v>
      </c>
      <c r="F5992" s="350"/>
      <c r="G5992" s="350"/>
      <c r="H5992" s="351"/>
      <c r="K5992" s="354"/>
      <c r="M5992" s="339">
        <v>0</v>
      </c>
    </row>
    <row r="5993" hidden="1" spans="3:12">
      <c r="C5993" s="338">
        <v>0</v>
      </c>
      <c r="D5993" s="200"/>
      <c r="E5993" s="351"/>
      <c r="F5993" s="351"/>
      <c r="G5993" s="351"/>
      <c r="H5993" s="351"/>
      <c r="K5993" s="357"/>
      <c r="L5993" s="202"/>
    </row>
    <row r="5994" hidden="1" spans="3:13">
      <c r="C5994" s="338">
        <v>0</v>
      </c>
      <c r="D5994" s="224"/>
      <c r="E5994" s="225"/>
      <c r="F5994" s="225"/>
      <c r="G5994" s="225"/>
      <c r="H5994" s="225"/>
      <c r="L5994" s="202"/>
      <c r="M5994" s="202"/>
    </row>
    <row r="5995" hidden="1" spans="1:13">
      <c r="A5995" s="201">
        <v>16</v>
      </c>
      <c r="B5995" s="201">
        <v>39</v>
      </c>
      <c r="C5995" s="338">
        <v>0</v>
      </c>
      <c r="D5995" s="214" t="s">
        <v>1769</v>
      </c>
      <c r="E5995" s="348">
        <v>0</v>
      </c>
      <c r="F5995" s="216" t="b">
        <v>0</v>
      </c>
      <c r="G5995" s="216"/>
      <c r="H5995" s="349" t="s">
        <v>184</v>
      </c>
      <c r="I5995" s="353"/>
      <c r="J5995" s="353">
        <v>0</v>
      </c>
      <c r="L5995" s="339" t="b">
        <v>0</v>
      </c>
      <c r="M5995" s="355"/>
    </row>
    <row r="5996" hidden="1" spans="3:13">
      <c r="C5996" s="338">
        <v>0</v>
      </c>
      <c r="D5996" s="200"/>
      <c r="E5996" s="350">
        <v>0</v>
      </c>
      <c r="F5996" s="350"/>
      <c r="G5996" s="350"/>
      <c r="H5996" s="351"/>
      <c r="K5996" s="354"/>
      <c r="M5996" s="339">
        <v>0</v>
      </c>
    </row>
    <row r="5997" hidden="1" spans="3:12">
      <c r="C5997" s="338">
        <v>0</v>
      </c>
      <c r="D5997" s="200"/>
      <c r="E5997" s="351"/>
      <c r="F5997" s="351"/>
      <c r="G5997" s="351"/>
      <c r="H5997" s="351"/>
      <c r="K5997" s="357"/>
      <c r="L5997" s="202"/>
    </row>
    <row r="5998" hidden="1" spans="3:13">
      <c r="C5998" s="338">
        <v>0</v>
      </c>
      <c r="D5998" s="224"/>
      <c r="E5998" s="225"/>
      <c r="F5998" s="225"/>
      <c r="G5998" s="225"/>
      <c r="H5998" s="225"/>
      <c r="L5998" s="202"/>
      <c r="M5998" s="202"/>
    </row>
    <row r="5999" hidden="1" spans="1:13">
      <c r="A5999" s="201">
        <v>16</v>
      </c>
      <c r="B5999" s="201">
        <v>40</v>
      </c>
      <c r="C5999" s="338">
        <v>0</v>
      </c>
      <c r="D5999" s="214" t="s">
        <v>1770</v>
      </c>
      <c r="E5999" s="348">
        <v>0</v>
      </c>
      <c r="F5999" s="216" t="b">
        <v>0</v>
      </c>
      <c r="G5999" s="216"/>
      <c r="H5999" s="349" t="s">
        <v>184</v>
      </c>
      <c r="I5999" s="353"/>
      <c r="J5999" s="353">
        <v>0</v>
      </c>
      <c r="L5999" s="339" t="b">
        <v>0</v>
      </c>
      <c r="M5999" s="355"/>
    </row>
    <row r="6000" hidden="1" spans="3:13">
      <c r="C6000" s="338">
        <v>0</v>
      </c>
      <c r="D6000" s="200"/>
      <c r="E6000" s="350">
        <v>0</v>
      </c>
      <c r="F6000" s="350"/>
      <c r="G6000" s="350"/>
      <c r="H6000" s="351"/>
      <c r="K6000" s="354"/>
      <c r="M6000" s="339">
        <v>0</v>
      </c>
    </row>
    <row r="6001" hidden="1" spans="3:12">
      <c r="C6001" s="338">
        <v>0</v>
      </c>
      <c r="D6001" s="200"/>
      <c r="E6001" s="351"/>
      <c r="F6001" s="351"/>
      <c r="G6001" s="351"/>
      <c r="H6001" s="351"/>
      <c r="K6001" s="357"/>
      <c r="L6001" s="202"/>
    </row>
    <row r="6002" hidden="1" spans="3:13">
      <c r="C6002" s="338">
        <v>0</v>
      </c>
      <c r="D6002" s="224"/>
      <c r="E6002" s="225"/>
      <c r="F6002" s="225"/>
      <c r="G6002" s="225"/>
      <c r="H6002" s="225"/>
      <c r="L6002" s="202"/>
      <c r="M6002" s="202"/>
    </row>
    <row r="6003" hidden="1" spans="1:13">
      <c r="A6003" s="201">
        <v>16</v>
      </c>
      <c r="B6003" s="201">
        <v>41</v>
      </c>
      <c r="C6003" s="338">
        <v>0</v>
      </c>
      <c r="D6003" s="214" t="s">
        <v>1771</v>
      </c>
      <c r="E6003" s="348">
        <v>0</v>
      </c>
      <c r="F6003" s="216" t="b">
        <v>0</v>
      </c>
      <c r="G6003" s="216"/>
      <c r="H6003" s="349" t="s">
        <v>184</v>
      </c>
      <c r="I6003" s="353"/>
      <c r="J6003" s="353">
        <v>0</v>
      </c>
      <c r="L6003" s="339" t="b">
        <v>0</v>
      </c>
      <c r="M6003" s="355"/>
    </row>
    <row r="6004" hidden="1" spans="3:13">
      <c r="C6004" s="338">
        <v>0</v>
      </c>
      <c r="D6004" s="200"/>
      <c r="E6004" s="350">
        <v>0</v>
      </c>
      <c r="F6004" s="350"/>
      <c r="G6004" s="350"/>
      <c r="H6004" s="351"/>
      <c r="K6004" s="354"/>
      <c r="M6004" s="339">
        <v>0</v>
      </c>
    </row>
    <row r="6005" hidden="1" spans="3:12">
      <c r="C6005" s="338">
        <v>0</v>
      </c>
      <c r="D6005" s="200"/>
      <c r="E6005" s="351"/>
      <c r="F6005" s="351"/>
      <c r="G6005" s="351"/>
      <c r="H6005" s="351"/>
      <c r="K6005" s="357"/>
      <c r="L6005" s="202"/>
    </row>
    <row r="6006" hidden="1" spans="3:13">
      <c r="C6006" s="338">
        <v>0</v>
      </c>
      <c r="D6006" s="224"/>
      <c r="E6006" s="225"/>
      <c r="F6006" s="225"/>
      <c r="G6006" s="225"/>
      <c r="H6006" s="225"/>
      <c r="L6006" s="202"/>
      <c r="M6006" s="202"/>
    </row>
    <row r="6007" hidden="1" spans="1:13">
      <c r="A6007" s="201">
        <v>16</v>
      </c>
      <c r="B6007" s="201">
        <v>42</v>
      </c>
      <c r="C6007" s="338">
        <v>0</v>
      </c>
      <c r="D6007" s="214" t="s">
        <v>1772</v>
      </c>
      <c r="E6007" s="348">
        <v>0</v>
      </c>
      <c r="F6007" s="216" t="b">
        <v>0</v>
      </c>
      <c r="G6007" s="216"/>
      <c r="H6007" s="349" t="s">
        <v>184</v>
      </c>
      <c r="I6007" s="353"/>
      <c r="J6007" s="353">
        <v>0</v>
      </c>
      <c r="L6007" s="339" t="b">
        <v>0</v>
      </c>
      <c r="M6007" s="355"/>
    </row>
    <row r="6008" hidden="1" spans="3:13">
      <c r="C6008" s="338">
        <v>0</v>
      </c>
      <c r="D6008" s="200"/>
      <c r="E6008" s="350">
        <v>0</v>
      </c>
      <c r="F6008" s="350"/>
      <c r="G6008" s="350"/>
      <c r="H6008" s="351"/>
      <c r="K6008" s="354"/>
      <c r="M6008" s="339">
        <v>0</v>
      </c>
    </row>
    <row r="6009" hidden="1" spans="3:12">
      <c r="C6009" s="338">
        <v>0</v>
      </c>
      <c r="D6009" s="200"/>
      <c r="E6009" s="351"/>
      <c r="F6009" s="351"/>
      <c r="G6009" s="351"/>
      <c r="H6009" s="351"/>
      <c r="K6009" s="357"/>
      <c r="L6009" s="202"/>
    </row>
    <row r="6010" hidden="1" spans="3:13">
      <c r="C6010" s="338">
        <v>0</v>
      </c>
      <c r="D6010" s="224"/>
      <c r="E6010" s="225"/>
      <c r="F6010" s="225"/>
      <c r="G6010" s="225"/>
      <c r="H6010" s="225"/>
      <c r="L6010" s="202"/>
      <c r="M6010" s="202"/>
    </row>
    <row r="6011" hidden="1" spans="1:13">
      <c r="A6011" s="201">
        <v>16</v>
      </c>
      <c r="B6011" s="201">
        <v>43</v>
      </c>
      <c r="C6011" s="338">
        <v>0</v>
      </c>
      <c r="D6011" s="214" t="s">
        <v>1773</v>
      </c>
      <c r="E6011" s="348">
        <v>0</v>
      </c>
      <c r="F6011" s="216" t="b">
        <v>0</v>
      </c>
      <c r="G6011" s="216"/>
      <c r="H6011" s="349" t="s">
        <v>184</v>
      </c>
      <c r="I6011" s="353"/>
      <c r="J6011" s="353">
        <v>0</v>
      </c>
      <c r="L6011" s="339" t="b">
        <v>0</v>
      </c>
      <c r="M6011" s="355"/>
    </row>
    <row r="6012" hidden="1" spans="3:13">
      <c r="C6012" s="338">
        <v>0</v>
      </c>
      <c r="D6012" s="200"/>
      <c r="E6012" s="350">
        <v>0</v>
      </c>
      <c r="F6012" s="350"/>
      <c r="G6012" s="350"/>
      <c r="H6012" s="351"/>
      <c r="K6012" s="354"/>
      <c r="M6012" s="339">
        <v>0</v>
      </c>
    </row>
    <row r="6013" hidden="1" spans="3:12">
      <c r="C6013" s="338">
        <v>0</v>
      </c>
      <c r="D6013" s="200"/>
      <c r="E6013" s="351"/>
      <c r="F6013" s="351"/>
      <c r="G6013" s="351"/>
      <c r="H6013" s="351"/>
      <c r="K6013" s="357"/>
      <c r="L6013" s="202"/>
    </row>
    <row r="6014" hidden="1" spans="3:13">
      <c r="C6014" s="338">
        <v>0</v>
      </c>
      <c r="D6014" s="224"/>
      <c r="E6014" s="225"/>
      <c r="F6014" s="225"/>
      <c r="G6014" s="225"/>
      <c r="H6014" s="225"/>
      <c r="L6014" s="202"/>
      <c r="M6014" s="202"/>
    </row>
    <row r="6015" hidden="1" spans="1:13">
      <c r="A6015" s="201">
        <v>16</v>
      </c>
      <c r="B6015" s="201">
        <v>44</v>
      </c>
      <c r="C6015" s="338">
        <v>0</v>
      </c>
      <c r="D6015" s="214" t="s">
        <v>1774</v>
      </c>
      <c r="E6015" s="348">
        <v>0</v>
      </c>
      <c r="F6015" s="216" t="b">
        <v>0</v>
      </c>
      <c r="G6015" s="216"/>
      <c r="H6015" s="349" t="s">
        <v>184</v>
      </c>
      <c r="I6015" s="353"/>
      <c r="J6015" s="353">
        <v>0</v>
      </c>
      <c r="L6015" s="339" t="b">
        <v>0</v>
      </c>
      <c r="M6015" s="355"/>
    </row>
    <row r="6016" hidden="1" spans="3:13">
      <c r="C6016" s="338">
        <v>0</v>
      </c>
      <c r="D6016" s="200"/>
      <c r="E6016" s="350">
        <v>0</v>
      </c>
      <c r="F6016" s="350"/>
      <c r="G6016" s="350"/>
      <c r="H6016" s="351"/>
      <c r="K6016" s="354"/>
      <c r="M6016" s="339">
        <v>0</v>
      </c>
    </row>
    <row r="6017" hidden="1" spans="3:12">
      <c r="C6017" s="338">
        <v>0</v>
      </c>
      <c r="D6017" s="200"/>
      <c r="E6017" s="351"/>
      <c r="F6017" s="351"/>
      <c r="G6017" s="351"/>
      <c r="H6017" s="351"/>
      <c r="K6017" s="357"/>
      <c r="L6017" s="202"/>
    </row>
    <row r="6018" hidden="1" spans="3:13">
      <c r="C6018" s="338">
        <v>0</v>
      </c>
      <c r="D6018" s="224"/>
      <c r="E6018" s="225"/>
      <c r="F6018" s="225"/>
      <c r="G6018" s="225"/>
      <c r="H6018" s="225"/>
      <c r="L6018" s="202"/>
      <c r="M6018" s="202"/>
    </row>
    <row r="6019" hidden="1" spans="1:13">
      <c r="A6019" s="201">
        <v>16</v>
      </c>
      <c r="B6019" s="201">
        <v>45</v>
      </c>
      <c r="C6019" s="338">
        <v>0</v>
      </c>
      <c r="D6019" s="214" t="s">
        <v>1775</v>
      </c>
      <c r="E6019" s="348">
        <v>0</v>
      </c>
      <c r="F6019" s="216" t="b">
        <v>0</v>
      </c>
      <c r="G6019" s="216"/>
      <c r="H6019" s="349" t="s">
        <v>184</v>
      </c>
      <c r="I6019" s="353"/>
      <c r="J6019" s="353">
        <v>0</v>
      </c>
      <c r="L6019" s="339" t="b">
        <v>0</v>
      </c>
      <c r="M6019" s="355"/>
    </row>
    <row r="6020" hidden="1" spans="3:13">
      <c r="C6020" s="338">
        <v>0</v>
      </c>
      <c r="D6020" s="200"/>
      <c r="E6020" s="350">
        <v>0</v>
      </c>
      <c r="F6020" s="350"/>
      <c r="G6020" s="350"/>
      <c r="H6020" s="351"/>
      <c r="K6020" s="354"/>
      <c r="M6020" s="339">
        <v>0</v>
      </c>
    </row>
    <row r="6021" hidden="1" spans="3:12">
      <c r="C6021" s="338">
        <v>0</v>
      </c>
      <c r="D6021" s="200"/>
      <c r="E6021" s="351"/>
      <c r="F6021" s="351"/>
      <c r="G6021" s="351"/>
      <c r="H6021" s="351"/>
      <c r="K6021" s="357"/>
      <c r="L6021" s="202"/>
    </row>
    <row r="6022" hidden="1" spans="3:13">
      <c r="C6022" s="338">
        <v>0</v>
      </c>
      <c r="D6022" s="224"/>
      <c r="E6022" s="225"/>
      <c r="F6022" s="225"/>
      <c r="G6022" s="225"/>
      <c r="H6022" s="225"/>
      <c r="L6022" s="202"/>
      <c r="M6022" s="202"/>
    </row>
    <row r="6023" hidden="1" spans="1:13">
      <c r="A6023" s="201">
        <v>16</v>
      </c>
      <c r="B6023" s="201">
        <v>46</v>
      </c>
      <c r="C6023" s="338">
        <v>0</v>
      </c>
      <c r="D6023" s="214" t="s">
        <v>1776</v>
      </c>
      <c r="E6023" s="348">
        <v>0</v>
      </c>
      <c r="F6023" s="216" t="b">
        <v>0</v>
      </c>
      <c r="G6023" s="216"/>
      <c r="H6023" s="349" t="s">
        <v>184</v>
      </c>
      <c r="I6023" s="353"/>
      <c r="J6023" s="353">
        <v>0</v>
      </c>
      <c r="L6023" s="339" t="b">
        <v>0</v>
      </c>
      <c r="M6023" s="355"/>
    </row>
    <row r="6024" hidden="1" spans="3:13">
      <c r="C6024" s="338">
        <v>0</v>
      </c>
      <c r="D6024" s="200"/>
      <c r="E6024" s="350">
        <v>0</v>
      </c>
      <c r="F6024" s="350"/>
      <c r="G6024" s="350"/>
      <c r="H6024" s="351"/>
      <c r="K6024" s="354"/>
      <c r="M6024" s="339">
        <v>0</v>
      </c>
    </row>
    <row r="6025" hidden="1" spans="3:12">
      <c r="C6025" s="338">
        <v>0</v>
      </c>
      <c r="D6025" s="200"/>
      <c r="E6025" s="351"/>
      <c r="F6025" s="351"/>
      <c r="G6025" s="351"/>
      <c r="H6025" s="351"/>
      <c r="K6025" s="357"/>
      <c r="L6025" s="202"/>
    </row>
    <row r="6026" hidden="1" spans="3:13">
      <c r="C6026" s="338">
        <v>0</v>
      </c>
      <c r="D6026" s="224"/>
      <c r="E6026" s="225"/>
      <c r="F6026" s="225"/>
      <c r="G6026" s="225"/>
      <c r="H6026" s="225"/>
      <c r="L6026" s="202"/>
      <c r="M6026" s="202"/>
    </row>
    <row r="6027" hidden="1" spans="1:13">
      <c r="A6027" s="201">
        <v>16</v>
      </c>
      <c r="B6027" s="201">
        <v>47</v>
      </c>
      <c r="C6027" s="338">
        <v>0</v>
      </c>
      <c r="D6027" s="214" t="s">
        <v>1777</v>
      </c>
      <c r="E6027" s="348">
        <v>0</v>
      </c>
      <c r="F6027" s="216" t="b">
        <v>0</v>
      </c>
      <c r="G6027" s="216"/>
      <c r="H6027" s="349" t="s">
        <v>184</v>
      </c>
      <c r="I6027" s="353"/>
      <c r="J6027" s="353">
        <v>0</v>
      </c>
      <c r="L6027" s="339" t="b">
        <v>0</v>
      </c>
      <c r="M6027" s="355"/>
    </row>
    <row r="6028" hidden="1" spans="3:13">
      <c r="C6028" s="338">
        <v>0</v>
      </c>
      <c r="D6028" s="200"/>
      <c r="E6028" s="350">
        <v>0</v>
      </c>
      <c r="F6028" s="350"/>
      <c r="G6028" s="350"/>
      <c r="H6028" s="351"/>
      <c r="K6028" s="354"/>
      <c r="M6028" s="339">
        <v>0</v>
      </c>
    </row>
    <row r="6029" hidden="1" spans="3:12">
      <c r="C6029" s="338">
        <v>0</v>
      </c>
      <c r="D6029" s="200"/>
      <c r="E6029" s="351"/>
      <c r="F6029" s="351"/>
      <c r="G6029" s="351"/>
      <c r="H6029" s="351"/>
      <c r="K6029" s="357"/>
      <c r="L6029" s="202"/>
    </row>
    <row r="6030" hidden="1" spans="3:13">
      <c r="C6030" s="338">
        <v>0</v>
      </c>
      <c r="D6030" s="224"/>
      <c r="E6030" s="225"/>
      <c r="F6030" s="225"/>
      <c r="G6030" s="225"/>
      <c r="H6030" s="225"/>
      <c r="L6030" s="202"/>
      <c r="M6030" s="202"/>
    </row>
    <row r="6031" hidden="1" spans="1:13">
      <c r="A6031" s="201">
        <v>16</v>
      </c>
      <c r="B6031" s="201">
        <v>48</v>
      </c>
      <c r="C6031" s="338">
        <v>0</v>
      </c>
      <c r="D6031" s="214" t="s">
        <v>1778</v>
      </c>
      <c r="E6031" s="348">
        <v>0</v>
      </c>
      <c r="F6031" s="216" t="b">
        <v>0</v>
      </c>
      <c r="G6031" s="216"/>
      <c r="H6031" s="349" t="s">
        <v>184</v>
      </c>
      <c r="I6031" s="353"/>
      <c r="J6031" s="353">
        <v>0</v>
      </c>
      <c r="L6031" s="339" t="b">
        <v>0</v>
      </c>
      <c r="M6031" s="355"/>
    </row>
    <row r="6032" hidden="1" spans="3:13">
      <c r="C6032" s="338">
        <v>0</v>
      </c>
      <c r="D6032" s="200"/>
      <c r="E6032" s="350">
        <v>0</v>
      </c>
      <c r="F6032" s="350"/>
      <c r="G6032" s="350"/>
      <c r="H6032" s="351"/>
      <c r="K6032" s="354"/>
      <c r="M6032" s="339">
        <v>0</v>
      </c>
    </row>
    <row r="6033" hidden="1" spans="3:12">
      <c r="C6033" s="338">
        <v>0</v>
      </c>
      <c r="D6033" s="200"/>
      <c r="E6033" s="351"/>
      <c r="F6033" s="351"/>
      <c r="G6033" s="351"/>
      <c r="H6033" s="351"/>
      <c r="K6033" s="357"/>
      <c r="L6033" s="202"/>
    </row>
    <row r="6034" hidden="1" spans="3:13">
      <c r="C6034" s="338">
        <v>0</v>
      </c>
      <c r="D6034" s="224"/>
      <c r="E6034" s="225"/>
      <c r="F6034" s="225"/>
      <c r="G6034" s="225"/>
      <c r="H6034" s="225"/>
      <c r="L6034" s="202"/>
      <c r="M6034" s="202"/>
    </row>
    <row r="6035" hidden="1" spans="1:13">
      <c r="A6035" s="201">
        <v>16</v>
      </c>
      <c r="B6035" s="201">
        <v>49</v>
      </c>
      <c r="C6035" s="338">
        <v>0</v>
      </c>
      <c r="D6035" s="214" t="s">
        <v>1779</v>
      </c>
      <c r="E6035" s="348">
        <v>0</v>
      </c>
      <c r="F6035" s="216" t="b">
        <v>0</v>
      </c>
      <c r="G6035" s="216"/>
      <c r="H6035" s="349" t="s">
        <v>184</v>
      </c>
      <c r="I6035" s="353"/>
      <c r="J6035" s="353">
        <v>0</v>
      </c>
      <c r="L6035" s="339" t="b">
        <v>0</v>
      </c>
      <c r="M6035" s="355"/>
    </row>
    <row r="6036" hidden="1" spans="3:13">
      <c r="C6036" s="338">
        <v>0</v>
      </c>
      <c r="D6036" s="200"/>
      <c r="E6036" s="350">
        <v>0</v>
      </c>
      <c r="F6036" s="350"/>
      <c r="G6036" s="350"/>
      <c r="H6036" s="351"/>
      <c r="K6036" s="354"/>
      <c r="M6036" s="339">
        <v>0</v>
      </c>
    </row>
    <row r="6037" hidden="1" spans="3:12">
      <c r="C6037" s="338">
        <v>0</v>
      </c>
      <c r="D6037" s="200"/>
      <c r="E6037" s="351"/>
      <c r="F6037" s="351"/>
      <c r="G6037" s="351"/>
      <c r="H6037" s="351"/>
      <c r="K6037" s="357"/>
      <c r="L6037" s="202"/>
    </row>
    <row r="6038" hidden="1" spans="3:13">
      <c r="C6038" s="338">
        <v>0</v>
      </c>
      <c r="D6038" s="224"/>
      <c r="E6038" s="225"/>
      <c r="F6038" s="225"/>
      <c r="G6038" s="225"/>
      <c r="H6038" s="225"/>
      <c r="L6038" s="202"/>
      <c r="M6038" s="202"/>
    </row>
    <row r="6039" hidden="1" spans="1:13">
      <c r="A6039" s="201">
        <v>16</v>
      </c>
      <c r="B6039" s="201">
        <v>50</v>
      </c>
      <c r="C6039" s="338">
        <v>0</v>
      </c>
      <c r="D6039" s="214" t="s">
        <v>1780</v>
      </c>
      <c r="E6039" s="348">
        <v>0</v>
      </c>
      <c r="F6039" s="216" t="b">
        <v>0</v>
      </c>
      <c r="G6039" s="216"/>
      <c r="H6039" s="349" t="s">
        <v>184</v>
      </c>
      <c r="I6039" s="353"/>
      <c r="J6039" s="353">
        <v>0</v>
      </c>
      <c r="L6039" s="339" t="b">
        <v>0</v>
      </c>
      <c r="M6039" s="355"/>
    </row>
    <row r="6040" hidden="1" spans="3:13">
      <c r="C6040" s="338">
        <v>0</v>
      </c>
      <c r="D6040" s="200"/>
      <c r="E6040" s="350">
        <v>0</v>
      </c>
      <c r="F6040" s="350"/>
      <c r="G6040" s="350"/>
      <c r="H6040" s="351"/>
      <c r="K6040" s="354"/>
      <c r="M6040" s="339">
        <v>0</v>
      </c>
    </row>
    <row r="6041" hidden="1" spans="3:12">
      <c r="C6041" s="338">
        <v>0</v>
      </c>
      <c r="D6041" s="200"/>
      <c r="E6041" s="351"/>
      <c r="F6041" s="351"/>
      <c r="G6041" s="351"/>
      <c r="H6041" s="351"/>
      <c r="K6041" s="357"/>
      <c r="L6041" s="202"/>
    </row>
    <row r="6042" hidden="1" spans="3:13">
      <c r="C6042" s="338">
        <v>0</v>
      </c>
      <c r="D6042" s="224"/>
      <c r="E6042" s="225"/>
      <c r="F6042" s="225"/>
      <c r="G6042" s="225"/>
      <c r="H6042" s="225"/>
      <c r="L6042" s="202"/>
      <c r="M6042" s="202"/>
    </row>
    <row r="6043" hidden="1" spans="1:13">
      <c r="A6043" s="201">
        <v>16</v>
      </c>
      <c r="B6043" s="201">
        <v>51</v>
      </c>
      <c r="C6043" s="338">
        <v>0</v>
      </c>
      <c r="D6043" s="214" t="s">
        <v>1781</v>
      </c>
      <c r="E6043" s="348">
        <v>0</v>
      </c>
      <c r="F6043" s="216" t="b">
        <v>0</v>
      </c>
      <c r="G6043" s="216"/>
      <c r="H6043" s="349" t="s">
        <v>184</v>
      </c>
      <c r="I6043" s="353"/>
      <c r="J6043" s="353">
        <v>0</v>
      </c>
      <c r="L6043" s="339" t="b">
        <v>0</v>
      </c>
      <c r="M6043" s="355"/>
    </row>
    <row r="6044" hidden="1" spans="3:13">
      <c r="C6044" s="338">
        <v>0</v>
      </c>
      <c r="D6044" s="200"/>
      <c r="E6044" s="350">
        <v>0</v>
      </c>
      <c r="F6044" s="350"/>
      <c r="G6044" s="350"/>
      <c r="H6044" s="351"/>
      <c r="K6044" s="354"/>
      <c r="M6044" s="339">
        <v>0</v>
      </c>
    </row>
    <row r="6045" hidden="1" spans="3:12">
      <c r="C6045" s="338">
        <v>0</v>
      </c>
      <c r="D6045" s="200"/>
      <c r="E6045" s="351"/>
      <c r="F6045" s="351"/>
      <c r="G6045" s="351"/>
      <c r="H6045" s="351"/>
      <c r="K6045" s="357"/>
      <c r="L6045" s="202"/>
    </row>
    <row r="6046" hidden="1" spans="3:13">
      <c r="C6046" s="338">
        <v>0</v>
      </c>
      <c r="D6046" s="224"/>
      <c r="E6046" s="225"/>
      <c r="F6046" s="225"/>
      <c r="G6046" s="225"/>
      <c r="H6046" s="225"/>
      <c r="L6046" s="202"/>
      <c r="M6046" s="202"/>
    </row>
    <row r="6047" hidden="1" spans="1:13">
      <c r="A6047" s="201">
        <v>16</v>
      </c>
      <c r="B6047" s="201">
        <v>52</v>
      </c>
      <c r="C6047" s="338">
        <v>0</v>
      </c>
      <c r="D6047" s="214" t="s">
        <v>1782</v>
      </c>
      <c r="E6047" s="348">
        <v>0</v>
      </c>
      <c r="F6047" s="216" t="b">
        <v>0</v>
      </c>
      <c r="G6047" s="216"/>
      <c r="H6047" s="349" t="s">
        <v>184</v>
      </c>
      <c r="I6047" s="353"/>
      <c r="J6047" s="353">
        <v>0</v>
      </c>
      <c r="L6047" s="339" t="b">
        <v>0</v>
      </c>
      <c r="M6047" s="355"/>
    </row>
    <row r="6048" hidden="1" spans="3:13">
      <c r="C6048" s="338">
        <v>0</v>
      </c>
      <c r="D6048" s="200"/>
      <c r="E6048" s="350">
        <v>0</v>
      </c>
      <c r="F6048" s="350"/>
      <c r="G6048" s="350"/>
      <c r="H6048" s="351"/>
      <c r="K6048" s="354"/>
      <c r="M6048" s="339">
        <v>0</v>
      </c>
    </row>
    <row r="6049" hidden="1" spans="3:12">
      <c r="C6049" s="338">
        <v>0</v>
      </c>
      <c r="D6049" s="200"/>
      <c r="E6049" s="351"/>
      <c r="F6049" s="351"/>
      <c r="G6049" s="351"/>
      <c r="H6049" s="351"/>
      <c r="K6049" s="357"/>
      <c r="L6049" s="202"/>
    </row>
    <row r="6050" hidden="1" spans="3:13">
      <c r="C6050" s="338">
        <v>0</v>
      </c>
      <c r="D6050" s="224"/>
      <c r="E6050" s="225"/>
      <c r="F6050" s="225"/>
      <c r="G6050" s="225"/>
      <c r="H6050" s="225"/>
      <c r="L6050" s="202"/>
      <c r="M6050" s="202"/>
    </row>
    <row r="6051" hidden="1" spans="1:13">
      <c r="A6051" s="201">
        <v>16</v>
      </c>
      <c r="B6051" s="201">
        <v>53</v>
      </c>
      <c r="C6051" s="338">
        <v>0</v>
      </c>
      <c r="D6051" s="214" t="s">
        <v>1783</v>
      </c>
      <c r="E6051" s="348">
        <v>0</v>
      </c>
      <c r="F6051" s="216" t="b">
        <v>0</v>
      </c>
      <c r="G6051" s="216"/>
      <c r="H6051" s="349" t="s">
        <v>184</v>
      </c>
      <c r="I6051" s="353"/>
      <c r="J6051" s="353">
        <v>0</v>
      </c>
      <c r="L6051" s="339" t="b">
        <v>0</v>
      </c>
      <c r="M6051" s="355"/>
    </row>
    <row r="6052" hidden="1" spans="3:13">
      <c r="C6052" s="338">
        <v>0</v>
      </c>
      <c r="D6052" s="200"/>
      <c r="E6052" s="350">
        <v>0</v>
      </c>
      <c r="F6052" s="350"/>
      <c r="G6052" s="350"/>
      <c r="H6052" s="351"/>
      <c r="K6052" s="354"/>
      <c r="M6052" s="339">
        <v>0</v>
      </c>
    </row>
    <row r="6053" hidden="1" spans="3:12">
      <c r="C6053" s="338">
        <v>0</v>
      </c>
      <c r="D6053" s="200"/>
      <c r="E6053" s="351"/>
      <c r="F6053" s="351"/>
      <c r="G6053" s="351"/>
      <c r="H6053" s="351"/>
      <c r="K6053" s="357"/>
      <c r="L6053" s="202"/>
    </row>
    <row r="6054" hidden="1" spans="3:13">
      <c r="C6054" s="338">
        <v>0</v>
      </c>
      <c r="D6054" s="224"/>
      <c r="E6054" s="225"/>
      <c r="F6054" s="225"/>
      <c r="G6054" s="225"/>
      <c r="H6054" s="225"/>
      <c r="L6054" s="202"/>
      <c r="M6054" s="202"/>
    </row>
    <row r="6055" hidden="1" spans="1:13">
      <c r="A6055" s="201">
        <v>16</v>
      </c>
      <c r="B6055" s="201">
        <v>54</v>
      </c>
      <c r="C6055" s="338">
        <v>0</v>
      </c>
      <c r="D6055" s="214" t="s">
        <v>1784</v>
      </c>
      <c r="E6055" s="348">
        <v>0</v>
      </c>
      <c r="F6055" s="216" t="b">
        <v>0</v>
      </c>
      <c r="G6055" s="216"/>
      <c r="H6055" s="349" t="s">
        <v>184</v>
      </c>
      <c r="I6055" s="353"/>
      <c r="J6055" s="353">
        <v>0</v>
      </c>
      <c r="L6055" s="339" t="b">
        <v>0</v>
      </c>
      <c r="M6055" s="355"/>
    </row>
    <row r="6056" hidden="1" spans="3:13">
      <c r="C6056" s="338">
        <v>0</v>
      </c>
      <c r="D6056" s="200"/>
      <c r="E6056" s="350">
        <v>0</v>
      </c>
      <c r="F6056" s="350"/>
      <c r="G6056" s="350"/>
      <c r="H6056" s="351"/>
      <c r="K6056" s="354"/>
      <c r="M6056" s="339">
        <v>0</v>
      </c>
    </row>
    <row r="6057" hidden="1" spans="3:12">
      <c r="C6057" s="338">
        <v>0</v>
      </c>
      <c r="D6057" s="200"/>
      <c r="E6057" s="351"/>
      <c r="F6057" s="351"/>
      <c r="G6057" s="351"/>
      <c r="H6057" s="351"/>
      <c r="K6057" s="357"/>
      <c r="L6057" s="202"/>
    </row>
    <row r="6058" hidden="1" spans="3:13">
      <c r="C6058" s="338">
        <v>0</v>
      </c>
      <c r="D6058" s="224"/>
      <c r="E6058" s="225"/>
      <c r="F6058" s="225"/>
      <c r="G6058" s="225"/>
      <c r="H6058" s="225"/>
      <c r="L6058" s="202"/>
      <c r="M6058" s="202"/>
    </row>
    <row r="6059" hidden="1" spans="1:13">
      <c r="A6059" s="201">
        <v>16</v>
      </c>
      <c r="B6059" s="201">
        <v>55</v>
      </c>
      <c r="C6059" s="338">
        <v>0</v>
      </c>
      <c r="D6059" s="214" t="s">
        <v>1785</v>
      </c>
      <c r="E6059" s="348">
        <v>0</v>
      </c>
      <c r="F6059" s="216" t="b">
        <v>0</v>
      </c>
      <c r="G6059" s="216"/>
      <c r="H6059" s="349" t="s">
        <v>184</v>
      </c>
      <c r="I6059" s="353"/>
      <c r="J6059" s="353">
        <v>0</v>
      </c>
      <c r="L6059" s="339" t="b">
        <v>0</v>
      </c>
      <c r="M6059" s="355"/>
    </row>
    <row r="6060" hidden="1" spans="3:13">
      <c r="C6060" s="338">
        <v>0</v>
      </c>
      <c r="D6060" s="200"/>
      <c r="E6060" s="350">
        <v>0</v>
      </c>
      <c r="F6060" s="350"/>
      <c r="G6060" s="350"/>
      <c r="H6060" s="351"/>
      <c r="K6060" s="354"/>
      <c r="M6060" s="339">
        <v>0</v>
      </c>
    </row>
    <row r="6061" hidden="1" spans="3:12">
      <c r="C6061" s="338">
        <v>0</v>
      </c>
      <c r="D6061" s="200"/>
      <c r="E6061" s="351"/>
      <c r="F6061" s="351"/>
      <c r="G6061" s="351"/>
      <c r="H6061" s="351"/>
      <c r="K6061" s="357"/>
      <c r="L6061" s="202"/>
    </row>
    <row r="6062" hidden="1" spans="3:13">
      <c r="C6062" s="338">
        <v>0</v>
      </c>
      <c r="D6062" s="224"/>
      <c r="E6062" s="225"/>
      <c r="F6062" s="225"/>
      <c r="G6062" s="225"/>
      <c r="H6062" s="225"/>
      <c r="L6062" s="202"/>
      <c r="M6062" s="202"/>
    </row>
    <row r="6063" hidden="1" spans="1:13">
      <c r="A6063" s="201">
        <v>16</v>
      </c>
      <c r="B6063" s="201">
        <v>56</v>
      </c>
      <c r="C6063" s="338">
        <v>0</v>
      </c>
      <c r="D6063" s="214" t="s">
        <v>1786</v>
      </c>
      <c r="E6063" s="348">
        <v>0</v>
      </c>
      <c r="F6063" s="216" t="b">
        <v>0</v>
      </c>
      <c r="G6063" s="216"/>
      <c r="H6063" s="349" t="s">
        <v>184</v>
      </c>
      <c r="I6063" s="353"/>
      <c r="J6063" s="353">
        <v>0</v>
      </c>
      <c r="L6063" s="339" t="b">
        <v>0</v>
      </c>
      <c r="M6063" s="355"/>
    </row>
    <row r="6064" hidden="1" spans="3:13">
      <c r="C6064" s="338">
        <v>0</v>
      </c>
      <c r="D6064" s="200"/>
      <c r="E6064" s="350">
        <v>0</v>
      </c>
      <c r="F6064" s="350"/>
      <c r="G6064" s="350"/>
      <c r="H6064" s="351"/>
      <c r="K6064" s="354"/>
      <c r="M6064" s="339">
        <v>0</v>
      </c>
    </row>
    <row r="6065" hidden="1" spans="3:12">
      <c r="C6065" s="338">
        <v>0</v>
      </c>
      <c r="D6065" s="200"/>
      <c r="E6065" s="351"/>
      <c r="F6065" s="351"/>
      <c r="G6065" s="351"/>
      <c r="H6065" s="351"/>
      <c r="K6065" s="357"/>
      <c r="L6065" s="202"/>
    </row>
    <row r="6066" hidden="1" spans="3:13">
      <c r="C6066" s="338">
        <v>0</v>
      </c>
      <c r="D6066" s="224"/>
      <c r="E6066" s="225"/>
      <c r="F6066" s="225"/>
      <c r="G6066" s="225"/>
      <c r="H6066" s="225"/>
      <c r="L6066" s="202"/>
      <c r="M6066" s="202"/>
    </row>
    <row r="6067" hidden="1" spans="1:13">
      <c r="A6067" s="201">
        <v>16</v>
      </c>
      <c r="B6067" s="201">
        <v>57</v>
      </c>
      <c r="C6067" s="338">
        <v>0</v>
      </c>
      <c r="D6067" s="214" t="s">
        <v>1787</v>
      </c>
      <c r="E6067" s="348">
        <v>0</v>
      </c>
      <c r="F6067" s="216" t="b">
        <v>0</v>
      </c>
      <c r="G6067" s="216"/>
      <c r="H6067" s="349" t="s">
        <v>184</v>
      </c>
      <c r="I6067" s="353"/>
      <c r="J6067" s="353">
        <v>0</v>
      </c>
      <c r="L6067" s="339" t="b">
        <v>0</v>
      </c>
      <c r="M6067" s="355"/>
    </row>
    <row r="6068" hidden="1" spans="3:13">
      <c r="C6068" s="338">
        <v>0</v>
      </c>
      <c r="D6068" s="200"/>
      <c r="E6068" s="350">
        <v>0</v>
      </c>
      <c r="F6068" s="350"/>
      <c r="G6068" s="350"/>
      <c r="H6068" s="351"/>
      <c r="K6068" s="354"/>
      <c r="M6068" s="339">
        <v>0</v>
      </c>
    </row>
    <row r="6069" hidden="1" spans="3:12">
      <c r="C6069" s="338">
        <v>0</v>
      </c>
      <c r="D6069" s="200"/>
      <c r="E6069" s="351"/>
      <c r="F6069" s="351"/>
      <c r="G6069" s="351"/>
      <c r="H6069" s="351"/>
      <c r="K6069" s="357"/>
      <c r="L6069" s="202"/>
    </row>
    <row r="6070" hidden="1" spans="3:13">
      <c r="C6070" s="338">
        <v>0</v>
      </c>
      <c r="D6070" s="224"/>
      <c r="E6070" s="225"/>
      <c r="F6070" s="225"/>
      <c r="G6070" s="225"/>
      <c r="H6070" s="225"/>
      <c r="L6070" s="202"/>
      <c r="M6070" s="202"/>
    </row>
    <row r="6071" hidden="1" spans="1:13">
      <c r="A6071" s="201">
        <v>16</v>
      </c>
      <c r="B6071" s="201">
        <v>58</v>
      </c>
      <c r="C6071" s="338">
        <v>0</v>
      </c>
      <c r="D6071" s="214" t="s">
        <v>1788</v>
      </c>
      <c r="E6071" s="348">
        <v>0</v>
      </c>
      <c r="F6071" s="216" t="b">
        <v>0</v>
      </c>
      <c r="G6071" s="216"/>
      <c r="H6071" s="349" t="s">
        <v>184</v>
      </c>
      <c r="I6071" s="353"/>
      <c r="J6071" s="353">
        <v>0</v>
      </c>
      <c r="L6071" s="339" t="b">
        <v>0</v>
      </c>
      <c r="M6071" s="355"/>
    </row>
    <row r="6072" hidden="1" spans="3:13">
      <c r="C6072" s="338">
        <v>0</v>
      </c>
      <c r="D6072" s="200"/>
      <c r="E6072" s="350">
        <v>0</v>
      </c>
      <c r="F6072" s="350"/>
      <c r="G6072" s="350"/>
      <c r="H6072" s="351"/>
      <c r="K6072" s="354"/>
      <c r="M6072" s="339">
        <v>0</v>
      </c>
    </row>
    <row r="6073" hidden="1" spans="3:12">
      <c r="C6073" s="338">
        <v>0</v>
      </c>
      <c r="D6073" s="200"/>
      <c r="E6073" s="351"/>
      <c r="F6073" s="351"/>
      <c r="G6073" s="351"/>
      <c r="H6073" s="351"/>
      <c r="K6073" s="357"/>
      <c r="L6073" s="202"/>
    </row>
    <row r="6074" hidden="1" spans="3:13">
      <c r="C6074" s="338">
        <v>0</v>
      </c>
      <c r="D6074" s="224"/>
      <c r="E6074" s="225"/>
      <c r="F6074" s="225"/>
      <c r="G6074" s="225"/>
      <c r="H6074" s="225"/>
      <c r="L6074" s="202"/>
      <c r="M6074" s="202"/>
    </row>
    <row r="6075" hidden="1" spans="1:13">
      <c r="A6075" s="201">
        <v>16</v>
      </c>
      <c r="B6075" s="201">
        <v>59</v>
      </c>
      <c r="C6075" s="338">
        <v>0</v>
      </c>
      <c r="D6075" s="214" t="s">
        <v>1789</v>
      </c>
      <c r="E6075" s="348">
        <v>0</v>
      </c>
      <c r="F6075" s="216" t="b">
        <v>0</v>
      </c>
      <c r="G6075" s="216"/>
      <c r="H6075" s="349" t="s">
        <v>184</v>
      </c>
      <c r="I6075" s="353"/>
      <c r="J6075" s="353">
        <v>0</v>
      </c>
      <c r="L6075" s="339" t="b">
        <v>0</v>
      </c>
      <c r="M6075" s="355"/>
    </row>
    <row r="6076" hidden="1" spans="3:13">
      <c r="C6076" s="338">
        <v>0</v>
      </c>
      <c r="D6076" s="200"/>
      <c r="E6076" s="350">
        <v>0</v>
      </c>
      <c r="F6076" s="350"/>
      <c r="G6076" s="350"/>
      <c r="H6076" s="351"/>
      <c r="K6076" s="354"/>
      <c r="M6076" s="339">
        <v>0</v>
      </c>
    </row>
    <row r="6077" hidden="1" spans="3:12">
      <c r="C6077" s="338">
        <v>0</v>
      </c>
      <c r="D6077" s="200"/>
      <c r="E6077" s="351"/>
      <c r="F6077" s="351"/>
      <c r="G6077" s="351"/>
      <c r="H6077" s="351"/>
      <c r="K6077" s="357"/>
      <c r="L6077" s="202"/>
    </row>
    <row r="6078" hidden="1" spans="3:13">
      <c r="C6078" s="338">
        <v>0</v>
      </c>
      <c r="D6078" s="224"/>
      <c r="E6078" s="225"/>
      <c r="F6078" s="225"/>
      <c r="G6078" s="225"/>
      <c r="H6078" s="225"/>
      <c r="L6078" s="202"/>
      <c r="M6078" s="202"/>
    </row>
    <row r="6079" hidden="1" spans="1:13">
      <c r="A6079" s="201">
        <v>16</v>
      </c>
      <c r="B6079" s="201">
        <v>60</v>
      </c>
      <c r="C6079" s="338">
        <v>0</v>
      </c>
      <c r="D6079" s="214" t="s">
        <v>1790</v>
      </c>
      <c r="E6079" s="348">
        <v>0</v>
      </c>
      <c r="F6079" s="216" t="b">
        <v>0</v>
      </c>
      <c r="G6079" s="216"/>
      <c r="H6079" s="349" t="s">
        <v>184</v>
      </c>
      <c r="I6079" s="353"/>
      <c r="J6079" s="353">
        <v>0</v>
      </c>
      <c r="L6079" s="339" t="b">
        <v>0</v>
      </c>
      <c r="M6079" s="355"/>
    </row>
    <row r="6080" hidden="1" spans="3:13">
      <c r="C6080" s="338">
        <v>0</v>
      </c>
      <c r="D6080" s="200"/>
      <c r="E6080" s="350">
        <v>0</v>
      </c>
      <c r="F6080" s="350"/>
      <c r="G6080" s="350"/>
      <c r="H6080" s="351"/>
      <c r="K6080" s="354"/>
      <c r="M6080" s="339">
        <v>0</v>
      </c>
    </row>
    <row r="6081" hidden="1" spans="3:12">
      <c r="C6081" s="338">
        <v>0</v>
      </c>
      <c r="D6081" s="200"/>
      <c r="E6081" s="351"/>
      <c r="F6081" s="351"/>
      <c r="G6081" s="351"/>
      <c r="H6081" s="351"/>
      <c r="K6081" s="357"/>
      <c r="L6081" s="202"/>
    </row>
    <row r="6082" hidden="1" spans="3:13">
      <c r="C6082" s="338">
        <v>0</v>
      </c>
      <c r="D6082" s="224"/>
      <c r="E6082" s="225"/>
      <c r="F6082" s="225"/>
      <c r="G6082" s="225"/>
      <c r="H6082" s="225"/>
      <c r="L6082" s="202"/>
      <c r="M6082" s="202"/>
    </row>
    <row r="6083" hidden="1" spans="1:13">
      <c r="A6083" s="201">
        <v>16</v>
      </c>
      <c r="B6083" s="201">
        <v>61</v>
      </c>
      <c r="C6083" s="338">
        <v>0</v>
      </c>
      <c r="D6083" s="214" t="s">
        <v>1791</v>
      </c>
      <c r="E6083" s="348">
        <v>0</v>
      </c>
      <c r="F6083" s="216" t="b">
        <v>0</v>
      </c>
      <c r="G6083" s="216"/>
      <c r="H6083" s="349" t="s">
        <v>184</v>
      </c>
      <c r="I6083" s="353"/>
      <c r="J6083" s="353">
        <v>0</v>
      </c>
      <c r="L6083" s="339" t="b">
        <v>0</v>
      </c>
      <c r="M6083" s="355"/>
    </row>
    <row r="6084" hidden="1" spans="3:13">
      <c r="C6084" s="338">
        <v>0</v>
      </c>
      <c r="D6084" s="200"/>
      <c r="E6084" s="350">
        <v>0</v>
      </c>
      <c r="F6084" s="350"/>
      <c r="G6084" s="350"/>
      <c r="H6084" s="351"/>
      <c r="K6084" s="354"/>
      <c r="M6084" s="339">
        <v>0</v>
      </c>
    </row>
    <row r="6085" hidden="1" spans="3:12">
      <c r="C6085" s="338">
        <v>0</v>
      </c>
      <c r="D6085" s="200"/>
      <c r="E6085" s="351"/>
      <c r="F6085" s="351"/>
      <c r="G6085" s="351"/>
      <c r="H6085" s="351"/>
      <c r="K6085" s="357"/>
      <c r="L6085" s="202"/>
    </row>
    <row r="6086" hidden="1" spans="3:13">
      <c r="C6086" s="338">
        <v>0</v>
      </c>
      <c r="D6086" s="224"/>
      <c r="E6086" s="225"/>
      <c r="F6086" s="225"/>
      <c r="G6086" s="225"/>
      <c r="H6086" s="225"/>
      <c r="L6086" s="202"/>
      <c r="M6086" s="202"/>
    </row>
    <row r="6087" hidden="1" spans="1:13">
      <c r="A6087" s="201">
        <v>16</v>
      </c>
      <c r="B6087" s="201">
        <v>62</v>
      </c>
      <c r="C6087" s="338">
        <v>0</v>
      </c>
      <c r="D6087" s="214" t="s">
        <v>1792</v>
      </c>
      <c r="E6087" s="348">
        <v>0</v>
      </c>
      <c r="F6087" s="216" t="b">
        <v>0</v>
      </c>
      <c r="G6087" s="216"/>
      <c r="H6087" s="349" t="s">
        <v>184</v>
      </c>
      <c r="I6087" s="353"/>
      <c r="J6087" s="353">
        <v>0</v>
      </c>
      <c r="L6087" s="339" t="b">
        <v>0</v>
      </c>
      <c r="M6087" s="355"/>
    </row>
    <row r="6088" hidden="1" spans="3:13">
      <c r="C6088" s="338">
        <v>0</v>
      </c>
      <c r="D6088" s="200"/>
      <c r="E6088" s="350">
        <v>0</v>
      </c>
      <c r="F6088" s="350"/>
      <c r="G6088" s="350"/>
      <c r="H6088" s="351"/>
      <c r="K6088" s="354"/>
      <c r="M6088" s="339">
        <v>0</v>
      </c>
    </row>
    <row r="6089" hidden="1" spans="3:12">
      <c r="C6089" s="338">
        <v>0</v>
      </c>
      <c r="D6089" s="200"/>
      <c r="E6089" s="351"/>
      <c r="F6089" s="351"/>
      <c r="G6089" s="351"/>
      <c r="H6089" s="351"/>
      <c r="K6089" s="357"/>
      <c r="L6089" s="202"/>
    </row>
    <row r="6090" hidden="1" spans="3:13">
      <c r="C6090" s="338">
        <v>0</v>
      </c>
      <c r="D6090" s="224"/>
      <c r="E6090" s="225"/>
      <c r="F6090" s="225"/>
      <c r="G6090" s="225"/>
      <c r="H6090" s="225"/>
      <c r="L6090" s="202"/>
      <c r="M6090" s="202"/>
    </row>
    <row r="6091" hidden="1" spans="1:13">
      <c r="A6091" s="201">
        <v>16</v>
      </c>
      <c r="B6091" s="201">
        <v>63</v>
      </c>
      <c r="C6091" s="338">
        <v>0</v>
      </c>
      <c r="D6091" s="214" t="s">
        <v>1793</v>
      </c>
      <c r="E6091" s="348">
        <v>0</v>
      </c>
      <c r="F6091" s="216" t="b">
        <v>0</v>
      </c>
      <c r="G6091" s="216"/>
      <c r="H6091" s="349" t="s">
        <v>184</v>
      </c>
      <c r="I6091" s="353"/>
      <c r="J6091" s="353">
        <v>0</v>
      </c>
      <c r="L6091" s="339" t="b">
        <v>0</v>
      </c>
      <c r="M6091" s="355"/>
    </row>
    <row r="6092" hidden="1" spans="3:13">
      <c r="C6092" s="338">
        <v>0</v>
      </c>
      <c r="D6092" s="200"/>
      <c r="E6092" s="350">
        <v>0</v>
      </c>
      <c r="F6092" s="350"/>
      <c r="G6092" s="350"/>
      <c r="H6092" s="351"/>
      <c r="K6092" s="354"/>
      <c r="M6092" s="339">
        <v>0</v>
      </c>
    </row>
    <row r="6093" hidden="1" spans="3:12">
      <c r="C6093" s="338">
        <v>0</v>
      </c>
      <c r="D6093" s="200"/>
      <c r="E6093" s="351"/>
      <c r="F6093" s="351"/>
      <c r="G6093" s="351"/>
      <c r="H6093" s="351"/>
      <c r="K6093" s="357"/>
      <c r="L6093" s="202"/>
    </row>
    <row r="6094" hidden="1" spans="3:13">
      <c r="C6094" s="338">
        <v>0</v>
      </c>
      <c r="D6094" s="224"/>
      <c r="E6094" s="225"/>
      <c r="F6094" s="225"/>
      <c r="G6094" s="225"/>
      <c r="H6094" s="225"/>
      <c r="L6094" s="202"/>
      <c r="M6094" s="202"/>
    </row>
    <row r="6095" hidden="1" spans="1:13">
      <c r="A6095" s="201">
        <v>16</v>
      </c>
      <c r="B6095" s="201">
        <v>64</v>
      </c>
      <c r="C6095" s="338">
        <v>0</v>
      </c>
      <c r="D6095" s="214" t="s">
        <v>1794</v>
      </c>
      <c r="E6095" s="348">
        <v>0</v>
      </c>
      <c r="F6095" s="216" t="b">
        <v>0</v>
      </c>
      <c r="G6095" s="216"/>
      <c r="H6095" s="349" t="s">
        <v>184</v>
      </c>
      <c r="I6095" s="353"/>
      <c r="J6095" s="353">
        <v>0</v>
      </c>
      <c r="L6095" s="339" t="b">
        <v>0</v>
      </c>
      <c r="M6095" s="355"/>
    </row>
    <row r="6096" hidden="1" spans="3:13">
      <c r="C6096" s="338">
        <v>0</v>
      </c>
      <c r="D6096" s="200"/>
      <c r="E6096" s="350">
        <v>0</v>
      </c>
      <c r="F6096" s="350"/>
      <c r="G6096" s="350"/>
      <c r="H6096" s="351"/>
      <c r="K6096" s="354"/>
      <c r="M6096" s="339">
        <v>0</v>
      </c>
    </row>
    <row r="6097" hidden="1" spans="3:12">
      <c r="C6097" s="338">
        <v>0</v>
      </c>
      <c r="D6097" s="200"/>
      <c r="E6097" s="351"/>
      <c r="F6097" s="351"/>
      <c r="G6097" s="351"/>
      <c r="H6097" s="351"/>
      <c r="K6097" s="357"/>
      <c r="L6097" s="202"/>
    </row>
    <row r="6098" hidden="1" spans="3:13">
      <c r="C6098" s="338">
        <v>0</v>
      </c>
      <c r="D6098" s="224"/>
      <c r="E6098" s="225"/>
      <c r="F6098" s="225"/>
      <c r="G6098" s="225"/>
      <c r="H6098" s="225"/>
      <c r="L6098" s="202"/>
      <c r="M6098" s="202"/>
    </row>
    <row r="6099" hidden="1" spans="1:13">
      <c r="A6099" s="201">
        <v>16</v>
      </c>
      <c r="B6099" s="201">
        <v>65</v>
      </c>
      <c r="C6099" s="338">
        <v>0</v>
      </c>
      <c r="D6099" s="214" t="s">
        <v>1795</v>
      </c>
      <c r="E6099" s="348">
        <v>0</v>
      </c>
      <c r="F6099" s="216" t="b">
        <v>0</v>
      </c>
      <c r="G6099" s="216"/>
      <c r="H6099" s="349" t="s">
        <v>184</v>
      </c>
      <c r="I6099" s="353"/>
      <c r="J6099" s="353">
        <v>0</v>
      </c>
      <c r="L6099" s="339" t="b">
        <v>0</v>
      </c>
      <c r="M6099" s="355"/>
    </row>
    <row r="6100" hidden="1" spans="3:13">
      <c r="C6100" s="338">
        <v>0</v>
      </c>
      <c r="D6100" s="200"/>
      <c r="E6100" s="350">
        <v>0</v>
      </c>
      <c r="F6100" s="350"/>
      <c r="G6100" s="350"/>
      <c r="H6100" s="351"/>
      <c r="K6100" s="354"/>
      <c r="M6100" s="339">
        <v>0</v>
      </c>
    </row>
    <row r="6101" hidden="1" spans="3:12">
      <c r="C6101" s="338">
        <v>0</v>
      </c>
      <c r="D6101" s="200"/>
      <c r="E6101" s="351"/>
      <c r="F6101" s="351"/>
      <c r="G6101" s="351"/>
      <c r="H6101" s="351"/>
      <c r="K6101" s="357"/>
      <c r="L6101" s="202"/>
    </row>
    <row r="6102" hidden="1" spans="3:13">
      <c r="C6102" s="338">
        <v>0</v>
      </c>
      <c r="D6102" s="224"/>
      <c r="E6102" s="225"/>
      <c r="F6102" s="225"/>
      <c r="G6102" s="225"/>
      <c r="H6102" s="225"/>
      <c r="L6102" s="202"/>
      <c r="M6102" s="202"/>
    </row>
    <row r="6103" hidden="1" spans="1:13">
      <c r="A6103" s="201">
        <v>16</v>
      </c>
      <c r="B6103" s="201">
        <v>66</v>
      </c>
      <c r="C6103" s="338">
        <v>0</v>
      </c>
      <c r="D6103" s="214" t="s">
        <v>1796</v>
      </c>
      <c r="E6103" s="348">
        <v>0</v>
      </c>
      <c r="F6103" s="216" t="b">
        <v>0</v>
      </c>
      <c r="G6103" s="216"/>
      <c r="H6103" s="349" t="s">
        <v>184</v>
      </c>
      <c r="I6103" s="353"/>
      <c r="J6103" s="353">
        <v>0</v>
      </c>
      <c r="L6103" s="339" t="b">
        <v>0</v>
      </c>
      <c r="M6103" s="355"/>
    </row>
    <row r="6104" hidden="1" spans="3:13">
      <c r="C6104" s="338">
        <v>0</v>
      </c>
      <c r="D6104" s="200"/>
      <c r="E6104" s="350">
        <v>0</v>
      </c>
      <c r="F6104" s="350"/>
      <c r="G6104" s="350"/>
      <c r="H6104" s="351"/>
      <c r="K6104" s="354"/>
      <c r="M6104" s="339">
        <v>0</v>
      </c>
    </row>
    <row r="6105" hidden="1" spans="3:12">
      <c r="C6105" s="338">
        <v>0</v>
      </c>
      <c r="D6105" s="200"/>
      <c r="E6105" s="351"/>
      <c r="F6105" s="351"/>
      <c r="G6105" s="351"/>
      <c r="H6105" s="351"/>
      <c r="K6105" s="357"/>
      <c r="L6105" s="202"/>
    </row>
    <row r="6106" hidden="1" spans="3:13">
      <c r="C6106" s="338">
        <v>0</v>
      </c>
      <c r="D6106" s="224"/>
      <c r="E6106" s="225"/>
      <c r="F6106" s="225"/>
      <c r="G6106" s="225"/>
      <c r="H6106" s="225"/>
      <c r="L6106" s="202"/>
      <c r="M6106" s="202"/>
    </row>
    <row r="6107" hidden="1" spans="1:13">
      <c r="A6107" s="201">
        <v>16</v>
      </c>
      <c r="B6107" s="201">
        <v>67</v>
      </c>
      <c r="C6107" s="338">
        <v>0</v>
      </c>
      <c r="D6107" s="214" t="s">
        <v>1797</v>
      </c>
      <c r="E6107" s="348">
        <v>0</v>
      </c>
      <c r="F6107" s="216" t="b">
        <v>0</v>
      </c>
      <c r="G6107" s="216"/>
      <c r="H6107" s="349" t="s">
        <v>184</v>
      </c>
      <c r="I6107" s="353"/>
      <c r="J6107" s="353">
        <v>0</v>
      </c>
      <c r="L6107" s="339" t="b">
        <v>0</v>
      </c>
      <c r="M6107" s="355"/>
    </row>
    <row r="6108" hidden="1" spans="3:13">
      <c r="C6108" s="338">
        <v>0</v>
      </c>
      <c r="D6108" s="200"/>
      <c r="E6108" s="350">
        <v>0</v>
      </c>
      <c r="F6108" s="350"/>
      <c r="G6108" s="350"/>
      <c r="H6108" s="351"/>
      <c r="K6108" s="354"/>
      <c r="M6108" s="339">
        <v>0</v>
      </c>
    </row>
    <row r="6109" hidden="1" spans="3:12">
      <c r="C6109" s="338">
        <v>0</v>
      </c>
      <c r="D6109" s="200"/>
      <c r="E6109" s="351"/>
      <c r="F6109" s="351"/>
      <c r="G6109" s="351"/>
      <c r="H6109" s="351"/>
      <c r="K6109" s="357"/>
      <c r="L6109" s="202"/>
    </row>
    <row r="6110" hidden="1" spans="3:13">
      <c r="C6110" s="338">
        <v>0</v>
      </c>
      <c r="D6110" s="224"/>
      <c r="E6110" s="225"/>
      <c r="F6110" s="225"/>
      <c r="G6110" s="225"/>
      <c r="H6110" s="225"/>
      <c r="L6110" s="202"/>
      <c r="M6110" s="202"/>
    </row>
    <row r="6111" hidden="1" spans="1:13">
      <c r="A6111" s="201">
        <v>16</v>
      </c>
      <c r="B6111" s="201">
        <v>68</v>
      </c>
      <c r="C6111" s="338">
        <v>0</v>
      </c>
      <c r="D6111" s="214" t="s">
        <v>1798</v>
      </c>
      <c r="E6111" s="348">
        <v>0</v>
      </c>
      <c r="F6111" s="216" t="b">
        <v>0</v>
      </c>
      <c r="G6111" s="216"/>
      <c r="H6111" s="349" t="s">
        <v>184</v>
      </c>
      <c r="I6111" s="353"/>
      <c r="J6111" s="353">
        <v>0</v>
      </c>
      <c r="L6111" s="339" t="b">
        <v>0</v>
      </c>
      <c r="M6111" s="355"/>
    </row>
    <row r="6112" hidden="1" spans="3:13">
      <c r="C6112" s="338">
        <v>0</v>
      </c>
      <c r="D6112" s="200"/>
      <c r="E6112" s="350">
        <v>0</v>
      </c>
      <c r="F6112" s="350"/>
      <c r="G6112" s="350"/>
      <c r="H6112" s="351"/>
      <c r="K6112" s="354"/>
      <c r="M6112" s="339">
        <v>0</v>
      </c>
    </row>
    <row r="6113" hidden="1" spans="3:12">
      <c r="C6113" s="338">
        <v>0</v>
      </c>
      <c r="D6113" s="200"/>
      <c r="E6113" s="351"/>
      <c r="F6113" s="351"/>
      <c r="G6113" s="351"/>
      <c r="H6113" s="351"/>
      <c r="K6113" s="357"/>
      <c r="L6113" s="202"/>
    </row>
    <row r="6114" hidden="1" spans="3:13">
      <c r="C6114" s="338">
        <v>0</v>
      </c>
      <c r="D6114" s="224"/>
      <c r="E6114" s="225"/>
      <c r="F6114" s="225"/>
      <c r="G6114" s="225"/>
      <c r="H6114" s="225"/>
      <c r="L6114" s="202"/>
      <c r="M6114" s="202"/>
    </row>
    <row r="6115" hidden="1" spans="1:13">
      <c r="A6115" s="201">
        <v>16</v>
      </c>
      <c r="B6115" s="201">
        <v>69</v>
      </c>
      <c r="C6115" s="338">
        <v>0</v>
      </c>
      <c r="D6115" s="214" t="s">
        <v>1799</v>
      </c>
      <c r="E6115" s="348">
        <v>0</v>
      </c>
      <c r="F6115" s="216" t="b">
        <v>0</v>
      </c>
      <c r="G6115" s="216"/>
      <c r="H6115" s="349" t="s">
        <v>184</v>
      </c>
      <c r="I6115" s="353"/>
      <c r="J6115" s="353">
        <v>0</v>
      </c>
      <c r="L6115" s="339" t="b">
        <v>0</v>
      </c>
      <c r="M6115" s="355"/>
    </row>
    <row r="6116" hidden="1" spans="3:13">
      <c r="C6116" s="338">
        <v>0</v>
      </c>
      <c r="D6116" s="200"/>
      <c r="E6116" s="350">
        <v>0</v>
      </c>
      <c r="F6116" s="350"/>
      <c r="G6116" s="350"/>
      <c r="H6116" s="351"/>
      <c r="K6116" s="354"/>
      <c r="M6116" s="339">
        <v>0</v>
      </c>
    </row>
    <row r="6117" hidden="1" spans="3:12">
      <c r="C6117" s="338">
        <v>0</v>
      </c>
      <c r="D6117" s="200"/>
      <c r="E6117" s="351"/>
      <c r="F6117" s="351"/>
      <c r="G6117" s="351"/>
      <c r="H6117" s="351"/>
      <c r="K6117" s="357"/>
      <c r="L6117" s="202"/>
    </row>
    <row r="6118" hidden="1" spans="3:13">
      <c r="C6118" s="338">
        <v>0</v>
      </c>
      <c r="D6118" s="224"/>
      <c r="E6118" s="225"/>
      <c r="F6118" s="225"/>
      <c r="G6118" s="225"/>
      <c r="H6118" s="225"/>
      <c r="L6118" s="202"/>
      <c r="M6118" s="202"/>
    </row>
    <row r="6119" hidden="1" spans="1:13">
      <c r="A6119" s="201">
        <v>16</v>
      </c>
      <c r="B6119" s="201">
        <v>70</v>
      </c>
      <c r="C6119" s="338">
        <v>0</v>
      </c>
      <c r="D6119" s="214" t="s">
        <v>1800</v>
      </c>
      <c r="E6119" s="348">
        <v>0</v>
      </c>
      <c r="F6119" s="216" t="b">
        <v>0</v>
      </c>
      <c r="G6119" s="216"/>
      <c r="H6119" s="349" t="s">
        <v>184</v>
      </c>
      <c r="I6119" s="353"/>
      <c r="J6119" s="353">
        <v>0</v>
      </c>
      <c r="L6119" s="339" t="b">
        <v>0</v>
      </c>
      <c r="M6119" s="355"/>
    </row>
    <row r="6120" hidden="1" spans="3:13">
      <c r="C6120" s="338">
        <v>0</v>
      </c>
      <c r="D6120" s="200"/>
      <c r="E6120" s="350">
        <v>0</v>
      </c>
      <c r="F6120" s="350"/>
      <c r="G6120" s="350"/>
      <c r="H6120" s="351"/>
      <c r="K6120" s="354"/>
      <c r="M6120" s="339">
        <v>0</v>
      </c>
    </row>
    <row r="6121" hidden="1" spans="3:12">
      <c r="C6121" s="338">
        <v>0</v>
      </c>
      <c r="D6121" s="200"/>
      <c r="E6121" s="351"/>
      <c r="F6121" s="351"/>
      <c r="G6121" s="351"/>
      <c r="H6121" s="351"/>
      <c r="K6121" s="357"/>
      <c r="L6121" s="202"/>
    </row>
    <row r="6122" hidden="1" spans="3:13">
      <c r="C6122" s="338">
        <v>0</v>
      </c>
      <c r="D6122" s="224"/>
      <c r="E6122" s="225"/>
      <c r="F6122" s="225"/>
      <c r="G6122" s="225"/>
      <c r="H6122" s="225"/>
      <c r="L6122" s="202"/>
      <c r="M6122" s="202"/>
    </row>
    <row r="6123" hidden="1" spans="1:13">
      <c r="A6123" s="201">
        <v>16</v>
      </c>
      <c r="B6123" s="201">
        <v>71</v>
      </c>
      <c r="C6123" s="338">
        <v>0</v>
      </c>
      <c r="D6123" s="214" t="s">
        <v>1801</v>
      </c>
      <c r="E6123" s="348">
        <v>0</v>
      </c>
      <c r="F6123" s="216" t="b">
        <v>0</v>
      </c>
      <c r="G6123" s="216"/>
      <c r="H6123" s="349" t="s">
        <v>184</v>
      </c>
      <c r="I6123" s="353"/>
      <c r="J6123" s="353">
        <v>0</v>
      </c>
      <c r="L6123" s="339" t="b">
        <v>0</v>
      </c>
      <c r="M6123" s="355"/>
    </row>
    <row r="6124" hidden="1" spans="3:13">
      <c r="C6124" s="338">
        <v>0</v>
      </c>
      <c r="D6124" s="200"/>
      <c r="E6124" s="350">
        <v>0</v>
      </c>
      <c r="F6124" s="350"/>
      <c r="G6124" s="350"/>
      <c r="H6124" s="351"/>
      <c r="K6124" s="354"/>
      <c r="M6124" s="339">
        <v>0</v>
      </c>
    </row>
    <row r="6125" hidden="1" spans="3:12">
      <c r="C6125" s="338">
        <v>0</v>
      </c>
      <c r="D6125" s="200"/>
      <c r="E6125" s="351"/>
      <c r="F6125" s="351"/>
      <c r="G6125" s="351"/>
      <c r="H6125" s="351"/>
      <c r="K6125" s="357"/>
      <c r="L6125" s="202"/>
    </row>
    <row r="6126" hidden="1" spans="3:13">
      <c r="C6126" s="338">
        <v>0</v>
      </c>
      <c r="D6126" s="224"/>
      <c r="E6126" s="225"/>
      <c r="F6126" s="225"/>
      <c r="G6126" s="225"/>
      <c r="H6126" s="225"/>
      <c r="L6126" s="202"/>
      <c r="M6126" s="202"/>
    </row>
    <row r="6127" hidden="1" spans="1:13">
      <c r="A6127" s="201">
        <v>16</v>
      </c>
      <c r="B6127" s="201">
        <v>72</v>
      </c>
      <c r="C6127" s="338">
        <v>0</v>
      </c>
      <c r="D6127" s="214" t="s">
        <v>1802</v>
      </c>
      <c r="E6127" s="348">
        <v>0</v>
      </c>
      <c r="F6127" s="216" t="b">
        <v>0</v>
      </c>
      <c r="G6127" s="216"/>
      <c r="H6127" s="349" t="s">
        <v>184</v>
      </c>
      <c r="I6127" s="353"/>
      <c r="J6127" s="353">
        <v>0</v>
      </c>
      <c r="L6127" s="339" t="b">
        <v>0</v>
      </c>
      <c r="M6127" s="355"/>
    </row>
    <row r="6128" hidden="1" spans="3:13">
      <c r="C6128" s="338">
        <v>0</v>
      </c>
      <c r="D6128" s="200"/>
      <c r="E6128" s="350">
        <v>0</v>
      </c>
      <c r="F6128" s="350"/>
      <c r="G6128" s="350"/>
      <c r="H6128" s="351"/>
      <c r="K6128" s="354"/>
      <c r="M6128" s="339">
        <v>0</v>
      </c>
    </row>
    <row r="6129" hidden="1" spans="3:12">
      <c r="C6129" s="338">
        <v>0</v>
      </c>
      <c r="D6129" s="200"/>
      <c r="E6129" s="351"/>
      <c r="F6129" s="351"/>
      <c r="G6129" s="351"/>
      <c r="H6129" s="351"/>
      <c r="K6129" s="357"/>
      <c r="L6129" s="202"/>
    </row>
    <row r="6130" hidden="1" spans="3:13">
      <c r="C6130" s="338">
        <v>0</v>
      </c>
      <c r="D6130" s="224"/>
      <c r="E6130" s="225"/>
      <c r="F6130" s="225"/>
      <c r="G6130" s="225"/>
      <c r="H6130" s="225"/>
      <c r="L6130" s="202"/>
      <c r="M6130" s="202"/>
    </row>
    <row r="6131" hidden="1" spans="1:13">
      <c r="A6131" s="201">
        <v>16</v>
      </c>
      <c r="B6131" s="201">
        <v>73</v>
      </c>
      <c r="C6131" s="338">
        <v>0</v>
      </c>
      <c r="D6131" s="214" t="s">
        <v>1803</v>
      </c>
      <c r="E6131" s="348">
        <v>0</v>
      </c>
      <c r="F6131" s="216" t="b">
        <v>0</v>
      </c>
      <c r="G6131" s="216"/>
      <c r="H6131" s="349" t="s">
        <v>184</v>
      </c>
      <c r="I6131" s="353"/>
      <c r="J6131" s="353">
        <v>0</v>
      </c>
      <c r="L6131" s="339" t="b">
        <v>0</v>
      </c>
      <c r="M6131" s="355"/>
    </row>
    <row r="6132" hidden="1" spans="3:13">
      <c r="C6132" s="338">
        <v>0</v>
      </c>
      <c r="D6132" s="200"/>
      <c r="E6132" s="350">
        <v>0</v>
      </c>
      <c r="F6132" s="350"/>
      <c r="G6132" s="350"/>
      <c r="H6132" s="351"/>
      <c r="K6132" s="354"/>
      <c r="M6132" s="339">
        <v>0</v>
      </c>
    </row>
    <row r="6133" hidden="1" spans="3:12">
      <c r="C6133" s="338">
        <v>0</v>
      </c>
      <c r="D6133" s="200"/>
      <c r="E6133" s="351"/>
      <c r="F6133" s="351"/>
      <c r="G6133" s="351"/>
      <c r="H6133" s="351"/>
      <c r="K6133" s="357"/>
      <c r="L6133" s="202"/>
    </row>
    <row r="6134" hidden="1" spans="3:13">
      <c r="C6134" s="338">
        <v>0</v>
      </c>
      <c r="D6134" s="224"/>
      <c r="E6134" s="225"/>
      <c r="F6134" s="225"/>
      <c r="G6134" s="225"/>
      <c r="H6134" s="225"/>
      <c r="L6134" s="202"/>
      <c r="M6134" s="202"/>
    </row>
    <row r="6135" hidden="1" spans="1:13">
      <c r="A6135" s="201">
        <v>16</v>
      </c>
      <c r="B6135" s="201">
        <v>74</v>
      </c>
      <c r="C6135" s="338">
        <v>0</v>
      </c>
      <c r="D6135" s="214" t="s">
        <v>1804</v>
      </c>
      <c r="E6135" s="348">
        <v>0</v>
      </c>
      <c r="F6135" s="216" t="b">
        <v>0</v>
      </c>
      <c r="G6135" s="216"/>
      <c r="H6135" s="349" t="s">
        <v>184</v>
      </c>
      <c r="I6135" s="353"/>
      <c r="J6135" s="353">
        <v>0</v>
      </c>
      <c r="L6135" s="339" t="b">
        <v>0</v>
      </c>
      <c r="M6135" s="355"/>
    </row>
    <row r="6136" hidden="1" spans="3:13">
      <c r="C6136" s="338">
        <v>0</v>
      </c>
      <c r="D6136" s="200"/>
      <c r="E6136" s="350">
        <v>0</v>
      </c>
      <c r="F6136" s="350"/>
      <c r="G6136" s="350"/>
      <c r="H6136" s="351"/>
      <c r="K6136" s="354"/>
      <c r="M6136" s="339">
        <v>0</v>
      </c>
    </row>
    <row r="6137" hidden="1" spans="3:12">
      <c r="C6137" s="338">
        <v>0</v>
      </c>
      <c r="D6137" s="200"/>
      <c r="E6137" s="351"/>
      <c r="F6137" s="351"/>
      <c r="G6137" s="351"/>
      <c r="H6137" s="351"/>
      <c r="K6137" s="357"/>
      <c r="L6137" s="202"/>
    </row>
    <row r="6138" hidden="1" spans="3:13">
      <c r="C6138" s="338">
        <v>0</v>
      </c>
      <c r="D6138" s="224"/>
      <c r="E6138" s="225"/>
      <c r="F6138" s="225"/>
      <c r="G6138" s="225"/>
      <c r="H6138" s="225"/>
      <c r="L6138" s="202"/>
      <c r="M6138" s="202"/>
    </row>
    <row r="6139" hidden="1" spans="1:13">
      <c r="A6139" s="201">
        <v>16</v>
      </c>
      <c r="B6139" s="201">
        <v>75</v>
      </c>
      <c r="C6139" s="338">
        <v>0</v>
      </c>
      <c r="D6139" s="214" t="s">
        <v>1805</v>
      </c>
      <c r="E6139" s="348">
        <v>0</v>
      </c>
      <c r="F6139" s="216" t="b">
        <v>0</v>
      </c>
      <c r="G6139" s="216"/>
      <c r="H6139" s="349" t="s">
        <v>184</v>
      </c>
      <c r="I6139" s="353"/>
      <c r="J6139" s="353">
        <v>0</v>
      </c>
      <c r="L6139" s="339" t="b">
        <v>0</v>
      </c>
      <c r="M6139" s="355"/>
    </row>
    <row r="6140" hidden="1" spans="3:13">
      <c r="C6140" s="338">
        <v>0</v>
      </c>
      <c r="D6140" s="200"/>
      <c r="E6140" s="350">
        <v>0</v>
      </c>
      <c r="F6140" s="350"/>
      <c r="G6140" s="350"/>
      <c r="H6140" s="351"/>
      <c r="K6140" s="354"/>
      <c r="M6140" s="339">
        <v>0</v>
      </c>
    </row>
    <row r="6141" hidden="1" spans="3:12">
      <c r="C6141" s="338">
        <v>0</v>
      </c>
      <c r="D6141" s="200"/>
      <c r="E6141" s="351"/>
      <c r="F6141" s="351"/>
      <c r="G6141" s="351"/>
      <c r="H6141" s="351"/>
      <c r="K6141" s="357"/>
      <c r="L6141" s="202"/>
    </row>
    <row r="6142" hidden="1" spans="3:13">
      <c r="C6142" s="338">
        <v>0</v>
      </c>
      <c r="D6142" s="224"/>
      <c r="E6142" s="225"/>
      <c r="F6142" s="225"/>
      <c r="G6142" s="225"/>
      <c r="H6142" s="225"/>
      <c r="L6142" s="202"/>
      <c r="M6142" s="202"/>
    </row>
    <row r="6143" hidden="1" spans="1:13">
      <c r="A6143" s="201">
        <v>16</v>
      </c>
      <c r="B6143" s="201">
        <v>76</v>
      </c>
      <c r="C6143" s="338">
        <v>0</v>
      </c>
      <c r="D6143" s="214" t="s">
        <v>1806</v>
      </c>
      <c r="E6143" s="348">
        <v>0</v>
      </c>
      <c r="F6143" s="216" t="b">
        <v>0</v>
      </c>
      <c r="G6143" s="216"/>
      <c r="H6143" s="349" t="s">
        <v>184</v>
      </c>
      <c r="I6143" s="353"/>
      <c r="J6143" s="353">
        <v>0</v>
      </c>
      <c r="L6143" s="339" t="b">
        <v>0</v>
      </c>
      <c r="M6143" s="355"/>
    </row>
    <row r="6144" hidden="1" spans="3:13">
      <c r="C6144" s="338">
        <v>0</v>
      </c>
      <c r="D6144" s="200"/>
      <c r="E6144" s="350">
        <v>0</v>
      </c>
      <c r="F6144" s="350"/>
      <c r="G6144" s="350"/>
      <c r="H6144" s="351"/>
      <c r="K6144" s="354"/>
      <c r="M6144" s="339">
        <v>0</v>
      </c>
    </row>
    <row r="6145" hidden="1" spans="3:12">
      <c r="C6145" s="338">
        <v>0</v>
      </c>
      <c r="D6145" s="200"/>
      <c r="E6145" s="351"/>
      <c r="F6145" s="351"/>
      <c r="G6145" s="351"/>
      <c r="H6145" s="351"/>
      <c r="K6145" s="357"/>
      <c r="L6145" s="202"/>
    </row>
    <row r="6146" hidden="1" spans="3:13">
      <c r="C6146" s="338">
        <v>0</v>
      </c>
      <c r="D6146" s="224"/>
      <c r="E6146" s="225"/>
      <c r="F6146" s="225"/>
      <c r="G6146" s="225"/>
      <c r="H6146" s="225"/>
      <c r="L6146" s="202"/>
      <c r="M6146" s="202"/>
    </row>
    <row r="6147" hidden="1" spans="1:13">
      <c r="A6147" s="201">
        <v>16</v>
      </c>
      <c r="B6147" s="201">
        <v>77</v>
      </c>
      <c r="C6147" s="338">
        <v>0</v>
      </c>
      <c r="D6147" s="214" t="s">
        <v>1807</v>
      </c>
      <c r="E6147" s="348">
        <v>0</v>
      </c>
      <c r="F6147" s="216" t="b">
        <v>0</v>
      </c>
      <c r="G6147" s="216"/>
      <c r="H6147" s="349" t="s">
        <v>184</v>
      </c>
      <c r="I6147" s="353"/>
      <c r="J6147" s="353">
        <v>0</v>
      </c>
      <c r="L6147" s="339" t="b">
        <v>0</v>
      </c>
      <c r="M6147" s="355"/>
    </row>
    <row r="6148" hidden="1" spans="3:13">
      <c r="C6148" s="338">
        <v>0</v>
      </c>
      <c r="D6148" s="200"/>
      <c r="E6148" s="350">
        <v>0</v>
      </c>
      <c r="F6148" s="350"/>
      <c r="G6148" s="350"/>
      <c r="H6148" s="351"/>
      <c r="K6148" s="354"/>
      <c r="M6148" s="339">
        <v>0</v>
      </c>
    </row>
    <row r="6149" hidden="1" spans="3:12">
      <c r="C6149" s="338">
        <v>0</v>
      </c>
      <c r="D6149" s="200"/>
      <c r="E6149" s="351"/>
      <c r="F6149" s="351"/>
      <c r="G6149" s="351"/>
      <c r="H6149" s="351"/>
      <c r="K6149" s="357"/>
      <c r="L6149" s="202"/>
    </row>
    <row r="6150" hidden="1" spans="3:13">
      <c r="C6150" s="338">
        <v>0</v>
      </c>
      <c r="D6150" s="224"/>
      <c r="E6150" s="225"/>
      <c r="F6150" s="225"/>
      <c r="G6150" s="225"/>
      <c r="H6150" s="225"/>
      <c r="L6150" s="202"/>
      <c r="M6150" s="202"/>
    </row>
    <row r="6151" hidden="1" spans="1:13">
      <c r="A6151" s="201">
        <v>16</v>
      </c>
      <c r="B6151" s="201">
        <v>78</v>
      </c>
      <c r="C6151" s="338">
        <v>0</v>
      </c>
      <c r="D6151" s="214" t="s">
        <v>1808</v>
      </c>
      <c r="E6151" s="348">
        <v>0</v>
      </c>
      <c r="F6151" s="216" t="b">
        <v>0</v>
      </c>
      <c r="G6151" s="216"/>
      <c r="H6151" s="349" t="s">
        <v>184</v>
      </c>
      <c r="I6151" s="353"/>
      <c r="J6151" s="353">
        <v>0</v>
      </c>
      <c r="L6151" s="339" t="b">
        <v>0</v>
      </c>
      <c r="M6151" s="355"/>
    </row>
    <row r="6152" hidden="1" spans="3:13">
      <c r="C6152" s="338">
        <v>0</v>
      </c>
      <c r="D6152" s="200"/>
      <c r="E6152" s="350">
        <v>0</v>
      </c>
      <c r="F6152" s="350"/>
      <c r="G6152" s="350"/>
      <c r="H6152" s="351"/>
      <c r="K6152" s="354"/>
      <c r="M6152" s="339">
        <v>0</v>
      </c>
    </row>
    <row r="6153" hidden="1" spans="3:12">
      <c r="C6153" s="338">
        <v>0</v>
      </c>
      <c r="D6153" s="200"/>
      <c r="E6153" s="351"/>
      <c r="F6153" s="351"/>
      <c r="G6153" s="351"/>
      <c r="H6153" s="351"/>
      <c r="K6153" s="357"/>
      <c r="L6153" s="202"/>
    </row>
    <row r="6154" hidden="1" spans="3:13">
      <c r="C6154" s="338">
        <v>0</v>
      </c>
      <c r="D6154" s="224"/>
      <c r="E6154" s="225"/>
      <c r="F6154" s="225"/>
      <c r="G6154" s="225"/>
      <c r="H6154" s="225"/>
      <c r="L6154" s="202"/>
      <c r="M6154" s="202"/>
    </row>
    <row r="6155" hidden="1" spans="1:13">
      <c r="A6155" s="201">
        <v>16</v>
      </c>
      <c r="B6155" s="201">
        <v>79</v>
      </c>
      <c r="C6155" s="338">
        <v>0</v>
      </c>
      <c r="D6155" s="214" t="s">
        <v>1809</v>
      </c>
      <c r="E6155" s="348">
        <v>0</v>
      </c>
      <c r="F6155" s="216" t="b">
        <v>0</v>
      </c>
      <c r="G6155" s="216"/>
      <c r="H6155" s="349" t="s">
        <v>184</v>
      </c>
      <c r="I6155" s="353"/>
      <c r="J6155" s="353">
        <v>0</v>
      </c>
      <c r="L6155" s="339" t="b">
        <v>0</v>
      </c>
      <c r="M6155" s="355"/>
    </row>
    <row r="6156" hidden="1" spans="3:13">
      <c r="C6156" s="338">
        <v>0</v>
      </c>
      <c r="D6156" s="200"/>
      <c r="E6156" s="350">
        <v>0</v>
      </c>
      <c r="F6156" s="350"/>
      <c r="G6156" s="350"/>
      <c r="H6156" s="351"/>
      <c r="K6156" s="354"/>
      <c r="M6156" s="339">
        <v>0</v>
      </c>
    </row>
    <row r="6157" hidden="1" spans="3:12">
      <c r="C6157" s="338">
        <v>0</v>
      </c>
      <c r="D6157" s="200"/>
      <c r="E6157" s="351"/>
      <c r="F6157" s="351"/>
      <c r="G6157" s="351"/>
      <c r="H6157" s="351"/>
      <c r="K6157" s="357"/>
      <c r="L6157" s="202"/>
    </row>
    <row r="6158" hidden="1" spans="3:13">
      <c r="C6158" s="338">
        <v>0</v>
      </c>
      <c r="D6158" s="224"/>
      <c r="E6158" s="225"/>
      <c r="F6158" s="225"/>
      <c r="G6158" s="225"/>
      <c r="H6158" s="225"/>
      <c r="L6158" s="202"/>
      <c r="M6158" s="202"/>
    </row>
    <row r="6159" hidden="1" spans="1:13">
      <c r="A6159" s="201">
        <v>16</v>
      </c>
      <c r="B6159" s="201">
        <v>80</v>
      </c>
      <c r="C6159" s="338">
        <v>0</v>
      </c>
      <c r="D6159" s="214" t="s">
        <v>1810</v>
      </c>
      <c r="E6159" s="348">
        <v>0</v>
      </c>
      <c r="F6159" s="216" t="b">
        <v>0</v>
      </c>
      <c r="G6159" s="216"/>
      <c r="H6159" s="349" t="s">
        <v>184</v>
      </c>
      <c r="I6159" s="353"/>
      <c r="J6159" s="353">
        <v>0</v>
      </c>
      <c r="L6159" s="339" t="b">
        <v>0</v>
      </c>
      <c r="M6159" s="355"/>
    </row>
    <row r="6160" hidden="1" spans="3:13">
      <c r="C6160" s="338">
        <v>0</v>
      </c>
      <c r="D6160" s="200"/>
      <c r="E6160" s="350">
        <v>0</v>
      </c>
      <c r="F6160" s="350"/>
      <c r="G6160" s="350"/>
      <c r="H6160" s="351"/>
      <c r="K6160" s="354"/>
      <c r="M6160" s="339">
        <v>0</v>
      </c>
    </row>
    <row r="6161" hidden="1" spans="3:12">
      <c r="C6161" s="338">
        <v>0</v>
      </c>
      <c r="D6161" s="200"/>
      <c r="E6161" s="351"/>
      <c r="F6161" s="351"/>
      <c r="G6161" s="351"/>
      <c r="H6161" s="351"/>
      <c r="K6161" s="357"/>
      <c r="L6161" s="202"/>
    </row>
    <row r="6162" hidden="1" spans="3:13">
      <c r="C6162" s="338">
        <v>0</v>
      </c>
      <c r="D6162" s="224"/>
      <c r="E6162" s="225"/>
      <c r="F6162" s="225"/>
      <c r="G6162" s="225"/>
      <c r="H6162" s="225"/>
      <c r="L6162" s="202"/>
      <c r="M6162" s="202"/>
    </row>
    <row r="6163" hidden="1" spans="1:13">
      <c r="A6163" s="201">
        <v>16</v>
      </c>
      <c r="B6163" s="201">
        <v>81</v>
      </c>
      <c r="C6163" s="338">
        <v>0</v>
      </c>
      <c r="D6163" s="214" t="s">
        <v>1811</v>
      </c>
      <c r="E6163" s="348">
        <v>0</v>
      </c>
      <c r="F6163" s="216" t="b">
        <v>0</v>
      </c>
      <c r="G6163" s="216"/>
      <c r="H6163" s="349" t="s">
        <v>184</v>
      </c>
      <c r="I6163" s="353"/>
      <c r="J6163" s="353">
        <v>0</v>
      </c>
      <c r="L6163" s="339" t="b">
        <v>0</v>
      </c>
      <c r="M6163" s="355"/>
    </row>
    <row r="6164" hidden="1" spans="3:13">
      <c r="C6164" s="338">
        <v>0</v>
      </c>
      <c r="D6164" s="200"/>
      <c r="E6164" s="350">
        <v>0</v>
      </c>
      <c r="F6164" s="350"/>
      <c r="G6164" s="350"/>
      <c r="H6164" s="351"/>
      <c r="K6164" s="354"/>
      <c r="M6164" s="339">
        <v>0</v>
      </c>
    </row>
    <row r="6165" hidden="1" spans="3:12">
      <c r="C6165" s="338">
        <v>0</v>
      </c>
      <c r="D6165" s="200"/>
      <c r="E6165" s="351"/>
      <c r="F6165" s="351"/>
      <c r="G6165" s="351"/>
      <c r="H6165" s="351"/>
      <c r="K6165" s="357"/>
      <c r="L6165" s="202"/>
    </row>
    <row r="6166" hidden="1" spans="3:13">
      <c r="C6166" s="338">
        <v>0</v>
      </c>
      <c r="D6166" s="224"/>
      <c r="E6166" s="225"/>
      <c r="F6166" s="225"/>
      <c r="G6166" s="225"/>
      <c r="H6166" s="225"/>
      <c r="L6166" s="202"/>
      <c r="M6166" s="202"/>
    </row>
    <row r="6167" hidden="1" spans="1:13">
      <c r="A6167" s="201">
        <v>16</v>
      </c>
      <c r="B6167" s="201">
        <v>82</v>
      </c>
      <c r="C6167" s="338">
        <v>0</v>
      </c>
      <c r="D6167" s="214" t="s">
        <v>1812</v>
      </c>
      <c r="E6167" s="348">
        <v>0</v>
      </c>
      <c r="F6167" s="216" t="b">
        <v>0</v>
      </c>
      <c r="G6167" s="216"/>
      <c r="H6167" s="349" t="s">
        <v>184</v>
      </c>
      <c r="I6167" s="353"/>
      <c r="J6167" s="353">
        <v>0</v>
      </c>
      <c r="L6167" s="339" t="b">
        <v>0</v>
      </c>
      <c r="M6167" s="355"/>
    </row>
    <row r="6168" hidden="1" spans="3:13">
      <c r="C6168" s="338">
        <v>0</v>
      </c>
      <c r="D6168" s="200"/>
      <c r="E6168" s="350">
        <v>0</v>
      </c>
      <c r="F6168" s="350"/>
      <c r="G6168" s="350"/>
      <c r="H6168" s="351"/>
      <c r="K6168" s="354"/>
      <c r="M6168" s="339">
        <v>0</v>
      </c>
    </row>
    <row r="6169" hidden="1" spans="3:12">
      <c r="C6169" s="338">
        <v>0</v>
      </c>
      <c r="D6169" s="200"/>
      <c r="E6169" s="351"/>
      <c r="F6169" s="351"/>
      <c r="G6169" s="351"/>
      <c r="H6169" s="351"/>
      <c r="K6169" s="357"/>
      <c r="L6169" s="202"/>
    </row>
    <row r="6170" hidden="1" spans="3:13">
      <c r="C6170" s="338">
        <v>0</v>
      </c>
      <c r="D6170" s="224"/>
      <c r="E6170" s="225"/>
      <c r="F6170" s="225"/>
      <c r="G6170" s="225"/>
      <c r="H6170" s="225"/>
      <c r="L6170" s="202"/>
      <c r="M6170" s="202"/>
    </row>
    <row r="6171" hidden="1" spans="1:13">
      <c r="A6171" s="201">
        <v>16</v>
      </c>
      <c r="B6171" s="201">
        <v>83</v>
      </c>
      <c r="C6171" s="338">
        <v>0</v>
      </c>
      <c r="D6171" s="214" t="s">
        <v>1813</v>
      </c>
      <c r="E6171" s="348">
        <v>0</v>
      </c>
      <c r="F6171" s="216" t="b">
        <v>0</v>
      </c>
      <c r="G6171" s="216"/>
      <c r="H6171" s="349" t="s">
        <v>184</v>
      </c>
      <c r="I6171" s="353"/>
      <c r="J6171" s="353">
        <v>0</v>
      </c>
      <c r="L6171" s="339" t="b">
        <v>0</v>
      </c>
      <c r="M6171" s="355"/>
    </row>
    <row r="6172" hidden="1" spans="3:13">
      <c r="C6172" s="338">
        <v>0</v>
      </c>
      <c r="D6172" s="200"/>
      <c r="E6172" s="350">
        <v>0</v>
      </c>
      <c r="F6172" s="350"/>
      <c r="G6172" s="350"/>
      <c r="H6172" s="351"/>
      <c r="K6172" s="354"/>
      <c r="M6172" s="339">
        <v>0</v>
      </c>
    </row>
    <row r="6173" hidden="1" spans="3:12">
      <c r="C6173" s="338">
        <v>0</v>
      </c>
      <c r="D6173" s="200"/>
      <c r="E6173" s="351"/>
      <c r="F6173" s="351"/>
      <c r="G6173" s="351"/>
      <c r="H6173" s="351"/>
      <c r="K6173" s="357"/>
      <c r="L6173" s="202"/>
    </row>
    <row r="6174" hidden="1" spans="3:13">
      <c r="C6174" s="338">
        <v>0</v>
      </c>
      <c r="D6174" s="224"/>
      <c r="E6174" s="225"/>
      <c r="F6174" s="225"/>
      <c r="G6174" s="225"/>
      <c r="H6174" s="225"/>
      <c r="L6174" s="202"/>
      <c r="M6174" s="202"/>
    </row>
    <row r="6175" hidden="1" spans="1:13">
      <c r="A6175" s="201">
        <v>16</v>
      </c>
      <c r="B6175" s="201">
        <v>84</v>
      </c>
      <c r="C6175" s="338">
        <v>0</v>
      </c>
      <c r="D6175" s="214" t="s">
        <v>1814</v>
      </c>
      <c r="E6175" s="348">
        <v>0</v>
      </c>
      <c r="F6175" s="216" t="b">
        <v>0</v>
      </c>
      <c r="G6175" s="216"/>
      <c r="H6175" s="349" t="s">
        <v>184</v>
      </c>
      <c r="I6175" s="353"/>
      <c r="J6175" s="353">
        <v>0</v>
      </c>
      <c r="L6175" s="339" t="b">
        <v>0</v>
      </c>
      <c r="M6175" s="355"/>
    </row>
    <row r="6176" hidden="1" spans="3:13">
      <c r="C6176" s="338">
        <v>0</v>
      </c>
      <c r="D6176" s="200"/>
      <c r="E6176" s="350">
        <v>0</v>
      </c>
      <c r="F6176" s="350"/>
      <c r="G6176" s="350"/>
      <c r="H6176" s="351"/>
      <c r="K6176" s="354"/>
      <c r="M6176" s="339">
        <v>0</v>
      </c>
    </row>
    <row r="6177" hidden="1" spans="3:12">
      <c r="C6177" s="338">
        <v>0</v>
      </c>
      <c r="D6177" s="200"/>
      <c r="E6177" s="351"/>
      <c r="F6177" s="351"/>
      <c r="G6177" s="351"/>
      <c r="H6177" s="351"/>
      <c r="K6177" s="357"/>
      <c r="L6177" s="202"/>
    </row>
    <row r="6178" hidden="1" spans="3:13">
      <c r="C6178" s="338">
        <v>0</v>
      </c>
      <c r="D6178" s="224"/>
      <c r="E6178" s="225"/>
      <c r="F6178" s="225"/>
      <c r="G6178" s="225"/>
      <c r="H6178" s="225"/>
      <c r="L6178" s="202"/>
      <c r="M6178" s="202"/>
    </row>
    <row r="6179" hidden="1" spans="1:13">
      <c r="A6179" s="201">
        <v>16</v>
      </c>
      <c r="B6179" s="201">
        <v>85</v>
      </c>
      <c r="C6179" s="338">
        <v>0</v>
      </c>
      <c r="D6179" s="214" t="s">
        <v>1815</v>
      </c>
      <c r="E6179" s="348">
        <v>0</v>
      </c>
      <c r="F6179" s="216" t="b">
        <v>0</v>
      </c>
      <c r="G6179" s="216"/>
      <c r="H6179" s="349" t="s">
        <v>184</v>
      </c>
      <c r="I6179" s="353"/>
      <c r="J6179" s="353">
        <v>0</v>
      </c>
      <c r="L6179" s="339" t="b">
        <v>0</v>
      </c>
      <c r="M6179" s="355"/>
    </row>
    <row r="6180" hidden="1" spans="3:13">
      <c r="C6180" s="338">
        <v>0</v>
      </c>
      <c r="D6180" s="200"/>
      <c r="E6180" s="350">
        <v>0</v>
      </c>
      <c r="F6180" s="350"/>
      <c r="G6180" s="350"/>
      <c r="H6180" s="351"/>
      <c r="K6180" s="354"/>
      <c r="M6180" s="339">
        <v>0</v>
      </c>
    </row>
    <row r="6181" hidden="1" spans="3:12">
      <c r="C6181" s="338">
        <v>0</v>
      </c>
      <c r="D6181" s="200"/>
      <c r="E6181" s="351"/>
      <c r="F6181" s="351"/>
      <c r="G6181" s="351"/>
      <c r="H6181" s="351"/>
      <c r="K6181" s="357"/>
      <c r="L6181" s="202"/>
    </row>
    <row r="6182" hidden="1" spans="3:13">
      <c r="C6182" s="338">
        <v>0</v>
      </c>
      <c r="D6182" s="224"/>
      <c r="E6182" s="225"/>
      <c r="F6182" s="225"/>
      <c r="G6182" s="225"/>
      <c r="H6182" s="225"/>
      <c r="L6182" s="202"/>
      <c r="M6182" s="202"/>
    </row>
    <row r="6183" hidden="1" spans="1:13">
      <c r="A6183" s="201">
        <v>16</v>
      </c>
      <c r="B6183" s="201">
        <v>86</v>
      </c>
      <c r="C6183" s="338">
        <v>0</v>
      </c>
      <c r="D6183" s="214" t="s">
        <v>1816</v>
      </c>
      <c r="E6183" s="348">
        <v>0</v>
      </c>
      <c r="F6183" s="216" t="b">
        <v>0</v>
      </c>
      <c r="G6183" s="216"/>
      <c r="H6183" s="349" t="s">
        <v>184</v>
      </c>
      <c r="I6183" s="353"/>
      <c r="J6183" s="353">
        <v>0</v>
      </c>
      <c r="L6183" s="339" t="b">
        <v>0</v>
      </c>
      <c r="M6183" s="355"/>
    </row>
    <row r="6184" hidden="1" spans="3:13">
      <c r="C6184" s="338">
        <v>0</v>
      </c>
      <c r="D6184" s="200"/>
      <c r="E6184" s="350">
        <v>0</v>
      </c>
      <c r="F6184" s="350"/>
      <c r="G6184" s="350"/>
      <c r="H6184" s="351"/>
      <c r="K6184" s="354"/>
      <c r="M6184" s="339">
        <v>0</v>
      </c>
    </row>
    <row r="6185" hidden="1" spans="3:12">
      <c r="C6185" s="338">
        <v>0</v>
      </c>
      <c r="D6185" s="200"/>
      <c r="E6185" s="351"/>
      <c r="F6185" s="351"/>
      <c r="G6185" s="351"/>
      <c r="H6185" s="351"/>
      <c r="K6185" s="357"/>
      <c r="L6185" s="202"/>
    </row>
    <row r="6186" hidden="1" spans="3:13">
      <c r="C6186" s="338">
        <v>0</v>
      </c>
      <c r="D6186" s="224"/>
      <c r="E6186" s="225"/>
      <c r="F6186" s="225"/>
      <c r="G6186" s="225"/>
      <c r="H6186" s="225"/>
      <c r="L6186" s="202"/>
      <c r="M6186" s="202"/>
    </row>
    <row r="6187" hidden="1" spans="1:13">
      <c r="A6187" s="201">
        <v>16</v>
      </c>
      <c r="B6187" s="201">
        <v>87</v>
      </c>
      <c r="C6187" s="338">
        <v>0</v>
      </c>
      <c r="D6187" s="214" t="s">
        <v>1817</v>
      </c>
      <c r="E6187" s="348">
        <v>0</v>
      </c>
      <c r="F6187" s="216" t="b">
        <v>0</v>
      </c>
      <c r="G6187" s="216"/>
      <c r="H6187" s="349" t="s">
        <v>184</v>
      </c>
      <c r="I6187" s="353"/>
      <c r="J6187" s="353">
        <v>0</v>
      </c>
      <c r="L6187" s="339" t="b">
        <v>0</v>
      </c>
      <c r="M6187" s="355"/>
    </row>
    <row r="6188" hidden="1" spans="3:13">
      <c r="C6188" s="338">
        <v>0</v>
      </c>
      <c r="D6188" s="200"/>
      <c r="E6188" s="350">
        <v>0</v>
      </c>
      <c r="F6188" s="350"/>
      <c r="G6188" s="350"/>
      <c r="H6188" s="351"/>
      <c r="K6188" s="354"/>
      <c r="M6188" s="339">
        <v>0</v>
      </c>
    </row>
    <row r="6189" hidden="1" spans="3:12">
      <c r="C6189" s="338">
        <v>0</v>
      </c>
      <c r="D6189" s="200"/>
      <c r="E6189" s="351"/>
      <c r="F6189" s="351"/>
      <c r="G6189" s="351"/>
      <c r="H6189" s="351"/>
      <c r="K6189" s="357"/>
      <c r="L6189" s="202"/>
    </row>
    <row r="6190" hidden="1" spans="3:13">
      <c r="C6190" s="338">
        <v>0</v>
      </c>
      <c r="D6190" s="224"/>
      <c r="E6190" s="225"/>
      <c r="F6190" s="225"/>
      <c r="G6190" s="225"/>
      <c r="H6190" s="225"/>
      <c r="L6190" s="202"/>
      <c r="M6190" s="202"/>
    </row>
    <row r="6191" hidden="1" spans="1:13">
      <c r="A6191" s="201">
        <v>16</v>
      </c>
      <c r="B6191" s="201">
        <v>88</v>
      </c>
      <c r="C6191" s="338">
        <v>0</v>
      </c>
      <c r="D6191" s="214" t="s">
        <v>1818</v>
      </c>
      <c r="E6191" s="348">
        <v>0</v>
      </c>
      <c r="F6191" s="216" t="b">
        <v>0</v>
      </c>
      <c r="G6191" s="216"/>
      <c r="H6191" s="349" t="s">
        <v>184</v>
      </c>
      <c r="I6191" s="353"/>
      <c r="J6191" s="353">
        <v>0</v>
      </c>
      <c r="L6191" s="339" t="b">
        <v>0</v>
      </c>
      <c r="M6191" s="355"/>
    </row>
    <row r="6192" hidden="1" spans="3:13">
      <c r="C6192" s="338">
        <v>0</v>
      </c>
      <c r="D6192" s="200"/>
      <c r="E6192" s="350">
        <v>0</v>
      </c>
      <c r="F6192" s="350"/>
      <c r="G6192" s="350"/>
      <c r="H6192" s="351"/>
      <c r="K6192" s="354"/>
      <c r="M6192" s="339">
        <v>0</v>
      </c>
    </row>
    <row r="6193" hidden="1" spans="3:12">
      <c r="C6193" s="338">
        <v>0</v>
      </c>
      <c r="D6193" s="200"/>
      <c r="E6193" s="351"/>
      <c r="F6193" s="351"/>
      <c r="G6193" s="351"/>
      <c r="H6193" s="351"/>
      <c r="K6193" s="357"/>
      <c r="L6193" s="202"/>
    </row>
    <row r="6194" hidden="1" spans="3:13">
      <c r="C6194" s="338">
        <v>0</v>
      </c>
      <c r="D6194" s="224"/>
      <c r="E6194" s="225"/>
      <c r="F6194" s="225"/>
      <c r="G6194" s="225"/>
      <c r="H6194" s="225"/>
      <c r="L6194" s="202"/>
      <c r="M6194" s="202"/>
    </row>
    <row r="6195" hidden="1" spans="1:13">
      <c r="A6195" s="201">
        <v>16</v>
      </c>
      <c r="B6195" s="201">
        <v>89</v>
      </c>
      <c r="C6195" s="338">
        <v>0</v>
      </c>
      <c r="D6195" s="214" t="s">
        <v>1819</v>
      </c>
      <c r="E6195" s="348">
        <v>0</v>
      </c>
      <c r="F6195" s="216" t="b">
        <v>0</v>
      </c>
      <c r="G6195" s="216"/>
      <c r="H6195" s="349" t="s">
        <v>184</v>
      </c>
      <c r="I6195" s="353"/>
      <c r="J6195" s="353">
        <v>0</v>
      </c>
      <c r="L6195" s="339" t="b">
        <v>0</v>
      </c>
      <c r="M6195" s="355"/>
    </row>
    <row r="6196" hidden="1" spans="3:13">
      <c r="C6196" s="338">
        <v>0</v>
      </c>
      <c r="D6196" s="200"/>
      <c r="E6196" s="350">
        <v>0</v>
      </c>
      <c r="F6196" s="350"/>
      <c r="G6196" s="350"/>
      <c r="H6196" s="351"/>
      <c r="K6196" s="354"/>
      <c r="M6196" s="339">
        <v>0</v>
      </c>
    </row>
    <row r="6197" hidden="1" spans="3:12">
      <c r="C6197" s="338">
        <v>0</v>
      </c>
      <c r="D6197" s="200"/>
      <c r="E6197" s="351"/>
      <c r="F6197" s="351"/>
      <c r="G6197" s="351"/>
      <c r="H6197" s="351"/>
      <c r="K6197" s="357"/>
      <c r="L6197" s="202"/>
    </row>
    <row r="6198" hidden="1" spans="3:13">
      <c r="C6198" s="338">
        <v>0</v>
      </c>
      <c r="D6198" s="224"/>
      <c r="E6198" s="225"/>
      <c r="F6198" s="225"/>
      <c r="G6198" s="225"/>
      <c r="H6198" s="225"/>
      <c r="L6198" s="202"/>
      <c r="M6198" s="202"/>
    </row>
    <row r="6199" hidden="1" spans="1:13">
      <c r="A6199" s="201">
        <v>16</v>
      </c>
      <c r="B6199" s="201">
        <v>90</v>
      </c>
      <c r="C6199" s="338">
        <v>0</v>
      </c>
      <c r="D6199" s="214" t="s">
        <v>1820</v>
      </c>
      <c r="E6199" s="348">
        <v>0</v>
      </c>
      <c r="F6199" s="216" t="b">
        <v>0</v>
      </c>
      <c r="G6199" s="216"/>
      <c r="H6199" s="349" t="s">
        <v>184</v>
      </c>
      <c r="I6199" s="353"/>
      <c r="J6199" s="353">
        <v>0</v>
      </c>
      <c r="L6199" s="339" t="b">
        <v>0</v>
      </c>
      <c r="M6199" s="355"/>
    </row>
    <row r="6200" hidden="1" spans="3:13">
      <c r="C6200" s="338">
        <v>0</v>
      </c>
      <c r="D6200" s="200"/>
      <c r="E6200" s="350">
        <v>0</v>
      </c>
      <c r="F6200" s="350"/>
      <c r="G6200" s="350"/>
      <c r="H6200" s="351"/>
      <c r="K6200" s="354"/>
      <c r="M6200" s="339">
        <v>0</v>
      </c>
    </row>
    <row r="6201" hidden="1" spans="3:12">
      <c r="C6201" s="338">
        <v>0</v>
      </c>
      <c r="D6201" s="200"/>
      <c r="E6201" s="351"/>
      <c r="F6201" s="351"/>
      <c r="G6201" s="351"/>
      <c r="H6201" s="351"/>
      <c r="K6201" s="357"/>
      <c r="L6201" s="202"/>
    </row>
    <row r="6202" hidden="1" spans="3:13">
      <c r="C6202" s="338">
        <v>0</v>
      </c>
      <c r="D6202" s="224"/>
      <c r="E6202" s="225"/>
      <c r="F6202" s="225"/>
      <c r="G6202" s="225"/>
      <c r="H6202" s="225"/>
      <c r="L6202" s="202"/>
      <c r="M6202" s="202"/>
    </row>
    <row r="6203" hidden="1" spans="1:13">
      <c r="A6203" s="201">
        <v>16</v>
      </c>
      <c r="B6203" s="201">
        <v>91</v>
      </c>
      <c r="C6203" s="338">
        <v>0</v>
      </c>
      <c r="D6203" s="214" t="s">
        <v>1821</v>
      </c>
      <c r="E6203" s="348">
        <v>0</v>
      </c>
      <c r="F6203" s="216" t="b">
        <v>0</v>
      </c>
      <c r="G6203" s="216"/>
      <c r="H6203" s="349" t="s">
        <v>184</v>
      </c>
      <c r="I6203" s="353"/>
      <c r="J6203" s="353">
        <v>0</v>
      </c>
      <c r="L6203" s="339" t="b">
        <v>0</v>
      </c>
      <c r="M6203" s="355"/>
    </row>
    <row r="6204" hidden="1" spans="3:13">
      <c r="C6204" s="338">
        <v>0</v>
      </c>
      <c r="D6204" s="200"/>
      <c r="E6204" s="350">
        <v>0</v>
      </c>
      <c r="F6204" s="350"/>
      <c r="G6204" s="350"/>
      <c r="H6204" s="351"/>
      <c r="K6204" s="354"/>
      <c r="M6204" s="339">
        <v>0</v>
      </c>
    </row>
    <row r="6205" hidden="1" spans="3:12">
      <c r="C6205" s="338">
        <v>0</v>
      </c>
      <c r="D6205" s="200"/>
      <c r="E6205" s="351"/>
      <c r="F6205" s="351"/>
      <c r="G6205" s="351"/>
      <c r="H6205" s="351"/>
      <c r="K6205" s="357"/>
      <c r="L6205" s="202"/>
    </row>
    <row r="6206" hidden="1" spans="3:13">
      <c r="C6206" s="338">
        <v>0</v>
      </c>
      <c r="D6206" s="224"/>
      <c r="E6206" s="225"/>
      <c r="F6206" s="225"/>
      <c r="G6206" s="225"/>
      <c r="H6206" s="225"/>
      <c r="L6206" s="202"/>
      <c r="M6206" s="202"/>
    </row>
    <row r="6207" hidden="1" spans="1:13">
      <c r="A6207" s="201">
        <v>16</v>
      </c>
      <c r="B6207" s="201">
        <v>92</v>
      </c>
      <c r="C6207" s="338">
        <v>0</v>
      </c>
      <c r="D6207" s="214" t="s">
        <v>1822</v>
      </c>
      <c r="E6207" s="348">
        <v>0</v>
      </c>
      <c r="F6207" s="216" t="b">
        <v>0</v>
      </c>
      <c r="G6207" s="216"/>
      <c r="H6207" s="349" t="s">
        <v>184</v>
      </c>
      <c r="I6207" s="353"/>
      <c r="J6207" s="353">
        <v>0</v>
      </c>
      <c r="L6207" s="339" t="b">
        <v>0</v>
      </c>
      <c r="M6207" s="355"/>
    </row>
    <row r="6208" hidden="1" spans="3:13">
      <c r="C6208" s="338">
        <v>0</v>
      </c>
      <c r="D6208" s="200"/>
      <c r="E6208" s="350">
        <v>0</v>
      </c>
      <c r="F6208" s="350"/>
      <c r="G6208" s="350"/>
      <c r="H6208" s="351"/>
      <c r="K6208" s="354"/>
      <c r="M6208" s="339">
        <v>0</v>
      </c>
    </row>
    <row r="6209" hidden="1" spans="3:12">
      <c r="C6209" s="338">
        <v>0</v>
      </c>
      <c r="D6209" s="200"/>
      <c r="E6209" s="351"/>
      <c r="F6209" s="351"/>
      <c r="G6209" s="351"/>
      <c r="H6209" s="351"/>
      <c r="K6209" s="357"/>
      <c r="L6209" s="202"/>
    </row>
    <row r="6210" hidden="1" spans="3:13">
      <c r="C6210" s="338">
        <v>0</v>
      </c>
      <c r="D6210" s="224"/>
      <c r="E6210" s="225"/>
      <c r="F6210" s="225"/>
      <c r="G6210" s="225"/>
      <c r="H6210" s="225"/>
      <c r="L6210" s="202"/>
      <c r="M6210" s="202"/>
    </row>
    <row r="6211" hidden="1" spans="1:13">
      <c r="A6211" s="201">
        <v>16</v>
      </c>
      <c r="B6211" s="201">
        <v>93</v>
      </c>
      <c r="C6211" s="338">
        <v>0</v>
      </c>
      <c r="D6211" s="214" t="s">
        <v>1823</v>
      </c>
      <c r="E6211" s="348">
        <v>0</v>
      </c>
      <c r="F6211" s="216" t="b">
        <v>0</v>
      </c>
      <c r="G6211" s="216"/>
      <c r="H6211" s="349" t="s">
        <v>184</v>
      </c>
      <c r="I6211" s="353"/>
      <c r="J6211" s="353">
        <v>0</v>
      </c>
      <c r="L6211" s="339" t="b">
        <v>0</v>
      </c>
      <c r="M6211" s="355"/>
    </row>
    <row r="6212" hidden="1" spans="3:13">
      <c r="C6212" s="338">
        <v>0</v>
      </c>
      <c r="D6212" s="200"/>
      <c r="E6212" s="350">
        <v>0</v>
      </c>
      <c r="F6212" s="350"/>
      <c r="G6212" s="350"/>
      <c r="H6212" s="351"/>
      <c r="K6212" s="354"/>
      <c r="M6212" s="339">
        <v>0</v>
      </c>
    </row>
    <row r="6213" hidden="1" spans="3:12">
      <c r="C6213" s="338">
        <v>0</v>
      </c>
      <c r="D6213" s="200"/>
      <c r="E6213" s="351"/>
      <c r="F6213" s="351"/>
      <c r="G6213" s="351"/>
      <c r="H6213" s="351"/>
      <c r="K6213" s="357"/>
      <c r="L6213" s="202"/>
    </row>
    <row r="6214" hidden="1" spans="3:13">
      <c r="C6214" s="338">
        <v>0</v>
      </c>
      <c r="D6214" s="224"/>
      <c r="E6214" s="225"/>
      <c r="F6214" s="225"/>
      <c r="G6214" s="225"/>
      <c r="H6214" s="225"/>
      <c r="L6214" s="202"/>
      <c r="M6214" s="202"/>
    </row>
    <row r="6215" hidden="1" spans="1:13">
      <c r="A6215" s="201">
        <v>16</v>
      </c>
      <c r="B6215" s="201">
        <v>94</v>
      </c>
      <c r="C6215" s="338">
        <v>0</v>
      </c>
      <c r="D6215" s="214" t="s">
        <v>1824</v>
      </c>
      <c r="E6215" s="348">
        <v>0</v>
      </c>
      <c r="F6215" s="216" t="b">
        <v>0</v>
      </c>
      <c r="G6215" s="216"/>
      <c r="H6215" s="349" t="s">
        <v>184</v>
      </c>
      <c r="I6215" s="353"/>
      <c r="J6215" s="353">
        <v>0</v>
      </c>
      <c r="L6215" s="339" t="b">
        <v>0</v>
      </c>
      <c r="M6215" s="355"/>
    </row>
    <row r="6216" hidden="1" spans="3:13">
      <c r="C6216" s="338">
        <v>0</v>
      </c>
      <c r="D6216" s="200"/>
      <c r="E6216" s="350">
        <v>0</v>
      </c>
      <c r="F6216" s="350"/>
      <c r="G6216" s="350"/>
      <c r="H6216" s="351"/>
      <c r="K6216" s="354"/>
      <c r="M6216" s="339">
        <v>0</v>
      </c>
    </row>
    <row r="6217" hidden="1" spans="3:12">
      <c r="C6217" s="338">
        <v>0</v>
      </c>
      <c r="D6217" s="200"/>
      <c r="E6217" s="351"/>
      <c r="F6217" s="351"/>
      <c r="G6217" s="351"/>
      <c r="H6217" s="351"/>
      <c r="K6217" s="357"/>
      <c r="L6217" s="202"/>
    </row>
    <row r="6218" hidden="1" spans="3:13">
      <c r="C6218" s="338">
        <v>0</v>
      </c>
      <c r="D6218" s="224"/>
      <c r="E6218" s="225"/>
      <c r="F6218" s="225"/>
      <c r="G6218" s="225"/>
      <c r="H6218" s="225"/>
      <c r="L6218" s="202"/>
      <c r="M6218" s="202"/>
    </row>
    <row r="6219" hidden="1" spans="1:13">
      <c r="A6219" s="201">
        <v>16</v>
      </c>
      <c r="B6219" s="201">
        <v>95</v>
      </c>
      <c r="C6219" s="338">
        <v>0</v>
      </c>
      <c r="D6219" s="214" t="s">
        <v>1825</v>
      </c>
      <c r="E6219" s="348">
        <v>0</v>
      </c>
      <c r="F6219" s="216" t="b">
        <v>0</v>
      </c>
      <c r="G6219" s="216"/>
      <c r="H6219" s="349" t="s">
        <v>184</v>
      </c>
      <c r="I6219" s="353"/>
      <c r="J6219" s="353">
        <v>0</v>
      </c>
      <c r="L6219" s="339" t="b">
        <v>0</v>
      </c>
      <c r="M6219" s="355"/>
    </row>
    <row r="6220" hidden="1" spans="3:13">
      <c r="C6220" s="338">
        <v>0</v>
      </c>
      <c r="D6220" s="200"/>
      <c r="E6220" s="350">
        <v>0</v>
      </c>
      <c r="F6220" s="350"/>
      <c r="G6220" s="350"/>
      <c r="H6220" s="351"/>
      <c r="K6220" s="354"/>
      <c r="M6220" s="339">
        <v>0</v>
      </c>
    </row>
    <row r="6221" hidden="1" spans="3:12">
      <c r="C6221" s="338">
        <v>0</v>
      </c>
      <c r="D6221" s="200"/>
      <c r="E6221" s="351"/>
      <c r="F6221" s="351"/>
      <c r="G6221" s="351"/>
      <c r="H6221" s="351"/>
      <c r="K6221" s="357"/>
      <c r="L6221" s="202"/>
    </row>
    <row r="6222" hidden="1" spans="3:13">
      <c r="C6222" s="338">
        <v>0</v>
      </c>
      <c r="D6222" s="224"/>
      <c r="E6222" s="225"/>
      <c r="F6222" s="225"/>
      <c r="G6222" s="225"/>
      <c r="H6222" s="225"/>
      <c r="L6222" s="202"/>
      <c r="M6222" s="202"/>
    </row>
    <row r="6223" hidden="1" spans="1:13">
      <c r="A6223" s="201">
        <v>16</v>
      </c>
      <c r="B6223" s="201">
        <v>96</v>
      </c>
      <c r="C6223" s="338">
        <v>0</v>
      </c>
      <c r="D6223" s="214" t="s">
        <v>1826</v>
      </c>
      <c r="E6223" s="348">
        <v>0</v>
      </c>
      <c r="F6223" s="216" t="b">
        <v>0</v>
      </c>
      <c r="G6223" s="216"/>
      <c r="H6223" s="349" t="s">
        <v>184</v>
      </c>
      <c r="I6223" s="353"/>
      <c r="J6223" s="353">
        <v>0</v>
      </c>
      <c r="L6223" s="339" t="b">
        <v>0</v>
      </c>
      <c r="M6223" s="355"/>
    </row>
    <row r="6224" hidden="1" spans="3:13">
      <c r="C6224" s="338">
        <v>0</v>
      </c>
      <c r="D6224" s="200"/>
      <c r="E6224" s="350">
        <v>0</v>
      </c>
      <c r="F6224" s="350"/>
      <c r="G6224" s="350"/>
      <c r="H6224" s="351"/>
      <c r="K6224" s="354"/>
      <c r="M6224" s="339">
        <v>0</v>
      </c>
    </row>
    <row r="6225" hidden="1" spans="3:12">
      <c r="C6225" s="338">
        <v>0</v>
      </c>
      <c r="D6225" s="200"/>
      <c r="E6225" s="351"/>
      <c r="F6225" s="351"/>
      <c r="G6225" s="351"/>
      <c r="H6225" s="351"/>
      <c r="K6225" s="357"/>
      <c r="L6225" s="202"/>
    </row>
    <row r="6226" hidden="1" spans="3:13">
      <c r="C6226" s="338">
        <v>0</v>
      </c>
      <c r="D6226" s="224"/>
      <c r="E6226" s="225"/>
      <c r="F6226" s="225"/>
      <c r="G6226" s="225"/>
      <c r="H6226" s="225"/>
      <c r="L6226" s="202"/>
      <c r="M6226" s="202"/>
    </row>
    <row r="6227" hidden="1" spans="1:13">
      <c r="A6227" s="201">
        <v>16</v>
      </c>
      <c r="B6227" s="201">
        <v>97</v>
      </c>
      <c r="C6227" s="338">
        <v>0</v>
      </c>
      <c r="D6227" s="214" t="s">
        <v>1827</v>
      </c>
      <c r="E6227" s="348">
        <v>0</v>
      </c>
      <c r="F6227" s="216" t="b">
        <v>0</v>
      </c>
      <c r="G6227" s="216"/>
      <c r="H6227" s="349" t="s">
        <v>184</v>
      </c>
      <c r="I6227" s="353"/>
      <c r="J6227" s="353">
        <v>0</v>
      </c>
      <c r="L6227" s="339" t="b">
        <v>0</v>
      </c>
      <c r="M6227" s="355"/>
    </row>
    <row r="6228" hidden="1" spans="3:13">
      <c r="C6228" s="338">
        <v>0</v>
      </c>
      <c r="D6228" s="200"/>
      <c r="E6228" s="350">
        <v>0</v>
      </c>
      <c r="F6228" s="350"/>
      <c r="G6228" s="350"/>
      <c r="H6228" s="351"/>
      <c r="K6228" s="354"/>
      <c r="M6228" s="339">
        <v>0</v>
      </c>
    </row>
    <row r="6229" hidden="1" spans="3:12">
      <c r="C6229" s="338">
        <v>0</v>
      </c>
      <c r="D6229" s="200"/>
      <c r="E6229" s="351"/>
      <c r="F6229" s="351"/>
      <c r="G6229" s="351"/>
      <c r="H6229" s="351"/>
      <c r="K6229" s="357"/>
      <c r="L6229" s="202"/>
    </row>
    <row r="6230" hidden="1" spans="3:13">
      <c r="C6230" s="338">
        <v>0</v>
      </c>
      <c r="D6230" s="224"/>
      <c r="E6230" s="225"/>
      <c r="F6230" s="225"/>
      <c r="G6230" s="225"/>
      <c r="H6230" s="225"/>
      <c r="L6230" s="202"/>
      <c r="M6230" s="202"/>
    </row>
    <row r="6231" hidden="1" spans="1:13">
      <c r="A6231" s="201">
        <v>16</v>
      </c>
      <c r="B6231" s="201">
        <v>98</v>
      </c>
      <c r="C6231" s="338">
        <v>0</v>
      </c>
      <c r="D6231" s="214" t="s">
        <v>1828</v>
      </c>
      <c r="E6231" s="348">
        <v>0</v>
      </c>
      <c r="F6231" s="216" t="b">
        <v>0</v>
      </c>
      <c r="G6231" s="216"/>
      <c r="H6231" s="349" t="s">
        <v>184</v>
      </c>
      <c r="I6231" s="353"/>
      <c r="J6231" s="353">
        <v>0</v>
      </c>
      <c r="L6231" s="339" t="b">
        <v>0</v>
      </c>
      <c r="M6231" s="355"/>
    </row>
    <row r="6232" hidden="1" spans="3:13">
      <c r="C6232" s="338">
        <v>0</v>
      </c>
      <c r="D6232" s="200"/>
      <c r="E6232" s="350">
        <v>0</v>
      </c>
      <c r="F6232" s="350"/>
      <c r="G6232" s="350"/>
      <c r="H6232" s="351"/>
      <c r="K6232" s="354"/>
      <c r="M6232" s="339">
        <v>0</v>
      </c>
    </row>
    <row r="6233" hidden="1" spans="3:12">
      <c r="C6233" s="338">
        <v>0</v>
      </c>
      <c r="D6233" s="200"/>
      <c r="E6233" s="351"/>
      <c r="F6233" s="351"/>
      <c r="G6233" s="351"/>
      <c r="H6233" s="351"/>
      <c r="K6233" s="357"/>
      <c r="L6233" s="202"/>
    </row>
    <row r="6234" hidden="1" spans="3:13">
      <c r="C6234" s="338">
        <v>0</v>
      </c>
      <c r="D6234" s="224"/>
      <c r="E6234" s="225"/>
      <c r="F6234" s="225"/>
      <c r="G6234" s="225"/>
      <c r="H6234" s="225"/>
      <c r="L6234" s="202"/>
      <c r="M6234" s="202"/>
    </row>
    <row r="6235" hidden="1" spans="3:10">
      <c r="C6235" s="338">
        <v>0</v>
      </c>
      <c r="D6235" s="342">
        <v>17</v>
      </c>
      <c r="E6235" s="347">
        <v>0</v>
      </c>
      <c r="F6235" s="347"/>
      <c r="G6235" s="347"/>
      <c r="H6235" s="347"/>
      <c r="J6235" s="353">
        <v>0</v>
      </c>
    </row>
    <row r="6236" hidden="1" spans="1:13">
      <c r="A6236" s="201">
        <v>17</v>
      </c>
      <c r="B6236" s="201">
        <v>1</v>
      </c>
      <c r="C6236" s="338">
        <v>0</v>
      </c>
      <c r="D6236" s="214" t="s">
        <v>1829</v>
      </c>
      <c r="E6236" s="348">
        <v>0</v>
      </c>
      <c r="F6236" s="216" t="b">
        <v>0</v>
      </c>
      <c r="G6236" s="216"/>
      <c r="H6236" s="349" t="s">
        <v>184</v>
      </c>
      <c r="I6236" s="353"/>
      <c r="J6236" s="353">
        <v>0</v>
      </c>
      <c r="K6236" s="354"/>
      <c r="L6236" s="339" t="b">
        <v>0</v>
      </c>
      <c r="M6236" s="355"/>
    </row>
    <row r="6237" hidden="1" spans="3:13">
      <c r="C6237" s="338">
        <v>0</v>
      </c>
      <c r="D6237" s="200"/>
      <c r="E6237" s="350">
        <v>0</v>
      </c>
      <c r="F6237" s="350"/>
      <c r="G6237" s="350"/>
      <c r="H6237" s="351"/>
      <c r="K6237" s="357"/>
      <c r="M6237" s="339">
        <v>0</v>
      </c>
    </row>
    <row r="6238" hidden="1" spans="3:12">
      <c r="C6238" s="338">
        <v>0</v>
      </c>
      <c r="D6238" s="200"/>
      <c r="E6238" s="351"/>
      <c r="F6238" s="351"/>
      <c r="G6238" s="351"/>
      <c r="H6238" s="351"/>
      <c r="L6238" s="202"/>
    </row>
    <row r="6239" hidden="1" spans="3:13">
      <c r="C6239" s="338">
        <v>0</v>
      </c>
      <c r="D6239" s="224"/>
      <c r="E6239" s="225"/>
      <c r="F6239" s="225"/>
      <c r="G6239" s="225"/>
      <c r="H6239" s="225"/>
      <c r="L6239" s="202"/>
      <c r="M6239" s="202"/>
    </row>
    <row r="6240" hidden="1" spans="1:13">
      <c r="A6240" s="201">
        <v>17</v>
      </c>
      <c r="B6240" s="201">
        <v>2</v>
      </c>
      <c r="C6240" s="338">
        <v>0</v>
      </c>
      <c r="D6240" s="214" t="s">
        <v>1830</v>
      </c>
      <c r="E6240" s="348">
        <v>0</v>
      </c>
      <c r="F6240" s="216" t="b">
        <v>0</v>
      </c>
      <c r="G6240" s="216"/>
      <c r="H6240" s="349" t="s">
        <v>184</v>
      </c>
      <c r="I6240" s="353"/>
      <c r="J6240" s="353">
        <v>0</v>
      </c>
      <c r="K6240" s="354"/>
      <c r="L6240" s="339" t="b">
        <v>0</v>
      </c>
      <c r="M6240" s="355"/>
    </row>
    <row r="6241" hidden="1" spans="3:13">
      <c r="C6241" s="338">
        <v>0</v>
      </c>
      <c r="D6241" s="200"/>
      <c r="E6241" s="350">
        <v>0</v>
      </c>
      <c r="F6241" s="350"/>
      <c r="G6241" s="350"/>
      <c r="H6241" s="351"/>
      <c r="K6241" s="357"/>
      <c r="M6241" s="339">
        <v>0</v>
      </c>
    </row>
    <row r="6242" hidden="1" spans="3:12">
      <c r="C6242" s="338">
        <v>0</v>
      </c>
      <c r="D6242" s="200"/>
      <c r="E6242" s="351"/>
      <c r="F6242" s="351"/>
      <c r="G6242" s="351"/>
      <c r="H6242" s="351"/>
      <c r="L6242" s="202"/>
    </row>
    <row r="6243" hidden="1" spans="3:13">
      <c r="C6243" s="338">
        <v>0</v>
      </c>
      <c r="D6243" s="224"/>
      <c r="E6243" s="225"/>
      <c r="F6243" s="225"/>
      <c r="G6243" s="225"/>
      <c r="H6243" s="225"/>
      <c r="L6243" s="202"/>
      <c r="M6243" s="202"/>
    </row>
    <row r="6244" hidden="1" spans="1:13">
      <c r="A6244" s="201">
        <v>17</v>
      </c>
      <c r="B6244" s="201">
        <v>3</v>
      </c>
      <c r="C6244" s="338">
        <v>0</v>
      </c>
      <c r="D6244" s="214" t="s">
        <v>1831</v>
      </c>
      <c r="E6244" s="348">
        <v>0</v>
      </c>
      <c r="F6244" s="216" t="b">
        <v>0</v>
      </c>
      <c r="G6244" s="216"/>
      <c r="H6244" s="349" t="s">
        <v>184</v>
      </c>
      <c r="I6244" s="353"/>
      <c r="J6244" s="353">
        <v>0</v>
      </c>
      <c r="K6244" s="354"/>
      <c r="L6244" s="339" t="b">
        <v>0</v>
      </c>
      <c r="M6244" s="355"/>
    </row>
    <row r="6245" hidden="1" spans="3:13">
      <c r="C6245" s="338">
        <v>0</v>
      </c>
      <c r="D6245" s="200"/>
      <c r="E6245" s="350">
        <v>0</v>
      </c>
      <c r="F6245" s="350"/>
      <c r="G6245" s="350"/>
      <c r="H6245" s="351"/>
      <c r="K6245" s="357"/>
      <c r="M6245" s="339">
        <v>0</v>
      </c>
    </row>
    <row r="6246" hidden="1" spans="3:12">
      <c r="C6246" s="338">
        <v>0</v>
      </c>
      <c r="D6246" s="200"/>
      <c r="E6246" s="351"/>
      <c r="F6246" s="351"/>
      <c r="G6246" s="351"/>
      <c r="H6246" s="351"/>
      <c r="L6246" s="202"/>
    </row>
    <row r="6247" hidden="1" spans="3:13">
      <c r="C6247" s="338">
        <v>0</v>
      </c>
      <c r="D6247" s="224"/>
      <c r="E6247" s="225"/>
      <c r="F6247" s="225"/>
      <c r="G6247" s="225"/>
      <c r="H6247" s="225"/>
      <c r="L6247" s="202"/>
      <c r="M6247" s="202"/>
    </row>
    <row r="6248" hidden="1" spans="1:13">
      <c r="A6248" s="201">
        <v>17</v>
      </c>
      <c r="B6248" s="201">
        <v>4</v>
      </c>
      <c r="C6248" s="338">
        <v>0</v>
      </c>
      <c r="D6248" s="214" t="s">
        <v>1832</v>
      </c>
      <c r="E6248" s="348">
        <v>0</v>
      </c>
      <c r="F6248" s="216" t="b">
        <v>0</v>
      </c>
      <c r="G6248" s="216"/>
      <c r="H6248" s="349" t="s">
        <v>184</v>
      </c>
      <c r="I6248" s="353"/>
      <c r="J6248" s="353">
        <v>0</v>
      </c>
      <c r="K6248" s="354"/>
      <c r="L6248" s="339" t="b">
        <v>0</v>
      </c>
      <c r="M6248" s="355"/>
    </row>
    <row r="6249" hidden="1" spans="3:13">
      <c r="C6249" s="338">
        <v>0</v>
      </c>
      <c r="D6249" s="200"/>
      <c r="E6249" s="350">
        <v>0</v>
      </c>
      <c r="F6249" s="350"/>
      <c r="G6249" s="350"/>
      <c r="H6249" s="351"/>
      <c r="K6249" s="357"/>
      <c r="M6249" s="339">
        <v>0</v>
      </c>
    </row>
    <row r="6250" hidden="1" spans="3:12">
      <c r="C6250" s="338">
        <v>0</v>
      </c>
      <c r="D6250" s="200"/>
      <c r="E6250" s="351"/>
      <c r="F6250" s="351"/>
      <c r="G6250" s="351"/>
      <c r="H6250" s="351"/>
      <c r="L6250" s="202"/>
    </row>
    <row r="6251" hidden="1" spans="3:13">
      <c r="C6251" s="338">
        <v>0</v>
      </c>
      <c r="D6251" s="224"/>
      <c r="E6251" s="225"/>
      <c r="F6251" s="225"/>
      <c r="G6251" s="225"/>
      <c r="H6251" s="225"/>
      <c r="L6251" s="202"/>
      <c r="M6251" s="202"/>
    </row>
    <row r="6252" hidden="1" spans="1:13">
      <c r="A6252" s="201">
        <v>17</v>
      </c>
      <c r="B6252" s="201">
        <v>5</v>
      </c>
      <c r="C6252" s="338">
        <v>0</v>
      </c>
      <c r="D6252" s="214" t="s">
        <v>1833</v>
      </c>
      <c r="E6252" s="348">
        <v>0</v>
      </c>
      <c r="F6252" s="216" t="b">
        <v>0</v>
      </c>
      <c r="G6252" s="216"/>
      <c r="H6252" s="349" t="s">
        <v>184</v>
      </c>
      <c r="I6252" s="353"/>
      <c r="J6252" s="353">
        <v>0</v>
      </c>
      <c r="K6252" s="354"/>
      <c r="L6252" s="339" t="b">
        <v>0</v>
      </c>
      <c r="M6252" s="355"/>
    </row>
    <row r="6253" hidden="1" spans="3:13">
      <c r="C6253" s="338">
        <v>0</v>
      </c>
      <c r="D6253" s="200"/>
      <c r="E6253" s="350">
        <v>0</v>
      </c>
      <c r="F6253" s="350"/>
      <c r="G6253" s="350"/>
      <c r="H6253" s="351"/>
      <c r="K6253" s="357"/>
      <c r="M6253" s="339">
        <v>0</v>
      </c>
    </row>
    <row r="6254" hidden="1" spans="3:12">
      <c r="C6254" s="338">
        <v>0</v>
      </c>
      <c r="D6254" s="200"/>
      <c r="E6254" s="351"/>
      <c r="F6254" s="351"/>
      <c r="G6254" s="351"/>
      <c r="H6254" s="351"/>
      <c r="L6254" s="202"/>
    </row>
    <row r="6255" hidden="1" spans="3:13">
      <c r="C6255" s="338">
        <v>0</v>
      </c>
      <c r="D6255" s="224"/>
      <c r="E6255" s="225"/>
      <c r="F6255" s="225"/>
      <c r="G6255" s="225"/>
      <c r="H6255" s="225"/>
      <c r="L6255" s="202"/>
      <c r="M6255" s="202"/>
    </row>
    <row r="6256" hidden="1" spans="1:13">
      <c r="A6256" s="201">
        <v>17</v>
      </c>
      <c r="B6256" s="201">
        <v>6</v>
      </c>
      <c r="C6256" s="338">
        <v>0</v>
      </c>
      <c r="D6256" s="214" t="s">
        <v>1834</v>
      </c>
      <c r="E6256" s="348">
        <v>0</v>
      </c>
      <c r="F6256" s="216" t="b">
        <v>0</v>
      </c>
      <c r="G6256" s="216"/>
      <c r="H6256" s="349" t="s">
        <v>184</v>
      </c>
      <c r="I6256" s="353"/>
      <c r="J6256" s="353">
        <v>0</v>
      </c>
      <c r="K6256" s="354"/>
      <c r="L6256" s="339" t="b">
        <v>0</v>
      </c>
      <c r="M6256" s="355"/>
    </row>
    <row r="6257" hidden="1" spans="3:13">
      <c r="C6257" s="338">
        <v>0</v>
      </c>
      <c r="D6257" s="200"/>
      <c r="E6257" s="350">
        <v>0</v>
      </c>
      <c r="F6257" s="350"/>
      <c r="G6257" s="350"/>
      <c r="H6257" s="351"/>
      <c r="K6257" s="357"/>
      <c r="M6257" s="339">
        <v>0</v>
      </c>
    </row>
    <row r="6258" hidden="1" spans="3:12">
      <c r="C6258" s="338">
        <v>0</v>
      </c>
      <c r="D6258" s="200"/>
      <c r="E6258" s="351"/>
      <c r="F6258" s="351"/>
      <c r="G6258" s="351"/>
      <c r="H6258" s="351"/>
      <c r="L6258" s="202"/>
    </row>
    <row r="6259" hidden="1" spans="3:13">
      <c r="C6259" s="338">
        <v>0</v>
      </c>
      <c r="D6259" s="224"/>
      <c r="E6259" s="225"/>
      <c r="F6259" s="225"/>
      <c r="G6259" s="225"/>
      <c r="H6259" s="225"/>
      <c r="L6259" s="202"/>
      <c r="M6259" s="202"/>
    </row>
    <row r="6260" hidden="1" spans="1:13">
      <c r="A6260" s="201">
        <v>17</v>
      </c>
      <c r="B6260" s="201">
        <v>7</v>
      </c>
      <c r="C6260" s="338">
        <v>0</v>
      </c>
      <c r="D6260" s="214" t="s">
        <v>1835</v>
      </c>
      <c r="E6260" s="348">
        <v>0</v>
      </c>
      <c r="F6260" s="216" t="b">
        <v>0</v>
      </c>
      <c r="G6260" s="216"/>
      <c r="H6260" s="349" t="s">
        <v>184</v>
      </c>
      <c r="I6260" s="353"/>
      <c r="J6260" s="353">
        <v>0</v>
      </c>
      <c r="K6260" s="354"/>
      <c r="L6260" s="339" t="b">
        <v>0</v>
      </c>
      <c r="M6260" s="355"/>
    </row>
    <row r="6261" hidden="1" spans="3:13">
      <c r="C6261" s="338">
        <v>0</v>
      </c>
      <c r="D6261" s="200"/>
      <c r="E6261" s="350">
        <v>0</v>
      </c>
      <c r="F6261" s="350"/>
      <c r="G6261" s="350"/>
      <c r="H6261" s="351"/>
      <c r="K6261" s="357"/>
      <c r="M6261" s="339">
        <v>0</v>
      </c>
    </row>
    <row r="6262" hidden="1" spans="3:12">
      <c r="C6262" s="338">
        <v>0</v>
      </c>
      <c r="D6262" s="200"/>
      <c r="E6262" s="351"/>
      <c r="F6262" s="351"/>
      <c r="G6262" s="351"/>
      <c r="H6262" s="351"/>
      <c r="L6262" s="202"/>
    </row>
    <row r="6263" hidden="1" spans="3:13">
      <c r="C6263" s="338">
        <v>0</v>
      </c>
      <c r="D6263" s="224"/>
      <c r="E6263" s="225"/>
      <c r="F6263" s="225"/>
      <c r="G6263" s="225"/>
      <c r="H6263" s="225"/>
      <c r="L6263" s="202"/>
      <c r="M6263" s="202"/>
    </row>
    <row r="6264" hidden="1" spans="1:13">
      <c r="A6264" s="201">
        <v>17</v>
      </c>
      <c r="B6264" s="201">
        <v>8</v>
      </c>
      <c r="C6264" s="338">
        <v>0</v>
      </c>
      <c r="D6264" s="214" t="s">
        <v>1836</v>
      </c>
      <c r="E6264" s="348">
        <v>0</v>
      </c>
      <c r="F6264" s="216" t="b">
        <v>0</v>
      </c>
      <c r="G6264" s="216"/>
      <c r="H6264" s="349" t="s">
        <v>184</v>
      </c>
      <c r="I6264" s="353"/>
      <c r="J6264" s="353">
        <v>0</v>
      </c>
      <c r="K6264" s="354"/>
      <c r="L6264" s="339" t="b">
        <v>0</v>
      </c>
      <c r="M6264" s="355"/>
    </row>
    <row r="6265" hidden="1" spans="3:13">
      <c r="C6265" s="338">
        <v>0</v>
      </c>
      <c r="D6265" s="200"/>
      <c r="E6265" s="350">
        <v>0</v>
      </c>
      <c r="F6265" s="350"/>
      <c r="G6265" s="350"/>
      <c r="H6265" s="351"/>
      <c r="K6265" s="357"/>
      <c r="M6265" s="339">
        <v>0</v>
      </c>
    </row>
    <row r="6266" hidden="1" spans="3:12">
      <c r="C6266" s="338">
        <v>0</v>
      </c>
      <c r="D6266" s="200"/>
      <c r="E6266" s="351"/>
      <c r="F6266" s="351"/>
      <c r="G6266" s="351"/>
      <c r="H6266" s="351"/>
      <c r="L6266" s="202"/>
    </row>
    <row r="6267" hidden="1" spans="3:13">
      <c r="C6267" s="338">
        <v>0</v>
      </c>
      <c r="D6267" s="224"/>
      <c r="E6267" s="225"/>
      <c r="F6267" s="225"/>
      <c r="G6267" s="225"/>
      <c r="H6267" s="225"/>
      <c r="L6267" s="202"/>
      <c r="M6267" s="202"/>
    </row>
    <row r="6268" hidden="1" spans="1:13">
      <c r="A6268" s="201">
        <v>17</v>
      </c>
      <c r="B6268" s="201">
        <v>9</v>
      </c>
      <c r="C6268" s="338">
        <v>0</v>
      </c>
      <c r="D6268" s="214" t="s">
        <v>1837</v>
      </c>
      <c r="E6268" s="348">
        <v>0</v>
      </c>
      <c r="F6268" s="216" t="b">
        <v>0</v>
      </c>
      <c r="G6268" s="216"/>
      <c r="H6268" s="349" t="s">
        <v>184</v>
      </c>
      <c r="I6268" s="353"/>
      <c r="J6268" s="353">
        <v>0</v>
      </c>
      <c r="K6268" s="354"/>
      <c r="L6268" s="339" t="b">
        <v>0</v>
      </c>
      <c r="M6268" s="355"/>
    </row>
    <row r="6269" hidden="1" spans="3:13">
      <c r="C6269" s="338">
        <v>0</v>
      </c>
      <c r="D6269" s="200"/>
      <c r="E6269" s="350">
        <v>0</v>
      </c>
      <c r="F6269" s="350"/>
      <c r="G6269" s="350"/>
      <c r="H6269" s="351"/>
      <c r="K6269" s="357"/>
      <c r="M6269" s="339">
        <v>0</v>
      </c>
    </row>
    <row r="6270" hidden="1" spans="3:12">
      <c r="C6270" s="338">
        <v>0</v>
      </c>
      <c r="D6270" s="200"/>
      <c r="E6270" s="351"/>
      <c r="F6270" s="351"/>
      <c r="G6270" s="351"/>
      <c r="H6270" s="351"/>
      <c r="L6270" s="202"/>
    </row>
    <row r="6271" hidden="1" spans="3:13">
      <c r="C6271" s="338">
        <v>0</v>
      </c>
      <c r="D6271" s="224"/>
      <c r="E6271" s="225"/>
      <c r="F6271" s="225"/>
      <c r="G6271" s="225"/>
      <c r="H6271" s="225"/>
      <c r="L6271" s="202"/>
      <c r="M6271" s="202"/>
    </row>
    <row r="6272" hidden="1" spans="1:13">
      <c r="A6272" s="201">
        <v>17</v>
      </c>
      <c r="B6272" s="201">
        <v>10</v>
      </c>
      <c r="C6272" s="338">
        <v>0</v>
      </c>
      <c r="D6272" s="214" t="s">
        <v>1838</v>
      </c>
      <c r="E6272" s="348">
        <v>0</v>
      </c>
      <c r="F6272" s="216" t="b">
        <v>0</v>
      </c>
      <c r="G6272" s="216"/>
      <c r="H6272" s="349" t="s">
        <v>184</v>
      </c>
      <c r="I6272" s="353"/>
      <c r="J6272" s="353">
        <v>0</v>
      </c>
      <c r="K6272" s="354"/>
      <c r="L6272" s="339" t="b">
        <v>0</v>
      </c>
      <c r="M6272" s="355"/>
    </row>
    <row r="6273" hidden="1" spans="3:13">
      <c r="C6273" s="338">
        <v>0</v>
      </c>
      <c r="D6273" s="200"/>
      <c r="E6273" s="350">
        <v>0</v>
      </c>
      <c r="F6273" s="350"/>
      <c r="G6273" s="350"/>
      <c r="H6273" s="351"/>
      <c r="K6273" s="357"/>
      <c r="M6273" s="339">
        <v>0</v>
      </c>
    </row>
    <row r="6274" hidden="1" spans="3:12">
      <c r="C6274" s="338">
        <v>0</v>
      </c>
      <c r="D6274" s="200"/>
      <c r="E6274" s="351"/>
      <c r="F6274" s="351"/>
      <c r="G6274" s="351"/>
      <c r="H6274" s="351"/>
      <c r="L6274" s="202"/>
    </row>
    <row r="6275" hidden="1" spans="3:13">
      <c r="C6275" s="338">
        <v>0</v>
      </c>
      <c r="D6275" s="224"/>
      <c r="E6275" s="225"/>
      <c r="F6275" s="225"/>
      <c r="G6275" s="225"/>
      <c r="H6275" s="225"/>
      <c r="L6275" s="202"/>
      <c r="M6275" s="202"/>
    </row>
    <row r="6276" hidden="1" spans="1:13">
      <c r="A6276" s="201">
        <v>17</v>
      </c>
      <c r="B6276" s="201">
        <v>11</v>
      </c>
      <c r="C6276" s="338">
        <v>0</v>
      </c>
      <c r="D6276" s="214" t="s">
        <v>1839</v>
      </c>
      <c r="E6276" s="348">
        <v>0</v>
      </c>
      <c r="F6276" s="216" t="b">
        <v>0</v>
      </c>
      <c r="G6276" s="216"/>
      <c r="H6276" s="349" t="s">
        <v>184</v>
      </c>
      <c r="I6276" s="353"/>
      <c r="J6276" s="353">
        <v>0</v>
      </c>
      <c r="K6276" s="354"/>
      <c r="L6276" s="339" t="b">
        <v>0</v>
      </c>
      <c r="M6276" s="355"/>
    </row>
    <row r="6277" hidden="1" spans="3:13">
      <c r="C6277" s="338">
        <v>0</v>
      </c>
      <c r="D6277" s="200"/>
      <c r="E6277" s="350">
        <v>0</v>
      </c>
      <c r="F6277" s="350"/>
      <c r="G6277" s="350"/>
      <c r="H6277" s="351"/>
      <c r="K6277" s="357"/>
      <c r="M6277" s="339">
        <v>0</v>
      </c>
    </row>
    <row r="6278" hidden="1" spans="3:12">
      <c r="C6278" s="338">
        <v>0</v>
      </c>
      <c r="D6278" s="200"/>
      <c r="E6278" s="351"/>
      <c r="F6278" s="351"/>
      <c r="G6278" s="351"/>
      <c r="H6278" s="351"/>
      <c r="L6278" s="202"/>
    </row>
    <row r="6279" hidden="1" spans="3:13">
      <c r="C6279" s="338">
        <v>0</v>
      </c>
      <c r="D6279" s="224"/>
      <c r="E6279" s="225"/>
      <c r="F6279" s="225"/>
      <c r="G6279" s="225"/>
      <c r="H6279" s="225"/>
      <c r="L6279" s="202"/>
      <c r="M6279" s="202"/>
    </row>
    <row r="6280" hidden="1" spans="1:13">
      <c r="A6280" s="201">
        <v>17</v>
      </c>
      <c r="B6280" s="201">
        <v>12</v>
      </c>
      <c r="C6280" s="338">
        <v>0</v>
      </c>
      <c r="D6280" s="214" t="s">
        <v>1840</v>
      </c>
      <c r="E6280" s="348">
        <v>0</v>
      </c>
      <c r="F6280" s="216" t="b">
        <v>0</v>
      </c>
      <c r="G6280" s="216"/>
      <c r="H6280" s="349" t="s">
        <v>184</v>
      </c>
      <c r="I6280" s="353"/>
      <c r="J6280" s="353">
        <v>0</v>
      </c>
      <c r="K6280" s="354"/>
      <c r="L6280" s="339" t="b">
        <v>0</v>
      </c>
      <c r="M6280" s="355"/>
    </row>
    <row r="6281" hidden="1" spans="3:13">
      <c r="C6281" s="338">
        <v>0</v>
      </c>
      <c r="D6281" s="200"/>
      <c r="E6281" s="350">
        <v>0</v>
      </c>
      <c r="F6281" s="350"/>
      <c r="G6281" s="350"/>
      <c r="H6281" s="351"/>
      <c r="K6281" s="357"/>
      <c r="M6281" s="339">
        <v>0</v>
      </c>
    </row>
    <row r="6282" hidden="1" spans="3:12">
      <c r="C6282" s="338">
        <v>0</v>
      </c>
      <c r="D6282" s="200"/>
      <c r="E6282" s="351"/>
      <c r="F6282" s="351"/>
      <c r="G6282" s="351"/>
      <c r="H6282" s="351"/>
      <c r="L6282" s="202"/>
    </row>
    <row r="6283" hidden="1" spans="3:13">
      <c r="C6283" s="338">
        <v>0</v>
      </c>
      <c r="D6283" s="224"/>
      <c r="E6283" s="225"/>
      <c r="F6283" s="225"/>
      <c r="G6283" s="225"/>
      <c r="H6283" s="225"/>
      <c r="L6283" s="202"/>
      <c r="M6283" s="202"/>
    </row>
    <row r="6284" hidden="1" spans="1:13">
      <c r="A6284" s="201">
        <v>17</v>
      </c>
      <c r="B6284" s="201">
        <v>13</v>
      </c>
      <c r="C6284" s="338">
        <v>0</v>
      </c>
      <c r="D6284" s="214" t="s">
        <v>1841</v>
      </c>
      <c r="E6284" s="348">
        <v>0</v>
      </c>
      <c r="F6284" s="216" t="b">
        <v>0</v>
      </c>
      <c r="G6284" s="216"/>
      <c r="H6284" s="349" t="s">
        <v>184</v>
      </c>
      <c r="I6284" s="353"/>
      <c r="J6284" s="353">
        <v>0</v>
      </c>
      <c r="K6284" s="354"/>
      <c r="L6284" s="339" t="b">
        <v>0</v>
      </c>
      <c r="M6284" s="355"/>
    </row>
    <row r="6285" hidden="1" spans="3:13">
      <c r="C6285" s="338">
        <v>0</v>
      </c>
      <c r="D6285" s="200"/>
      <c r="E6285" s="350">
        <v>0</v>
      </c>
      <c r="F6285" s="350"/>
      <c r="G6285" s="350"/>
      <c r="H6285" s="351"/>
      <c r="K6285" s="357"/>
      <c r="M6285" s="339">
        <v>0</v>
      </c>
    </row>
    <row r="6286" hidden="1" spans="3:12">
      <c r="C6286" s="338">
        <v>0</v>
      </c>
      <c r="D6286" s="200"/>
      <c r="E6286" s="351"/>
      <c r="F6286" s="351"/>
      <c r="G6286" s="351"/>
      <c r="H6286" s="351"/>
      <c r="L6286" s="202"/>
    </row>
    <row r="6287" hidden="1" spans="3:13">
      <c r="C6287" s="338">
        <v>0</v>
      </c>
      <c r="D6287" s="224"/>
      <c r="E6287" s="225"/>
      <c r="F6287" s="225"/>
      <c r="G6287" s="225"/>
      <c r="H6287" s="225"/>
      <c r="L6287" s="202"/>
      <c r="M6287" s="202"/>
    </row>
    <row r="6288" hidden="1" spans="1:13">
      <c r="A6288" s="201">
        <v>17</v>
      </c>
      <c r="B6288" s="201">
        <v>14</v>
      </c>
      <c r="C6288" s="338">
        <v>0</v>
      </c>
      <c r="D6288" s="214" t="s">
        <v>1842</v>
      </c>
      <c r="E6288" s="348">
        <v>0</v>
      </c>
      <c r="F6288" s="216" t="b">
        <v>0</v>
      </c>
      <c r="G6288" s="216"/>
      <c r="H6288" s="349" t="s">
        <v>184</v>
      </c>
      <c r="I6288" s="353"/>
      <c r="J6288" s="353">
        <v>0</v>
      </c>
      <c r="K6288" s="354"/>
      <c r="L6288" s="339" t="b">
        <v>0</v>
      </c>
      <c r="M6288" s="355"/>
    </row>
    <row r="6289" hidden="1" spans="3:13">
      <c r="C6289" s="338">
        <v>0</v>
      </c>
      <c r="D6289" s="200"/>
      <c r="E6289" s="350">
        <v>0</v>
      </c>
      <c r="F6289" s="350"/>
      <c r="G6289" s="350"/>
      <c r="H6289" s="351"/>
      <c r="K6289" s="357"/>
      <c r="M6289" s="339">
        <v>0</v>
      </c>
    </row>
    <row r="6290" hidden="1" spans="3:12">
      <c r="C6290" s="338">
        <v>0</v>
      </c>
      <c r="D6290" s="200"/>
      <c r="E6290" s="351"/>
      <c r="F6290" s="351"/>
      <c r="G6290" s="351"/>
      <c r="H6290" s="351"/>
      <c r="L6290" s="202"/>
    </row>
    <row r="6291" hidden="1" spans="3:13">
      <c r="C6291" s="338">
        <v>0</v>
      </c>
      <c r="D6291" s="224"/>
      <c r="E6291" s="225"/>
      <c r="F6291" s="225"/>
      <c r="G6291" s="225"/>
      <c r="H6291" s="225"/>
      <c r="L6291" s="202"/>
      <c r="M6291" s="202"/>
    </row>
    <row r="6292" hidden="1" spans="1:13">
      <c r="A6292" s="201">
        <v>17</v>
      </c>
      <c r="B6292" s="201">
        <v>15</v>
      </c>
      <c r="C6292" s="338">
        <v>0</v>
      </c>
      <c r="D6292" s="214" t="s">
        <v>1843</v>
      </c>
      <c r="E6292" s="348">
        <v>0</v>
      </c>
      <c r="F6292" s="216" t="b">
        <v>0</v>
      </c>
      <c r="G6292" s="216"/>
      <c r="H6292" s="349" t="s">
        <v>184</v>
      </c>
      <c r="I6292" s="353"/>
      <c r="J6292" s="353">
        <v>0</v>
      </c>
      <c r="K6292" s="354"/>
      <c r="L6292" s="339" t="b">
        <v>0</v>
      </c>
      <c r="M6292" s="355"/>
    </row>
    <row r="6293" hidden="1" spans="3:13">
      <c r="C6293" s="338">
        <v>0</v>
      </c>
      <c r="D6293" s="200"/>
      <c r="E6293" s="350">
        <v>0</v>
      </c>
      <c r="F6293" s="350"/>
      <c r="G6293" s="350"/>
      <c r="H6293" s="351"/>
      <c r="K6293" s="357"/>
      <c r="M6293" s="339">
        <v>0</v>
      </c>
    </row>
    <row r="6294" hidden="1" spans="3:12">
      <c r="C6294" s="338">
        <v>0</v>
      </c>
      <c r="D6294" s="200"/>
      <c r="E6294" s="351"/>
      <c r="F6294" s="351"/>
      <c r="G6294" s="351"/>
      <c r="H6294" s="351"/>
      <c r="L6294" s="202"/>
    </row>
    <row r="6295" hidden="1" spans="3:13">
      <c r="C6295" s="338">
        <v>0</v>
      </c>
      <c r="D6295" s="224"/>
      <c r="E6295" s="225"/>
      <c r="F6295" s="225"/>
      <c r="G6295" s="225"/>
      <c r="H6295" s="225"/>
      <c r="L6295" s="202"/>
      <c r="M6295" s="202"/>
    </row>
    <row r="6296" hidden="1" spans="1:13">
      <c r="A6296" s="201">
        <v>17</v>
      </c>
      <c r="B6296" s="201">
        <v>16</v>
      </c>
      <c r="C6296" s="338">
        <v>0</v>
      </c>
      <c r="D6296" s="214" t="s">
        <v>1844</v>
      </c>
      <c r="E6296" s="348">
        <v>0</v>
      </c>
      <c r="F6296" s="216" t="b">
        <v>0</v>
      </c>
      <c r="G6296" s="216"/>
      <c r="H6296" s="349" t="s">
        <v>184</v>
      </c>
      <c r="I6296" s="353"/>
      <c r="J6296" s="353">
        <v>0</v>
      </c>
      <c r="K6296" s="354"/>
      <c r="L6296" s="339" t="b">
        <v>0</v>
      </c>
      <c r="M6296" s="355"/>
    </row>
    <row r="6297" hidden="1" spans="3:13">
      <c r="C6297" s="338">
        <v>0</v>
      </c>
      <c r="D6297" s="200"/>
      <c r="E6297" s="350">
        <v>0</v>
      </c>
      <c r="F6297" s="350"/>
      <c r="G6297" s="350"/>
      <c r="H6297" s="351"/>
      <c r="K6297" s="357"/>
      <c r="M6297" s="339">
        <v>0</v>
      </c>
    </row>
    <row r="6298" hidden="1" spans="3:12">
      <c r="C6298" s="338">
        <v>0</v>
      </c>
      <c r="D6298" s="200"/>
      <c r="E6298" s="351"/>
      <c r="F6298" s="351"/>
      <c r="G6298" s="351"/>
      <c r="H6298" s="351"/>
      <c r="L6298" s="202"/>
    </row>
    <row r="6299" hidden="1" spans="3:13">
      <c r="C6299" s="338">
        <v>0</v>
      </c>
      <c r="D6299" s="224"/>
      <c r="E6299" s="225"/>
      <c r="F6299" s="225"/>
      <c r="G6299" s="225"/>
      <c r="H6299" s="225"/>
      <c r="L6299" s="202"/>
      <c r="M6299" s="202"/>
    </row>
    <row r="6300" hidden="1" spans="1:13">
      <c r="A6300" s="201">
        <v>17</v>
      </c>
      <c r="B6300" s="201">
        <v>17</v>
      </c>
      <c r="C6300" s="338">
        <v>0</v>
      </c>
      <c r="D6300" s="214" t="s">
        <v>1845</v>
      </c>
      <c r="E6300" s="348">
        <v>0</v>
      </c>
      <c r="F6300" s="216" t="b">
        <v>0</v>
      </c>
      <c r="G6300" s="216"/>
      <c r="H6300" s="349" t="s">
        <v>184</v>
      </c>
      <c r="I6300" s="353"/>
      <c r="J6300" s="353">
        <v>0</v>
      </c>
      <c r="K6300" s="354"/>
      <c r="L6300" s="339" t="b">
        <v>0</v>
      </c>
      <c r="M6300" s="355"/>
    </row>
    <row r="6301" hidden="1" spans="3:13">
      <c r="C6301" s="338">
        <v>0</v>
      </c>
      <c r="D6301" s="200"/>
      <c r="E6301" s="350">
        <v>0</v>
      </c>
      <c r="F6301" s="350"/>
      <c r="G6301" s="350"/>
      <c r="H6301" s="351"/>
      <c r="K6301" s="357"/>
      <c r="M6301" s="339">
        <v>0</v>
      </c>
    </row>
    <row r="6302" hidden="1" spans="3:12">
      <c r="C6302" s="338">
        <v>0</v>
      </c>
      <c r="D6302" s="200"/>
      <c r="E6302" s="351"/>
      <c r="F6302" s="351"/>
      <c r="G6302" s="351"/>
      <c r="H6302" s="351"/>
      <c r="L6302" s="202"/>
    </row>
    <row r="6303" hidden="1" spans="3:13">
      <c r="C6303" s="338">
        <v>0</v>
      </c>
      <c r="D6303" s="224"/>
      <c r="E6303" s="225"/>
      <c r="F6303" s="225"/>
      <c r="G6303" s="225"/>
      <c r="H6303" s="225"/>
      <c r="L6303" s="202"/>
      <c r="M6303" s="202"/>
    </row>
    <row r="6304" hidden="1" spans="1:13">
      <c r="A6304" s="201">
        <v>17</v>
      </c>
      <c r="B6304" s="201">
        <v>18</v>
      </c>
      <c r="C6304" s="338">
        <v>0</v>
      </c>
      <c r="D6304" s="214" t="s">
        <v>1846</v>
      </c>
      <c r="E6304" s="348">
        <v>0</v>
      </c>
      <c r="F6304" s="216" t="b">
        <v>0</v>
      </c>
      <c r="G6304" s="216"/>
      <c r="H6304" s="349" t="s">
        <v>184</v>
      </c>
      <c r="I6304" s="353"/>
      <c r="J6304" s="353">
        <v>0</v>
      </c>
      <c r="K6304" s="354"/>
      <c r="L6304" s="339" t="b">
        <v>0</v>
      </c>
      <c r="M6304" s="355"/>
    </row>
    <row r="6305" hidden="1" spans="3:13">
      <c r="C6305" s="338">
        <v>0</v>
      </c>
      <c r="D6305" s="200"/>
      <c r="E6305" s="350">
        <v>0</v>
      </c>
      <c r="F6305" s="350"/>
      <c r="G6305" s="350"/>
      <c r="H6305" s="351"/>
      <c r="K6305" s="357"/>
      <c r="M6305" s="339">
        <v>0</v>
      </c>
    </row>
    <row r="6306" hidden="1" spans="3:12">
      <c r="C6306" s="338">
        <v>0</v>
      </c>
      <c r="D6306" s="200"/>
      <c r="E6306" s="351"/>
      <c r="F6306" s="351"/>
      <c r="G6306" s="351"/>
      <c r="H6306" s="351"/>
      <c r="L6306" s="202"/>
    </row>
    <row r="6307" hidden="1" spans="3:13">
      <c r="C6307" s="338">
        <v>0</v>
      </c>
      <c r="D6307" s="224"/>
      <c r="E6307" s="225"/>
      <c r="F6307" s="225"/>
      <c r="G6307" s="225"/>
      <c r="H6307" s="225"/>
      <c r="L6307" s="202"/>
      <c r="M6307" s="202"/>
    </row>
    <row r="6308" hidden="1" spans="1:13">
      <c r="A6308" s="201">
        <v>17</v>
      </c>
      <c r="B6308" s="201">
        <v>19</v>
      </c>
      <c r="C6308" s="338">
        <v>0</v>
      </c>
      <c r="D6308" s="214" t="s">
        <v>1847</v>
      </c>
      <c r="E6308" s="348">
        <v>0</v>
      </c>
      <c r="F6308" s="216" t="b">
        <v>0</v>
      </c>
      <c r="G6308" s="216"/>
      <c r="H6308" s="349" t="s">
        <v>184</v>
      </c>
      <c r="I6308" s="353"/>
      <c r="J6308" s="353">
        <v>0</v>
      </c>
      <c r="K6308" s="354"/>
      <c r="L6308" s="339" t="b">
        <v>0</v>
      </c>
      <c r="M6308" s="355"/>
    </row>
    <row r="6309" hidden="1" spans="3:13">
      <c r="C6309" s="338">
        <v>0</v>
      </c>
      <c r="D6309" s="200"/>
      <c r="E6309" s="350">
        <v>0</v>
      </c>
      <c r="F6309" s="350"/>
      <c r="G6309" s="350"/>
      <c r="H6309" s="351"/>
      <c r="K6309" s="357"/>
      <c r="M6309" s="339">
        <v>0</v>
      </c>
    </row>
    <row r="6310" hidden="1" spans="3:12">
      <c r="C6310" s="338">
        <v>0</v>
      </c>
      <c r="D6310" s="200"/>
      <c r="E6310" s="351"/>
      <c r="F6310" s="351"/>
      <c r="G6310" s="351"/>
      <c r="H6310" s="351"/>
      <c r="L6310" s="202"/>
    </row>
    <row r="6311" hidden="1" spans="3:13">
      <c r="C6311" s="338">
        <v>0</v>
      </c>
      <c r="D6311" s="224"/>
      <c r="E6311" s="225"/>
      <c r="F6311" s="225"/>
      <c r="G6311" s="225"/>
      <c r="H6311" s="225"/>
      <c r="L6311" s="202"/>
      <c r="M6311" s="202"/>
    </row>
    <row r="6312" hidden="1" spans="1:13">
      <c r="A6312" s="201">
        <v>17</v>
      </c>
      <c r="B6312" s="201">
        <v>20</v>
      </c>
      <c r="C6312" s="338">
        <v>0</v>
      </c>
      <c r="D6312" s="214" t="s">
        <v>1848</v>
      </c>
      <c r="E6312" s="348">
        <v>0</v>
      </c>
      <c r="F6312" s="216" t="b">
        <v>0</v>
      </c>
      <c r="G6312" s="216"/>
      <c r="H6312" s="349" t="s">
        <v>184</v>
      </c>
      <c r="I6312" s="353"/>
      <c r="J6312" s="353">
        <v>0</v>
      </c>
      <c r="K6312" s="354"/>
      <c r="L6312" s="339" t="b">
        <v>0</v>
      </c>
      <c r="M6312" s="355"/>
    </row>
    <row r="6313" hidden="1" spans="3:13">
      <c r="C6313" s="338">
        <v>0</v>
      </c>
      <c r="D6313" s="200"/>
      <c r="E6313" s="350">
        <v>0</v>
      </c>
      <c r="F6313" s="350"/>
      <c r="G6313" s="350"/>
      <c r="H6313" s="351"/>
      <c r="K6313" s="357"/>
      <c r="M6313" s="339">
        <v>0</v>
      </c>
    </row>
    <row r="6314" hidden="1" spans="3:12">
      <c r="C6314" s="338">
        <v>0</v>
      </c>
      <c r="D6314" s="200"/>
      <c r="E6314" s="351"/>
      <c r="F6314" s="351"/>
      <c r="G6314" s="351"/>
      <c r="H6314" s="351"/>
      <c r="L6314" s="202"/>
    </row>
    <row r="6315" hidden="1" spans="3:13">
      <c r="C6315" s="338">
        <v>0</v>
      </c>
      <c r="D6315" s="224"/>
      <c r="E6315" s="225"/>
      <c r="F6315" s="225"/>
      <c r="G6315" s="225"/>
      <c r="H6315" s="225"/>
      <c r="L6315" s="202"/>
      <c r="M6315" s="202"/>
    </row>
    <row r="6316" hidden="1" spans="1:13">
      <c r="A6316" s="201">
        <v>17</v>
      </c>
      <c r="B6316" s="201">
        <v>21</v>
      </c>
      <c r="C6316" s="338">
        <v>0</v>
      </c>
      <c r="D6316" s="214" t="s">
        <v>1849</v>
      </c>
      <c r="E6316" s="348">
        <v>0</v>
      </c>
      <c r="F6316" s="216" t="b">
        <v>0</v>
      </c>
      <c r="G6316" s="216"/>
      <c r="H6316" s="349" t="s">
        <v>184</v>
      </c>
      <c r="I6316" s="353"/>
      <c r="J6316" s="353">
        <v>0</v>
      </c>
      <c r="K6316" s="354"/>
      <c r="L6316" s="339" t="b">
        <v>0</v>
      </c>
      <c r="M6316" s="355"/>
    </row>
    <row r="6317" hidden="1" spans="3:13">
      <c r="C6317" s="338">
        <v>0</v>
      </c>
      <c r="D6317" s="200"/>
      <c r="E6317" s="350">
        <v>0</v>
      </c>
      <c r="F6317" s="350"/>
      <c r="G6317" s="350"/>
      <c r="H6317" s="351"/>
      <c r="K6317" s="357"/>
      <c r="M6317" s="339">
        <v>0</v>
      </c>
    </row>
    <row r="6318" hidden="1" spans="3:12">
      <c r="C6318" s="338">
        <v>0</v>
      </c>
      <c r="D6318" s="200"/>
      <c r="E6318" s="351"/>
      <c r="F6318" s="351"/>
      <c r="G6318" s="351"/>
      <c r="H6318" s="351"/>
      <c r="L6318" s="202"/>
    </row>
    <row r="6319" hidden="1" spans="3:13">
      <c r="C6319" s="338">
        <v>0</v>
      </c>
      <c r="D6319" s="224"/>
      <c r="E6319" s="225"/>
      <c r="F6319" s="225"/>
      <c r="G6319" s="225"/>
      <c r="H6319" s="225"/>
      <c r="L6319" s="202"/>
      <c r="M6319" s="202"/>
    </row>
    <row r="6320" hidden="1" spans="1:13">
      <c r="A6320" s="201">
        <v>17</v>
      </c>
      <c r="B6320" s="201">
        <v>22</v>
      </c>
      <c r="C6320" s="338">
        <v>0</v>
      </c>
      <c r="D6320" s="214" t="s">
        <v>1850</v>
      </c>
      <c r="E6320" s="348">
        <v>0</v>
      </c>
      <c r="F6320" s="216" t="b">
        <v>0</v>
      </c>
      <c r="G6320" s="216"/>
      <c r="H6320" s="349" t="s">
        <v>184</v>
      </c>
      <c r="I6320" s="353"/>
      <c r="J6320" s="353">
        <v>0</v>
      </c>
      <c r="K6320" s="354"/>
      <c r="L6320" s="339" t="b">
        <v>0</v>
      </c>
      <c r="M6320" s="355"/>
    </row>
    <row r="6321" hidden="1" spans="3:13">
      <c r="C6321" s="338">
        <v>0</v>
      </c>
      <c r="D6321" s="200"/>
      <c r="E6321" s="350">
        <v>0</v>
      </c>
      <c r="F6321" s="350"/>
      <c r="G6321" s="350"/>
      <c r="H6321" s="351"/>
      <c r="K6321" s="357"/>
      <c r="M6321" s="339">
        <v>0</v>
      </c>
    </row>
    <row r="6322" hidden="1" spans="3:12">
      <c r="C6322" s="338">
        <v>0</v>
      </c>
      <c r="D6322" s="200"/>
      <c r="E6322" s="351"/>
      <c r="F6322" s="351"/>
      <c r="G6322" s="351"/>
      <c r="H6322" s="351"/>
      <c r="L6322" s="202"/>
    </row>
    <row r="6323" hidden="1" spans="3:13">
      <c r="C6323" s="338">
        <v>0</v>
      </c>
      <c r="D6323" s="224"/>
      <c r="E6323" s="225"/>
      <c r="F6323" s="225"/>
      <c r="G6323" s="225"/>
      <c r="H6323" s="225"/>
      <c r="L6323" s="202"/>
      <c r="M6323" s="202"/>
    </row>
    <row r="6324" hidden="1" spans="1:13">
      <c r="A6324" s="201">
        <v>17</v>
      </c>
      <c r="B6324" s="201">
        <v>23</v>
      </c>
      <c r="C6324" s="338">
        <v>0</v>
      </c>
      <c r="D6324" s="214" t="s">
        <v>1851</v>
      </c>
      <c r="E6324" s="348">
        <v>0</v>
      </c>
      <c r="F6324" s="216" t="b">
        <v>0</v>
      </c>
      <c r="G6324" s="216"/>
      <c r="H6324" s="349" t="s">
        <v>184</v>
      </c>
      <c r="I6324" s="353"/>
      <c r="J6324" s="353">
        <v>0</v>
      </c>
      <c r="K6324" s="354"/>
      <c r="L6324" s="339" t="b">
        <v>0</v>
      </c>
      <c r="M6324" s="355"/>
    </row>
    <row r="6325" hidden="1" spans="3:13">
      <c r="C6325" s="338">
        <v>0</v>
      </c>
      <c r="D6325" s="200"/>
      <c r="E6325" s="350">
        <v>0</v>
      </c>
      <c r="F6325" s="350"/>
      <c r="G6325" s="350"/>
      <c r="H6325" s="351"/>
      <c r="K6325" s="357"/>
      <c r="M6325" s="339">
        <v>0</v>
      </c>
    </row>
    <row r="6326" hidden="1" spans="3:12">
      <c r="C6326" s="338">
        <v>0</v>
      </c>
      <c r="D6326" s="200"/>
      <c r="E6326" s="351"/>
      <c r="F6326" s="351"/>
      <c r="G6326" s="351"/>
      <c r="H6326" s="351"/>
      <c r="L6326" s="202"/>
    </row>
    <row r="6327" hidden="1" spans="3:13">
      <c r="C6327" s="338">
        <v>0</v>
      </c>
      <c r="D6327" s="224"/>
      <c r="E6327" s="225"/>
      <c r="F6327" s="225"/>
      <c r="G6327" s="225"/>
      <c r="H6327" s="225"/>
      <c r="L6327" s="202"/>
      <c r="M6327" s="202"/>
    </row>
    <row r="6328" hidden="1" spans="1:13">
      <c r="A6328" s="201">
        <v>17</v>
      </c>
      <c r="B6328" s="201">
        <v>24</v>
      </c>
      <c r="C6328" s="338">
        <v>0</v>
      </c>
      <c r="D6328" s="214" t="s">
        <v>1852</v>
      </c>
      <c r="E6328" s="348">
        <v>0</v>
      </c>
      <c r="F6328" s="216" t="b">
        <v>0</v>
      </c>
      <c r="G6328" s="216"/>
      <c r="H6328" s="349" t="s">
        <v>184</v>
      </c>
      <c r="I6328" s="353"/>
      <c r="J6328" s="353">
        <v>0</v>
      </c>
      <c r="K6328" s="354"/>
      <c r="L6328" s="339" t="b">
        <v>0</v>
      </c>
      <c r="M6328" s="355"/>
    </row>
    <row r="6329" hidden="1" spans="3:13">
      <c r="C6329" s="338">
        <v>0</v>
      </c>
      <c r="D6329" s="200"/>
      <c r="E6329" s="350">
        <v>0</v>
      </c>
      <c r="F6329" s="350"/>
      <c r="G6329" s="350"/>
      <c r="H6329" s="351"/>
      <c r="K6329" s="357"/>
      <c r="M6329" s="339">
        <v>0</v>
      </c>
    </row>
    <row r="6330" hidden="1" spans="3:12">
      <c r="C6330" s="338">
        <v>0</v>
      </c>
      <c r="D6330" s="200"/>
      <c r="E6330" s="351"/>
      <c r="F6330" s="351"/>
      <c r="G6330" s="351"/>
      <c r="H6330" s="351"/>
      <c r="L6330" s="202"/>
    </row>
    <row r="6331" hidden="1" spans="3:13">
      <c r="C6331" s="338">
        <v>0</v>
      </c>
      <c r="D6331" s="224"/>
      <c r="E6331" s="225"/>
      <c r="F6331" s="225"/>
      <c r="G6331" s="225"/>
      <c r="H6331" s="225"/>
      <c r="L6331" s="202"/>
      <c r="M6331" s="202"/>
    </row>
    <row r="6332" hidden="1" spans="1:13">
      <c r="A6332" s="201">
        <v>17</v>
      </c>
      <c r="B6332" s="201">
        <v>25</v>
      </c>
      <c r="C6332" s="338">
        <v>0</v>
      </c>
      <c r="D6332" s="214" t="s">
        <v>1853</v>
      </c>
      <c r="E6332" s="348">
        <v>0</v>
      </c>
      <c r="F6332" s="216" t="b">
        <v>0</v>
      </c>
      <c r="G6332" s="216"/>
      <c r="H6332" s="349" t="s">
        <v>184</v>
      </c>
      <c r="I6332" s="353"/>
      <c r="J6332" s="353">
        <v>0</v>
      </c>
      <c r="K6332" s="354"/>
      <c r="L6332" s="339" t="b">
        <v>0</v>
      </c>
      <c r="M6332" s="355"/>
    </row>
    <row r="6333" hidden="1" spans="3:13">
      <c r="C6333" s="338">
        <v>0</v>
      </c>
      <c r="D6333" s="200"/>
      <c r="E6333" s="350">
        <v>0</v>
      </c>
      <c r="F6333" s="350"/>
      <c r="G6333" s="350"/>
      <c r="H6333" s="351"/>
      <c r="K6333" s="357"/>
      <c r="M6333" s="339">
        <v>0</v>
      </c>
    </row>
    <row r="6334" hidden="1" spans="3:12">
      <c r="C6334" s="338">
        <v>0</v>
      </c>
      <c r="D6334" s="200"/>
      <c r="E6334" s="351"/>
      <c r="F6334" s="351"/>
      <c r="G6334" s="351"/>
      <c r="H6334" s="351"/>
      <c r="L6334" s="202"/>
    </row>
    <row r="6335" hidden="1" spans="3:13">
      <c r="C6335" s="338">
        <v>0</v>
      </c>
      <c r="D6335" s="224"/>
      <c r="E6335" s="225"/>
      <c r="F6335" s="225"/>
      <c r="G6335" s="225"/>
      <c r="H6335" s="225"/>
      <c r="L6335" s="202"/>
      <c r="M6335" s="202"/>
    </row>
    <row r="6336" hidden="1" spans="1:13">
      <c r="A6336" s="201">
        <v>17</v>
      </c>
      <c r="B6336" s="201">
        <v>26</v>
      </c>
      <c r="C6336" s="338">
        <v>0</v>
      </c>
      <c r="D6336" s="214" t="s">
        <v>1854</v>
      </c>
      <c r="E6336" s="348">
        <v>0</v>
      </c>
      <c r="F6336" s="216" t="b">
        <v>0</v>
      </c>
      <c r="G6336" s="216"/>
      <c r="H6336" s="349" t="s">
        <v>184</v>
      </c>
      <c r="I6336" s="353"/>
      <c r="J6336" s="353">
        <v>0</v>
      </c>
      <c r="K6336" s="354"/>
      <c r="L6336" s="339" t="b">
        <v>0</v>
      </c>
      <c r="M6336" s="355"/>
    </row>
    <row r="6337" hidden="1" spans="3:13">
      <c r="C6337" s="338">
        <v>0</v>
      </c>
      <c r="D6337" s="200"/>
      <c r="E6337" s="350">
        <v>0</v>
      </c>
      <c r="F6337" s="350"/>
      <c r="G6337" s="350"/>
      <c r="H6337" s="351"/>
      <c r="K6337" s="357"/>
      <c r="M6337" s="339">
        <v>0</v>
      </c>
    </row>
    <row r="6338" hidden="1" spans="3:12">
      <c r="C6338" s="338">
        <v>0</v>
      </c>
      <c r="D6338" s="200"/>
      <c r="E6338" s="351"/>
      <c r="F6338" s="351"/>
      <c r="G6338" s="351"/>
      <c r="H6338" s="351"/>
      <c r="L6338" s="202"/>
    </row>
    <row r="6339" hidden="1" spans="3:13">
      <c r="C6339" s="338">
        <v>0</v>
      </c>
      <c r="D6339" s="224"/>
      <c r="E6339" s="225"/>
      <c r="F6339" s="225"/>
      <c r="G6339" s="225"/>
      <c r="H6339" s="225"/>
      <c r="L6339" s="202"/>
      <c r="M6339" s="202"/>
    </row>
    <row r="6340" hidden="1" spans="1:13">
      <c r="A6340" s="201">
        <v>17</v>
      </c>
      <c r="B6340" s="201">
        <v>27</v>
      </c>
      <c r="C6340" s="338">
        <v>0</v>
      </c>
      <c r="D6340" s="214" t="s">
        <v>1855</v>
      </c>
      <c r="E6340" s="348">
        <v>0</v>
      </c>
      <c r="F6340" s="216" t="b">
        <v>0</v>
      </c>
      <c r="G6340" s="216"/>
      <c r="H6340" s="349" t="s">
        <v>184</v>
      </c>
      <c r="I6340" s="353"/>
      <c r="J6340" s="353">
        <v>0</v>
      </c>
      <c r="K6340" s="354"/>
      <c r="L6340" s="339" t="b">
        <v>0</v>
      </c>
      <c r="M6340" s="355"/>
    </row>
    <row r="6341" hidden="1" spans="3:13">
      <c r="C6341" s="338">
        <v>0</v>
      </c>
      <c r="D6341" s="200"/>
      <c r="E6341" s="350">
        <v>0</v>
      </c>
      <c r="F6341" s="350"/>
      <c r="G6341" s="350"/>
      <c r="H6341" s="351"/>
      <c r="K6341" s="357"/>
      <c r="M6341" s="339">
        <v>0</v>
      </c>
    </row>
    <row r="6342" hidden="1" spans="3:12">
      <c r="C6342" s="338">
        <v>0</v>
      </c>
      <c r="D6342" s="200"/>
      <c r="E6342" s="351"/>
      <c r="F6342" s="351"/>
      <c r="G6342" s="351"/>
      <c r="H6342" s="351"/>
      <c r="L6342" s="202"/>
    </row>
    <row r="6343" hidden="1" spans="3:13">
      <c r="C6343" s="338">
        <v>0</v>
      </c>
      <c r="D6343" s="224"/>
      <c r="E6343" s="225"/>
      <c r="F6343" s="225"/>
      <c r="G6343" s="225"/>
      <c r="H6343" s="225"/>
      <c r="L6343" s="202"/>
      <c r="M6343" s="202"/>
    </row>
    <row r="6344" hidden="1" spans="1:13">
      <c r="A6344" s="201">
        <v>17</v>
      </c>
      <c r="B6344" s="201">
        <v>28</v>
      </c>
      <c r="C6344" s="338">
        <v>0</v>
      </c>
      <c r="D6344" s="214" t="s">
        <v>1856</v>
      </c>
      <c r="E6344" s="348">
        <v>0</v>
      </c>
      <c r="F6344" s="216" t="b">
        <v>0</v>
      </c>
      <c r="G6344" s="216"/>
      <c r="H6344" s="349" t="s">
        <v>184</v>
      </c>
      <c r="I6344" s="353"/>
      <c r="J6344" s="353">
        <v>0</v>
      </c>
      <c r="K6344" s="354"/>
      <c r="L6344" s="339" t="b">
        <v>0</v>
      </c>
      <c r="M6344" s="355"/>
    </row>
    <row r="6345" hidden="1" spans="3:13">
      <c r="C6345" s="338">
        <v>0</v>
      </c>
      <c r="D6345" s="200"/>
      <c r="E6345" s="350">
        <v>0</v>
      </c>
      <c r="F6345" s="350"/>
      <c r="G6345" s="350"/>
      <c r="H6345" s="351"/>
      <c r="K6345" s="357"/>
      <c r="M6345" s="339">
        <v>0</v>
      </c>
    </row>
    <row r="6346" hidden="1" spans="3:12">
      <c r="C6346" s="338">
        <v>0</v>
      </c>
      <c r="D6346" s="200"/>
      <c r="E6346" s="351"/>
      <c r="F6346" s="351"/>
      <c r="G6346" s="351"/>
      <c r="H6346" s="351"/>
      <c r="L6346" s="202"/>
    </row>
    <row r="6347" hidden="1" spans="3:13">
      <c r="C6347" s="338">
        <v>0</v>
      </c>
      <c r="D6347" s="224"/>
      <c r="E6347" s="225"/>
      <c r="F6347" s="225"/>
      <c r="G6347" s="225"/>
      <c r="H6347" s="225"/>
      <c r="L6347" s="202"/>
      <c r="M6347" s="202"/>
    </row>
    <row r="6348" hidden="1" spans="1:13">
      <c r="A6348" s="201">
        <v>17</v>
      </c>
      <c r="B6348" s="201">
        <v>29</v>
      </c>
      <c r="C6348" s="338">
        <v>0</v>
      </c>
      <c r="D6348" s="214" t="s">
        <v>1857</v>
      </c>
      <c r="E6348" s="348">
        <v>0</v>
      </c>
      <c r="F6348" s="216" t="b">
        <v>0</v>
      </c>
      <c r="G6348" s="216"/>
      <c r="H6348" s="349" t="s">
        <v>184</v>
      </c>
      <c r="I6348" s="353"/>
      <c r="J6348" s="353">
        <v>0</v>
      </c>
      <c r="K6348" s="354"/>
      <c r="L6348" s="339" t="b">
        <v>0</v>
      </c>
      <c r="M6348" s="355"/>
    </row>
    <row r="6349" hidden="1" spans="3:13">
      <c r="C6349" s="338">
        <v>0</v>
      </c>
      <c r="D6349" s="200"/>
      <c r="E6349" s="350">
        <v>0</v>
      </c>
      <c r="F6349" s="350"/>
      <c r="G6349" s="350"/>
      <c r="H6349" s="351"/>
      <c r="K6349" s="357"/>
      <c r="M6349" s="339">
        <v>0</v>
      </c>
    </row>
    <row r="6350" hidden="1" spans="3:12">
      <c r="C6350" s="338">
        <v>0</v>
      </c>
      <c r="D6350" s="200"/>
      <c r="E6350" s="351"/>
      <c r="F6350" s="351"/>
      <c r="G6350" s="351"/>
      <c r="H6350" s="351"/>
      <c r="L6350" s="202"/>
    </row>
    <row r="6351" hidden="1" spans="3:13">
      <c r="C6351" s="338">
        <v>0</v>
      </c>
      <c r="D6351" s="224"/>
      <c r="E6351" s="225"/>
      <c r="F6351" s="225"/>
      <c r="G6351" s="225"/>
      <c r="H6351" s="225"/>
      <c r="L6351" s="202"/>
      <c r="M6351" s="202"/>
    </row>
    <row r="6352" hidden="1" spans="1:13">
      <c r="A6352" s="201">
        <v>17</v>
      </c>
      <c r="B6352" s="201">
        <v>30</v>
      </c>
      <c r="C6352" s="338">
        <v>0</v>
      </c>
      <c r="D6352" s="214" t="s">
        <v>1858</v>
      </c>
      <c r="E6352" s="348">
        <v>0</v>
      </c>
      <c r="F6352" s="216" t="b">
        <v>0</v>
      </c>
      <c r="G6352" s="216"/>
      <c r="H6352" s="349" t="s">
        <v>184</v>
      </c>
      <c r="I6352" s="353"/>
      <c r="J6352" s="353">
        <v>0</v>
      </c>
      <c r="K6352" s="354"/>
      <c r="L6352" s="339" t="b">
        <v>0</v>
      </c>
      <c r="M6352" s="355"/>
    </row>
    <row r="6353" hidden="1" spans="3:13">
      <c r="C6353" s="338">
        <v>0</v>
      </c>
      <c r="D6353" s="200"/>
      <c r="E6353" s="350">
        <v>0</v>
      </c>
      <c r="F6353" s="350"/>
      <c r="G6353" s="350"/>
      <c r="H6353" s="351"/>
      <c r="K6353" s="357"/>
      <c r="M6353" s="339">
        <v>0</v>
      </c>
    </row>
    <row r="6354" hidden="1" spans="3:12">
      <c r="C6354" s="338">
        <v>0</v>
      </c>
      <c r="D6354" s="200"/>
      <c r="E6354" s="351"/>
      <c r="F6354" s="351"/>
      <c r="G6354" s="351"/>
      <c r="H6354" s="351"/>
      <c r="L6354" s="202"/>
    </row>
    <row r="6355" hidden="1" spans="3:13">
      <c r="C6355" s="338">
        <v>0</v>
      </c>
      <c r="D6355" s="224"/>
      <c r="E6355" s="225"/>
      <c r="F6355" s="225"/>
      <c r="G6355" s="225"/>
      <c r="H6355" s="225"/>
      <c r="L6355" s="202"/>
      <c r="M6355" s="202"/>
    </row>
    <row r="6356" hidden="1" spans="1:13">
      <c r="A6356" s="201">
        <v>17</v>
      </c>
      <c r="B6356" s="201">
        <v>31</v>
      </c>
      <c r="C6356" s="338">
        <v>0</v>
      </c>
      <c r="D6356" s="214" t="s">
        <v>1859</v>
      </c>
      <c r="E6356" s="348">
        <v>0</v>
      </c>
      <c r="F6356" s="216" t="b">
        <v>0</v>
      </c>
      <c r="G6356" s="216"/>
      <c r="H6356" s="349" t="s">
        <v>184</v>
      </c>
      <c r="I6356" s="353"/>
      <c r="J6356" s="353">
        <v>0</v>
      </c>
      <c r="K6356" s="354"/>
      <c r="L6356" s="339" t="b">
        <v>0</v>
      </c>
      <c r="M6356" s="355"/>
    </row>
    <row r="6357" hidden="1" spans="3:13">
      <c r="C6357" s="338">
        <v>0</v>
      </c>
      <c r="D6357" s="200"/>
      <c r="E6357" s="350">
        <v>0</v>
      </c>
      <c r="F6357" s="350"/>
      <c r="G6357" s="350"/>
      <c r="H6357" s="351"/>
      <c r="K6357" s="357"/>
      <c r="M6357" s="339">
        <v>0</v>
      </c>
    </row>
    <row r="6358" hidden="1" spans="3:12">
      <c r="C6358" s="338">
        <v>0</v>
      </c>
      <c r="D6358" s="200"/>
      <c r="E6358" s="351"/>
      <c r="F6358" s="351"/>
      <c r="G6358" s="351"/>
      <c r="H6358" s="351"/>
      <c r="L6358" s="202"/>
    </row>
    <row r="6359" hidden="1" spans="3:13">
      <c r="C6359" s="338">
        <v>0</v>
      </c>
      <c r="D6359" s="224"/>
      <c r="E6359" s="225"/>
      <c r="F6359" s="225"/>
      <c r="G6359" s="225"/>
      <c r="H6359" s="225"/>
      <c r="L6359" s="202"/>
      <c r="M6359" s="202"/>
    </row>
    <row r="6360" hidden="1" spans="1:13">
      <c r="A6360" s="201">
        <v>17</v>
      </c>
      <c r="B6360" s="201">
        <v>32</v>
      </c>
      <c r="C6360" s="338">
        <v>0</v>
      </c>
      <c r="D6360" s="214" t="s">
        <v>1860</v>
      </c>
      <c r="E6360" s="348">
        <v>0</v>
      </c>
      <c r="F6360" s="216" t="b">
        <v>0</v>
      </c>
      <c r="G6360" s="216"/>
      <c r="H6360" s="349" t="s">
        <v>184</v>
      </c>
      <c r="I6360" s="353"/>
      <c r="J6360" s="353">
        <v>0</v>
      </c>
      <c r="K6360" s="354"/>
      <c r="L6360" s="339" t="b">
        <v>0</v>
      </c>
      <c r="M6360" s="355"/>
    </row>
    <row r="6361" hidden="1" spans="3:13">
      <c r="C6361" s="338">
        <v>0</v>
      </c>
      <c r="D6361" s="200"/>
      <c r="E6361" s="350">
        <v>0</v>
      </c>
      <c r="F6361" s="350"/>
      <c r="G6361" s="350"/>
      <c r="H6361" s="351"/>
      <c r="K6361" s="357"/>
      <c r="M6361" s="339">
        <v>0</v>
      </c>
    </row>
    <row r="6362" hidden="1" spans="3:12">
      <c r="C6362" s="338">
        <v>0</v>
      </c>
      <c r="D6362" s="200"/>
      <c r="E6362" s="351"/>
      <c r="F6362" s="351"/>
      <c r="G6362" s="351"/>
      <c r="H6362" s="351"/>
      <c r="L6362" s="202"/>
    </row>
    <row r="6363" hidden="1" spans="3:13">
      <c r="C6363" s="338">
        <v>0</v>
      </c>
      <c r="D6363" s="224"/>
      <c r="E6363" s="225"/>
      <c r="F6363" s="225"/>
      <c r="G6363" s="225"/>
      <c r="H6363" s="225"/>
      <c r="L6363" s="202"/>
      <c r="M6363" s="202"/>
    </row>
    <row r="6364" hidden="1" spans="1:13">
      <c r="A6364" s="201">
        <v>17</v>
      </c>
      <c r="B6364" s="201">
        <v>33</v>
      </c>
      <c r="C6364" s="338">
        <v>0</v>
      </c>
      <c r="D6364" s="214" t="s">
        <v>1861</v>
      </c>
      <c r="E6364" s="348">
        <v>0</v>
      </c>
      <c r="F6364" s="216" t="b">
        <v>0</v>
      </c>
      <c r="G6364" s="216"/>
      <c r="H6364" s="349" t="s">
        <v>184</v>
      </c>
      <c r="I6364" s="353"/>
      <c r="J6364" s="353">
        <v>0</v>
      </c>
      <c r="K6364" s="354"/>
      <c r="L6364" s="339" t="b">
        <v>0</v>
      </c>
      <c r="M6364" s="355"/>
    </row>
    <row r="6365" hidden="1" spans="3:13">
      <c r="C6365" s="338">
        <v>0</v>
      </c>
      <c r="D6365" s="200"/>
      <c r="E6365" s="350">
        <v>0</v>
      </c>
      <c r="F6365" s="350"/>
      <c r="G6365" s="350"/>
      <c r="H6365" s="351"/>
      <c r="K6365" s="357"/>
      <c r="M6365" s="339">
        <v>0</v>
      </c>
    </row>
    <row r="6366" hidden="1" spans="3:12">
      <c r="C6366" s="338">
        <v>0</v>
      </c>
      <c r="D6366" s="200"/>
      <c r="E6366" s="351"/>
      <c r="F6366" s="351"/>
      <c r="G6366" s="351"/>
      <c r="H6366" s="351"/>
      <c r="L6366" s="202"/>
    </row>
    <row r="6367" hidden="1" spans="3:13">
      <c r="C6367" s="338">
        <v>0</v>
      </c>
      <c r="D6367" s="224"/>
      <c r="E6367" s="225"/>
      <c r="F6367" s="225"/>
      <c r="G6367" s="225"/>
      <c r="H6367" s="225"/>
      <c r="L6367" s="202"/>
      <c r="M6367" s="202"/>
    </row>
    <row r="6368" hidden="1" spans="1:13">
      <c r="A6368" s="201">
        <v>17</v>
      </c>
      <c r="B6368" s="201">
        <v>34</v>
      </c>
      <c r="C6368" s="338">
        <v>0</v>
      </c>
      <c r="D6368" s="214" t="s">
        <v>1862</v>
      </c>
      <c r="E6368" s="348">
        <v>0</v>
      </c>
      <c r="F6368" s="216" t="b">
        <v>0</v>
      </c>
      <c r="G6368" s="216"/>
      <c r="H6368" s="349" t="s">
        <v>184</v>
      </c>
      <c r="I6368" s="353"/>
      <c r="J6368" s="353">
        <v>0</v>
      </c>
      <c r="K6368" s="354"/>
      <c r="L6368" s="339" t="b">
        <v>0</v>
      </c>
      <c r="M6368" s="355"/>
    </row>
    <row r="6369" hidden="1" spans="3:13">
      <c r="C6369" s="338">
        <v>0</v>
      </c>
      <c r="D6369" s="200"/>
      <c r="E6369" s="350">
        <v>0</v>
      </c>
      <c r="F6369" s="350"/>
      <c r="G6369" s="350"/>
      <c r="H6369" s="351"/>
      <c r="K6369" s="357"/>
      <c r="M6369" s="339">
        <v>0</v>
      </c>
    </row>
    <row r="6370" hidden="1" spans="3:12">
      <c r="C6370" s="338">
        <v>0</v>
      </c>
      <c r="D6370" s="200"/>
      <c r="E6370" s="351"/>
      <c r="F6370" s="351"/>
      <c r="G6370" s="351"/>
      <c r="H6370" s="351"/>
      <c r="L6370" s="202"/>
    </row>
    <row r="6371" hidden="1" spans="3:13">
      <c r="C6371" s="338">
        <v>0</v>
      </c>
      <c r="D6371" s="224"/>
      <c r="E6371" s="225"/>
      <c r="F6371" s="225"/>
      <c r="G6371" s="225"/>
      <c r="H6371" s="225"/>
      <c r="L6371" s="202"/>
      <c r="M6371" s="202"/>
    </row>
    <row r="6372" hidden="1" spans="1:13">
      <c r="A6372" s="201">
        <v>17</v>
      </c>
      <c r="B6372" s="201">
        <v>35</v>
      </c>
      <c r="C6372" s="338">
        <v>0</v>
      </c>
      <c r="D6372" s="214" t="s">
        <v>1863</v>
      </c>
      <c r="E6372" s="348">
        <v>0</v>
      </c>
      <c r="F6372" s="216" t="b">
        <v>0</v>
      </c>
      <c r="G6372" s="216"/>
      <c r="H6372" s="349" t="s">
        <v>184</v>
      </c>
      <c r="I6372" s="353"/>
      <c r="J6372" s="353">
        <v>0</v>
      </c>
      <c r="K6372" s="354"/>
      <c r="L6372" s="339" t="b">
        <v>0</v>
      </c>
      <c r="M6372" s="355"/>
    </row>
    <row r="6373" hidden="1" spans="3:13">
      <c r="C6373" s="338">
        <v>0</v>
      </c>
      <c r="D6373" s="200"/>
      <c r="E6373" s="350">
        <v>0</v>
      </c>
      <c r="F6373" s="350"/>
      <c r="G6373" s="350"/>
      <c r="H6373" s="351"/>
      <c r="K6373" s="357"/>
      <c r="M6373" s="339">
        <v>0</v>
      </c>
    </row>
    <row r="6374" hidden="1" spans="3:12">
      <c r="C6374" s="338">
        <v>0</v>
      </c>
      <c r="D6374" s="200"/>
      <c r="E6374" s="351"/>
      <c r="F6374" s="351"/>
      <c r="G6374" s="351"/>
      <c r="H6374" s="351"/>
      <c r="L6374" s="202"/>
    </row>
    <row r="6375" hidden="1" spans="3:13">
      <c r="C6375" s="338">
        <v>0</v>
      </c>
      <c r="D6375" s="224"/>
      <c r="E6375" s="225"/>
      <c r="F6375" s="225"/>
      <c r="G6375" s="225"/>
      <c r="H6375" s="225"/>
      <c r="L6375" s="202"/>
      <c r="M6375" s="202"/>
    </row>
    <row r="6376" hidden="1" spans="1:13">
      <c r="A6376" s="201">
        <v>17</v>
      </c>
      <c r="B6376" s="201">
        <v>36</v>
      </c>
      <c r="C6376" s="338">
        <v>0</v>
      </c>
      <c r="D6376" s="214" t="s">
        <v>1864</v>
      </c>
      <c r="E6376" s="348">
        <v>0</v>
      </c>
      <c r="F6376" s="216" t="b">
        <v>0</v>
      </c>
      <c r="G6376" s="216"/>
      <c r="H6376" s="349" t="s">
        <v>184</v>
      </c>
      <c r="I6376" s="353"/>
      <c r="J6376" s="353">
        <v>0</v>
      </c>
      <c r="K6376" s="354"/>
      <c r="L6376" s="339" t="b">
        <v>0</v>
      </c>
      <c r="M6376" s="355"/>
    </row>
    <row r="6377" hidden="1" spans="3:13">
      <c r="C6377" s="338">
        <v>0</v>
      </c>
      <c r="D6377" s="200"/>
      <c r="E6377" s="350">
        <v>0</v>
      </c>
      <c r="F6377" s="350"/>
      <c r="G6377" s="350"/>
      <c r="H6377" s="351"/>
      <c r="K6377" s="357"/>
      <c r="M6377" s="339">
        <v>0</v>
      </c>
    </row>
    <row r="6378" hidden="1" spans="3:12">
      <c r="C6378" s="338">
        <v>0</v>
      </c>
      <c r="D6378" s="200"/>
      <c r="E6378" s="351"/>
      <c r="F6378" s="351"/>
      <c r="G6378" s="351"/>
      <c r="H6378" s="351"/>
      <c r="L6378" s="202"/>
    </row>
    <row r="6379" hidden="1" spans="3:13">
      <c r="C6379" s="338">
        <v>0</v>
      </c>
      <c r="D6379" s="224"/>
      <c r="E6379" s="225"/>
      <c r="F6379" s="225"/>
      <c r="G6379" s="225"/>
      <c r="H6379" s="225"/>
      <c r="L6379" s="202"/>
      <c r="M6379" s="202"/>
    </row>
    <row r="6380" hidden="1" spans="1:13">
      <c r="A6380" s="201">
        <v>17</v>
      </c>
      <c r="B6380" s="201">
        <v>37</v>
      </c>
      <c r="C6380" s="338">
        <v>0</v>
      </c>
      <c r="D6380" s="214" t="s">
        <v>1865</v>
      </c>
      <c r="E6380" s="348">
        <v>0</v>
      </c>
      <c r="F6380" s="216" t="b">
        <v>0</v>
      </c>
      <c r="G6380" s="216"/>
      <c r="H6380" s="349" t="s">
        <v>184</v>
      </c>
      <c r="I6380" s="353"/>
      <c r="J6380" s="353">
        <v>0</v>
      </c>
      <c r="K6380" s="354"/>
      <c r="L6380" s="339" t="b">
        <v>0</v>
      </c>
      <c r="M6380" s="355"/>
    </row>
    <row r="6381" hidden="1" spans="3:13">
      <c r="C6381" s="338">
        <v>0</v>
      </c>
      <c r="D6381" s="200"/>
      <c r="E6381" s="350">
        <v>0</v>
      </c>
      <c r="F6381" s="350"/>
      <c r="G6381" s="350"/>
      <c r="H6381" s="351"/>
      <c r="K6381" s="357"/>
      <c r="M6381" s="339">
        <v>0</v>
      </c>
    </row>
    <row r="6382" hidden="1" spans="3:12">
      <c r="C6382" s="338">
        <v>0</v>
      </c>
      <c r="D6382" s="200"/>
      <c r="E6382" s="351"/>
      <c r="F6382" s="351"/>
      <c r="G6382" s="351"/>
      <c r="H6382" s="351"/>
      <c r="L6382" s="202"/>
    </row>
    <row r="6383" hidden="1" spans="3:13">
      <c r="C6383" s="338">
        <v>0</v>
      </c>
      <c r="D6383" s="224"/>
      <c r="E6383" s="225"/>
      <c r="F6383" s="225"/>
      <c r="G6383" s="225"/>
      <c r="H6383" s="225"/>
      <c r="L6383" s="202"/>
      <c r="M6383" s="202"/>
    </row>
    <row r="6384" hidden="1" spans="1:13">
      <c r="A6384" s="201">
        <v>17</v>
      </c>
      <c r="B6384" s="201">
        <v>38</v>
      </c>
      <c r="C6384" s="338">
        <v>0</v>
      </c>
      <c r="D6384" s="214" t="s">
        <v>1866</v>
      </c>
      <c r="E6384" s="348">
        <v>0</v>
      </c>
      <c r="F6384" s="216" t="b">
        <v>0</v>
      </c>
      <c r="G6384" s="216"/>
      <c r="H6384" s="349" t="s">
        <v>184</v>
      </c>
      <c r="I6384" s="353"/>
      <c r="J6384" s="353">
        <v>0</v>
      </c>
      <c r="K6384" s="354"/>
      <c r="L6384" s="339" t="b">
        <v>0</v>
      </c>
      <c r="M6384" s="355"/>
    </row>
    <row r="6385" hidden="1" spans="3:13">
      <c r="C6385" s="338">
        <v>0</v>
      </c>
      <c r="D6385" s="200"/>
      <c r="E6385" s="350">
        <v>0</v>
      </c>
      <c r="F6385" s="350"/>
      <c r="G6385" s="350"/>
      <c r="H6385" s="351"/>
      <c r="K6385" s="357"/>
      <c r="M6385" s="339">
        <v>0</v>
      </c>
    </row>
    <row r="6386" hidden="1" spans="3:12">
      <c r="C6386" s="338">
        <v>0</v>
      </c>
      <c r="D6386" s="200"/>
      <c r="E6386" s="351"/>
      <c r="F6386" s="351"/>
      <c r="G6386" s="351"/>
      <c r="H6386" s="351"/>
      <c r="L6386" s="202"/>
    </row>
    <row r="6387" hidden="1" spans="3:13">
      <c r="C6387" s="338">
        <v>0</v>
      </c>
      <c r="D6387" s="224"/>
      <c r="E6387" s="225"/>
      <c r="F6387" s="225"/>
      <c r="G6387" s="225"/>
      <c r="H6387" s="225"/>
      <c r="L6387" s="202"/>
      <c r="M6387" s="202"/>
    </row>
    <row r="6388" hidden="1" spans="1:13">
      <c r="A6388" s="201">
        <v>17</v>
      </c>
      <c r="B6388" s="201">
        <v>39</v>
      </c>
      <c r="C6388" s="338">
        <v>0</v>
      </c>
      <c r="D6388" s="214" t="s">
        <v>1867</v>
      </c>
      <c r="E6388" s="348">
        <v>0</v>
      </c>
      <c r="F6388" s="216" t="b">
        <v>0</v>
      </c>
      <c r="G6388" s="216"/>
      <c r="H6388" s="349" t="s">
        <v>184</v>
      </c>
      <c r="I6388" s="353"/>
      <c r="J6388" s="353">
        <v>0</v>
      </c>
      <c r="K6388" s="354"/>
      <c r="L6388" s="339" t="b">
        <v>0</v>
      </c>
      <c r="M6388" s="355"/>
    </row>
    <row r="6389" hidden="1" spans="3:13">
      <c r="C6389" s="338">
        <v>0</v>
      </c>
      <c r="D6389" s="200"/>
      <c r="E6389" s="350">
        <v>0</v>
      </c>
      <c r="F6389" s="350"/>
      <c r="G6389" s="350"/>
      <c r="H6389" s="351"/>
      <c r="K6389" s="357"/>
      <c r="M6389" s="339">
        <v>0</v>
      </c>
    </row>
    <row r="6390" hidden="1" spans="3:12">
      <c r="C6390" s="338">
        <v>0</v>
      </c>
      <c r="D6390" s="200"/>
      <c r="E6390" s="351"/>
      <c r="F6390" s="351"/>
      <c r="G6390" s="351"/>
      <c r="H6390" s="351"/>
      <c r="L6390" s="202"/>
    </row>
    <row r="6391" hidden="1" spans="3:13">
      <c r="C6391" s="338">
        <v>0</v>
      </c>
      <c r="D6391" s="224"/>
      <c r="E6391" s="225"/>
      <c r="F6391" s="225"/>
      <c r="G6391" s="225"/>
      <c r="H6391" s="225"/>
      <c r="L6391" s="202"/>
      <c r="M6391" s="202"/>
    </row>
    <row r="6392" hidden="1" spans="1:13">
      <c r="A6392" s="201">
        <v>17</v>
      </c>
      <c r="B6392" s="201">
        <v>40</v>
      </c>
      <c r="C6392" s="338">
        <v>0</v>
      </c>
      <c r="D6392" s="214" t="s">
        <v>1868</v>
      </c>
      <c r="E6392" s="348">
        <v>0</v>
      </c>
      <c r="F6392" s="216" t="b">
        <v>0</v>
      </c>
      <c r="G6392" s="216"/>
      <c r="H6392" s="349" t="s">
        <v>184</v>
      </c>
      <c r="I6392" s="353"/>
      <c r="J6392" s="353">
        <v>0</v>
      </c>
      <c r="K6392" s="354"/>
      <c r="L6392" s="339" t="b">
        <v>0</v>
      </c>
      <c r="M6392" s="355"/>
    </row>
    <row r="6393" hidden="1" spans="3:13">
      <c r="C6393" s="338">
        <v>0</v>
      </c>
      <c r="D6393" s="200"/>
      <c r="E6393" s="350">
        <v>0</v>
      </c>
      <c r="F6393" s="350"/>
      <c r="G6393" s="350"/>
      <c r="H6393" s="351"/>
      <c r="K6393" s="357"/>
      <c r="M6393" s="339">
        <v>0</v>
      </c>
    </row>
    <row r="6394" hidden="1" spans="3:12">
      <c r="C6394" s="338">
        <v>0</v>
      </c>
      <c r="D6394" s="200"/>
      <c r="E6394" s="351"/>
      <c r="F6394" s="351"/>
      <c r="G6394" s="351"/>
      <c r="H6394" s="351"/>
      <c r="L6394" s="202"/>
    </row>
    <row r="6395" hidden="1" spans="3:13">
      <c r="C6395" s="338">
        <v>0</v>
      </c>
      <c r="D6395" s="224"/>
      <c r="E6395" s="225"/>
      <c r="F6395" s="225"/>
      <c r="G6395" s="225"/>
      <c r="H6395" s="225"/>
      <c r="L6395" s="202"/>
      <c r="M6395" s="202"/>
    </row>
    <row r="6396" hidden="1" spans="1:13">
      <c r="A6396" s="201">
        <v>17</v>
      </c>
      <c r="B6396" s="201">
        <v>41</v>
      </c>
      <c r="C6396" s="338">
        <v>0</v>
      </c>
      <c r="D6396" s="214" t="s">
        <v>1869</v>
      </c>
      <c r="E6396" s="348">
        <v>0</v>
      </c>
      <c r="F6396" s="216" t="b">
        <v>0</v>
      </c>
      <c r="G6396" s="216"/>
      <c r="H6396" s="349" t="s">
        <v>184</v>
      </c>
      <c r="I6396" s="353"/>
      <c r="J6396" s="353">
        <v>0</v>
      </c>
      <c r="K6396" s="354"/>
      <c r="L6396" s="339" t="b">
        <v>0</v>
      </c>
      <c r="M6396" s="355"/>
    </row>
    <row r="6397" hidden="1" spans="3:13">
      <c r="C6397" s="338">
        <v>0</v>
      </c>
      <c r="D6397" s="200"/>
      <c r="E6397" s="350">
        <v>0</v>
      </c>
      <c r="F6397" s="350"/>
      <c r="G6397" s="350"/>
      <c r="H6397" s="351"/>
      <c r="K6397" s="357"/>
      <c r="M6397" s="339">
        <v>0</v>
      </c>
    </row>
    <row r="6398" hidden="1" spans="3:12">
      <c r="C6398" s="338">
        <v>0</v>
      </c>
      <c r="D6398" s="200"/>
      <c r="E6398" s="351"/>
      <c r="F6398" s="351"/>
      <c r="G6398" s="351"/>
      <c r="H6398" s="351"/>
      <c r="L6398" s="202"/>
    </row>
    <row r="6399" hidden="1" spans="3:13">
      <c r="C6399" s="338">
        <v>0</v>
      </c>
      <c r="D6399" s="224"/>
      <c r="E6399" s="225"/>
      <c r="F6399" s="225"/>
      <c r="G6399" s="225"/>
      <c r="H6399" s="225"/>
      <c r="L6399" s="202"/>
      <c r="M6399" s="202"/>
    </row>
    <row r="6400" hidden="1" spans="1:13">
      <c r="A6400" s="201">
        <v>17</v>
      </c>
      <c r="B6400" s="201">
        <v>42</v>
      </c>
      <c r="C6400" s="338">
        <v>0</v>
      </c>
      <c r="D6400" s="214" t="s">
        <v>1870</v>
      </c>
      <c r="E6400" s="348">
        <v>0</v>
      </c>
      <c r="F6400" s="216" t="b">
        <v>0</v>
      </c>
      <c r="G6400" s="216"/>
      <c r="H6400" s="349" t="s">
        <v>184</v>
      </c>
      <c r="I6400" s="353"/>
      <c r="J6400" s="353">
        <v>0</v>
      </c>
      <c r="K6400" s="354"/>
      <c r="L6400" s="339" t="b">
        <v>0</v>
      </c>
      <c r="M6400" s="355"/>
    </row>
    <row r="6401" hidden="1" spans="3:13">
      <c r="C6401" s="338">
        <v>0</v>
      </c>
      <c r="D6401" s="200"/>
      <c r="E6401" s="350">
        <v>0</v>
      </c>
      <c r="F6401" s="350"/>
      <c r="G6401" s="350"/>
      <c r="H6401" s="351"/>
      <c r="K6401" s="357"/>
      <c r="M6401" s="339">
        <v>0</v>
      </c>
    </row>
    <row r="6402" hidden="1" spans="3:12">
      <c r="C6402" s="338">
        <v>0</v>
      </c>
      <c r="D6402" s="200"/>
      <c r="E6402" s="351"/>
      <c r="F6402" s="351"/>
      <c r="G6402" s="351"/>
      <c r="H6402" s="351"/>
      <c r="L6402" s="202"/>
    </row>
    <row r="6403" hidden="1" spans="3:13">
      <c r="C6403" s="338">
        <v>0</v>
      </c>
      <c r="D6403" s="224"/>
      <c r="E6403" s="225"/>
      <c r="F6403" s="225"/>
      <c r="G6403" s="225"/>
      <c r="H6403" s="225"/>
      <c r="L6403" s="202"/>
      <c r="M6403" s="202"/>
    </row>
    <row r="6404" hidden="1" spans="1:13">
      <c r="A6404" s="201">
        <v>17</v>
      </c>
      <c r="B6404" s="201">
        <v>43</v>
      </c>
      <c r="C6404" s="338">
        <v>0</v>
      </c>
      <c r="D6404" s="214" t="s">
        <v>1871</v>
      </c>
      <c r="E6404" s="348">
        <v>0</v>
      </c>
      <c r="F6404" s="216" t="b">
        <v>0</v>
      </c>
      <c r="G6404" s="216"/>
      <c r="H6404" s="349" t="s">
        <v>184</v>
      </c>
      <c r="I6404" s="353"/>
      <c r="J6404" s="353">
        <v>0</v>
      </c>
      <c r="K6404" s="354"/>
      <c r="L6404" s="339" t="b">
        <v>0</v>
      </c>
      <c r="M6404" s="355"/>
    </row>
    <row r="6405" hidden="1" spans="3:13">
      <c r="C6405" s="338">
        <v>0</v>
      </c>
      <c r="D6405" s="200"/>
      <c r="E6405" s="350">
        <v>0</v>
      </c>
      <c r="F6405" s="350"/>
      <c r="G6405" s="350"/>
      <c r="H6405" s="351"/>
      <c r="K6405" s="357"/>
      <c r="M6405" s="339">
        <v>0</v>
      </c>
    </row>
    <row r="6406" hidden="1" spans="3:12">
      <c r="C6406" s="338">
        <v>0</v>
      </c>
      <c r="D6406" s="200"/>
      <c r="E6406" s="351"/>
      <c r="F6406" s="351"/>
      <c r="G6406" s="351"/>
      <c r="H6406" s="351"/>
      <c r="L6406" s="202"/>
    </row>
    <row r="6407" hidden="1" spans="3:13">
      <c r="C6407" s="338">
        <v>0</v>
      </c>
      <c r="D6407" s="224"/>
      <c r="E6407" s="225"/>
      <c r="F6407" s="225"/>
      <c r="G6407" s="225"/>
      <c r="H6407" s="225"/>
      <c r="L6407" s="202"/>
      <c r="M6407" s="202"/>
    </row>
    <row r="6408" hidden="1" spans="1:13">
      <c r="A6408" s="201">
        <v>17</v>
      </c>
      <c r="B6408" s="201">
        <v>44</v>
      </c>
      <c r="C6408" s="338">
        <v>0</v>
      </c>
      <c r="D6408" s="214" t="s">
        <v>1872</v>
      </c>
      <c r="E6408" s="348">
        <v>0</v>
      </c>
      <c r="F6408" s="216" t="b">
        <v>0</v>
      </c>
      <c r="G6408" s="216"/>
      <c r="H6408" s="349" t="s">
        <v>184</v>
      </c>
      <c r="I6408" s="353"/>
      <c r="J6408" s="353">
        <v>0</v>
      </c>
      <c r="K6408" s="354"/>
      <c r="L6408" s="339" t="b">
        <v>0</v>
      </c>
      <c r="M6408" s="355"/>
    </row>
    <row r="6409" hidden="1" spans="3:13">
      <c r="C6409" s="338">
        <v>0</v>
      </c>
      <c r="D6409" s="200"/>
      <c r="E6409" s="350">
        <v>0</v>
      </c>
      <c r="F6409" s="350"/>
      <c r="G6409" s="350"/>
      <c r="H6409" s="351"/>
      <c r="K6409" s="357"/>
      <c r="M6409" s="339">
        <v>0</v>
      </c>
    </row>
    <row r="6410" hidden="1" spans="3:12">
      <c r="C6410" s="338">
        <v>0</v>
      </c>
      <c r="D6410" s="200"/>
      <c r="E6410" s="351"/>
      <c r="F6410" s="351"/>
      <c r="G6410" s="351"/>
      <c r="H6410" s="351"/>
      <c r="L6410" s="202"/>
    </row>
    <row r="6411" hidden="1" spans="3:13">
      <c r="C6411" s="338">
        <v>0</v>
      </c>
      <c r="D6411" s="224"/>
      <c r="E6411" s="225"/>
      <c r="F6411" s="225"/>
      <c r="G6411" s="225"/>
      <c r="H6411" s="225"/>
      <c r="L6411" s="202"/>
      <c r="M6411" s="202"/>
    </row>
    <row r="6412" hidden="1" spans="1:13">
      <c r="A6412" s="201">
        <v>17</v>
      </c>
      <c r="B6412" s="201">
        <v>45</v>
      </c>
      <c r="C6412" s="338">
        <v>0</v>
      </c>
      <c r="D6412" s="214" t="s">
        <v>1873</v>
      </c>
      <c r="E6412" s="348">
        <v>0</v>
      </c>
      <c r="F6412" s="216" t="b">
        <v>0</v>
      </c>
      <c r="G6412" s="216"/>
      <c r="H6412" s="349" t="s">
        <v>184</v>
      </c>
      <c r="I6412" s="353"/>
      <c r="J6412" s="353">
        <v>0</v>
      </c>
      <c r="K6412" s="354"/>
      <c r="L6412" s="339" t="b">
        <v>0</v>
      </c>
      <c r="M6412" s="355"/>
    </row>
    <row r="6413" hidden="1" spans="3:13">
      <c r="C6413" s="338">
        <v>0</v>
      </c>
      <c r="D6413" s="200"/>
      <c r="E6413" s="350">
        <v>0</v>
      </c>
      <c r="F6413" s="350"/>
      <c r="G6413" s="350"/>
      <c r="H6413" s="351"/>
      <c r="K6413" s="357"/>
      <c r="M6413" s="339">
        <v>0</v>
      </c>
    </row>
    <row r="6414" hidden="1" spans="3:12">
      <c r="C6414" s="338">
        <v>0</v>
      </c>
      <c r="D6414" s="200"/>
      <c r="E6414" s="351"/>
      <c r="F6414" s="351"/>
      <c r="G6414" s="351"/>
      <c r="H6414" s="351"/>
      <c r="L6414" s="202"/>
    </row>
    <row r="6415" hidden="1" spans="3:13">
      <c r="C6415" s="338">
        <v>0</v>
      </c>
      <c r="D6415" s="224"/>
      <c r="E6415" s="225"/>
      <c r="F6415" s="225"/>
      <c r="G6415" s="225"/>
      <c r="H6415" s="225"/>
      <c r="L6415" s="202"/>
      <c r="M6415" s="202"/>
    </row>
    <row r="6416" hidden="1" spans="1:13">
      <c r="A6416" s="201">
        <v>17</v>
      </c>
      <c r="B6416" s="201">
        <v>46</v>
      </c>
      <c r="C6416" s="338">
        <v>0</v>
      </c>
      <c r="D6416" s="214" t="s">
        <v>1874</v>
      </c>
      <c r="E6416" s="348">
        <v>0</v>
      </c>
      <c r="F6416" s="216" t="b">
        <v>0</v>
      </c>
      <c r="G6416" s="216"/>
      <c r="H6416" s="349" t="s">
        <v>184</v>
      </c>
      <c r="I6416" s="353"/>
      <c r="J6416" s="353">
        <v>0</v>
      </c>
      <c r="K6416" s="354"/>
      <c r="L6416" s="339" t="b">
        <v>0</v>
      </c>
      <c r="M6416" s="355"/>
    </row>
    <row r="6417" hidden="1" spans="3:13">
      <c r="C6417" s="338">
        <v>0</v>
      </c>
      <c r="D6417" s="200"/>
      <c r="E6417" s="350">
        <v>0</v>
      </c>
      <c r="F6417" s="350"/>
      <c r="G6417" s="350"/>
      <c r="H6417" s="351"/>
      <c r="K6417" s="357"/>
      <c r="M6417" s="339">
        <v>0</v>
      </c>
    </row>
    <row r="6418" hidden="1" spans="3:12">
      <c r="C6418" s="338">
        <v>0</v>
      </c>
      <c r="D6418" s="200"/>
      <c r="E6418" s="351"/>
      <c r="F6418" s="351"/>
      <c r="G6418" s="351"/>
      <c r="H6418" s="351"/>
      <c r="L6418" s="202"/>
    </row>
    <row r="6419" hidden="1" spans="3:13">
      <c r="C6419" s="338">
        <v>0</v>
      </c>
      <c r="D6419" s="224"/>
      <c r="E6419" s="225"/>
      <c r="F6419" s="225"/>
      <c r="G6419" s="225"/>
      <c r="H6419" s="225"/>
      <c r="L6419" s="202"/>
      <c r="M6419" s="202"/>
    </row>
    <row r="6420" hidden="1" spans="1:13">
      <c r="A6420" s="201">
        <v>17</v>
      </c>
      <c r="B6420" s="201">
        <v>47</v>
      </c>
      <c r="C6420" s="338">
        <v>0</v>
      </c>
      <c r="D6420" s="214" t="s">
        <v>1875</v>
      </c>
      <c r="E6420" s="348">
        <v>0</v>
      </c>
      <c r="F6420" s="216" t="b">
        <v>0</v>
      </c>
      <c r="G6420" s="216"/>
      <c r="H6420" s="349" t="s">
        <v>184</v>
      </c>
      <c r="I6420" s="353"/>
      <c r="J6420" s="353">
        <v>0</v>
      </c>
      <c r="K6420" s="354"/>
      <c r="L6420" s="339" t="b">
        <v>0</v>
      </c>
      <c r="M6420" s="355"/>
    </row>
    <row r="6421" hidden="1" spans="3:13">
      <c r="C6421" s="338">
        <v>0</v>
      </c>
      <c r="D6421" s="200"/>
      <c r="E6421" s="350">
        <v>0</v>
      </c>
      <c r="F6421" s="350"/>
      <c r="G6421" s="350"/>
      <c r="H6421" s="351"/>
      <c r="K6421" s="357"/>
      <c r="M6421" s="339">
        <v>0</v>
      </c>
    </row>
    <row r="6422" hidden="1" spans="3:12">
      <c r="C6422" s="338">
        <v>0</v>
      </c>
      <c r="D6422" s="200"/>
      <c r="E6422" s="351"/>
      <c r="F6422" s="351"/>
      <c r="G6422" s="351"/>
      <c r="H6422" s="351"/>
      <c r="L6422" s="202"/>
    </row>
    <row r="6423" hidden="1" spans="3:13">
      <c r="C6423" s="338">
        <v>0</v>
      </c>
      <c r="D6423" s="224"/>
      <c r="E6423" s="225"/>
      <c r="F6423" s="225"/>
      <c r="G6423" s="225"/>
      <c r="H6423" s="225"/>
      <c r="L6423" s="202"/>
      <c r="M6423" s="202"/>
    </row>
    <row r="6424" hidden="1" spans="1:13">
      <c r="A6424" s="201">
        <v>17</v>
      </c>
      <c r="B6424" s="201">
        <v>48</v>
      </c>
      <c r="C6424" s="338">
        <v>0</v>
      </c>
      <c r="D6424" s="214" t="s">
        <v>1876</v>
      </c>
      <c r="E6424" s="348">
        <v>0</v>
      </c>
      <c r="F6424" s="216" t="b">
        <v>0</v>
      </c>
      <c r="G6424" s="216"/>
      <c r="H6424" s="349" t="s">
        <v>184</v>
      </c>
      <c r="I6424" s="353"/>
      <c r="J6424" s="353">
        <v>0</v>
      </c>
      <c r="K6424" s="354"/>
      <c r="L6424" s="339" t="b">
        <v>0</v>
      </c>
      <c r="M6424" s="355"/>
    </row>
    <row r="6425" hidden="1" spans="3:13">
      <c r="C6425" s="338">
        <v>0</v>
      </c>
      <c r="D6425" s="200"/>
      <c r="E6425" s="350">
        <v>0</v>
      </c>
      <c r="F6425" s="350"/>
      <c r="G6425" s="350"/>
      <c r="H6425" s="351"/>
      <c r="K6425" s="357"/>
      <c r="M6425" s="339">
        <v>0</v>
      </c>
    </row>
    <row r="6426" hidden="1" spans="3:12">
      <c r="C6426" s="338">
        <v>0</v>
      </c>
      <c r="D6426" s="200"/>
      <c r="E6426" s="351"/>
      <c r="F6426" s="351"/>
      <c r="G6426" s="351"/>
      <c r="H6426" s="351"/>
      <c r="L6426" s="202"/>
    </row>
    <row r="6427" hidden="1" spans="3:13">
      <c r="C6427" s="338">
        <v>0</v>
      </c>
      <c r="D6427" s="224"/>
      <c r="E6427" s="225"/>
      <c r="F6427" s="225"/>
      <c r="G6427" s="225"/>
      <c r="H6427" s="225"/>
      <c r="L6427" s="202"/>
      <c r="M6427" s="202"/>
    </row>
    <row r="6428" hidden="1" spans="1:13">
      <c r="A6428" s="201">
        <v>17</v>
      </c>
      <c r="B6428" s="201">
        <v>49</v>
      </c>
      <c r="C6428" s="338">
        <v>0</v>
      </c>
      <c r="D6428" s="214" t="s">
        <v>1877</v>
      </c>
      <c r="E6428" s="348">
        <v>0</v>
      </c>
      <c r="F6428" s="216" t="b">
        <v>0</v>
      </c>
      <c r="G6428" s="216"/>
      <c r="H6428" s="349" t="s">
        <v>184</v>
      </c>
      <c r="I6428" s="353"/>
      <c r="J6428" s="353">
        <v>0</v>
      </c>
      <c r="K6428" s="354"/>
      <c r="L6428" s="339" t="b">
        <v>0</v>
      </c>
      <c r="M6428" s="355"/>
    </row>
    <row r="6429" hidden="1" spans="3:13">
      <c r="C6429" s="338">
        <v>0</v>
      </c>
      <c r="D6429" s="200"/>
      <c r="E6429" s="350">
        <v>0</v>
      </c>
      <c r="F6429" s="350"/>
      <c r="G6429" s="350"/>
      <c r="H6429" s="351"/>
      <c r="K6429" s="357"/>
      <c r="M6429" s="339">
        <v>0</v>
      </c>
    </row>
    <row r="6430" hidden="1" spans="3:12">
      <c r="C6430" s="338">
        <v>0</v>
      </c>
      <c r="D6430" s="200"/>
      <c r="E6430" s="351"/>
      <c r="F6430" s="351"/>
      <c r="G6430" s="351"/>
      <c r="H6430" s="351"/>
      <c r="L6430" s="202"/>
    </row>
    <row r="6431" hidden="1" spans="3:13">
      <c r="C6431" s="338">
        <v>0</v>
      </c>
      <c r="D6431" s="224"/>
      <c r="E6431" s="225"/>
      <c r="F6431" s="225"/>
      <c r="G6431" s="225"/>
      <c r="H6431" s="225"/>
      <c r="L6431" s="202"/>
      <c r="M6431" s="202"/>
    </row>
    <row r="6432" hidden="1" spans="1:13">
      <c r="A6432" s="201">
        <v>17</v>
      </c>
      <c r="B6432" s="201">
        <v>50</v>
      </c>
      <c r="C6432" s="338">
        <v>0</v>
      </c>
      <c r="D6432" s="214" t="s">
        <v>1878</v>
      </c>
      <c r="E6432" s="348">
        <v>0</v>
      </c>
      <c r="F6432" s="216" t="b">
        <v>0</v>
      </c>
      <c r="G6432" s="216"/>
      <c r="H6432" s="349" t="s">
        <v>184</v>
      </c>
      <c r="I6432" s="353"/>
      <c r="J6432" s="353">
        <v>0</v>
      </c>
      <c r="K6432" s="354"/>
      <c r="L6432" s="339" t="b">
        <v>0</v>
      </c>
      <c r="M6432" s="355"/>
    </row>
    <row r="6433" hidden="1" spans="3:13">
      <c r="C6433" s="338">
        <v>0</v>
      </c>
      <c r="D6433" s="200"/>
      <c r="E6433" s="350">
        <v>0</v>
      </c>
      <c r="F6433" s="350"/>
      <c r="G6433" s="350"/>
      <c r="H6433" s="351"/>
      <c r="K6433" s="357"/>
      <c r="M6433" s="339">
        <v>0</v>
      </c>
    </row>
    <row r="6434" hidden="1" spans="3:12">
      <c r="C6434" s="338">
        <v>0</v>
      </c>
      <c r="D6434" s="200"/>
      <c r="E6434" s="351"/>
      <c r="F6434" s="351"/>
      <c r="G6434" s="351"/>
      <c r="H6434" s="351"/>
      <c r="L6434" s="202"/>
    </row>
    <row r="6435" hidden="1" spans="3:13">
      <c r="C6435" s="338">
        <v>0</v>
      </c>
      <c r="D6435" s="224"/>
      <c r="E6435" s="225"/>
      <c r="F6435" s="225"/>
      <c r="G6435" s="225"/>
      <c r="H6435" s="225"/>
      <c r="L6435" s="202"/>
      <c r="M6435" s="202"/>
    </row>
    <row r="6436" hidden="1" spans="1:13">
      <c r="A6436" s="201">
        <v>17</v>
      </c>
      <c r="B6436" s="201">
        <v>51</v>
      </c>
      <c r="C6436" s="338">
        <v>0</v>
      </c>
      <c r="D6436" s="214" t="s">
        <v>1879</v>
      </c>
      <c r="E6436" s="348">
        <v>0</v>
      </c>
      <c r="F6436" s="216" t="b">
        <v>0</v>
      </c>
      <c r="G6436" s="216"/>
      <c r="H6436" s="349" t="s">
        <v>184</v>
      </c>
      <c r="I6436" s="353"/>
      <c r="J6436" s="353">
        <v>0</v>
      </c>
      <c r="K6436" s="354"/>
      <c r="L6436" s="339" t="b">
        <v>0</v>
      </c>
      <c r="M6436" s="355"/>
    </row>
    <row r="6437" hidden="1" spans="3:13">
      <c r="C6437" s="338">
        <v>0</v>
      </c>
      <c r="D6437" s="200"/>
      <c r="E6437" s="350">
        <v>0</v>
      </c>
      <c r="F6437" s="350"/>
      <c r="G6437" s="350"/>
      <c r="H6437" s="351"/>
      <c r="K6437" s="357"/>
      <c r="M6437" s="339">
        <v>0</v>
      </c>
    </row>
    <row r="6438" hidden="1" spans="3:12">
      <c r="C6438" s="338">
        <v>0</v>
      </c>
      <c r="D6438" s="200"/>
      <c r="E6438" s="351"/>
      <c r="F6438" s="351"/>
      <c r="G6438" s="351"/>
      <c r="H6438" s="351"/>
      <c r="L6438" s="202"/>
    </row>
    <row r="6439" hidden="1" spans="3:13">
      <c r="C6439" s="338">
        <v>0</v>
      </c>
      <c r="D6439" s="224"/>
      <c r="E6439" s="225"/>
      <c r="F6439" s="225"/>
      <c r="G6439" s="225"/>
      <c r="H6439" s="225"/>
      <c r="L6439" s="202"/>
      <c r="M6439" s="202"/>
    </row>
    <row r="6440" hidden="1" spans="1:13">
      <c r="A6440" s="201">
        <v>17</v>
      </c>
      <c r="B6440" s="201">
        <v>52</v>
      </c>
      <c r="C6440" s="338">
        <v>0</v>
      </c>
      <c r="D6440" s="214" t="s">
        <v>1880</v>
      </c>
      <c r="E6440" s="348">
        <v>0</v>
      </c>
      <c r="F6440" s="216" t="b">
        <v>0</v>
      </c>
      <c r="G6440" s="216"/>
      <c r="H6440" s="349" t="s">
        <v>184</v>
      </c>
      <c r="I6440" s="353"/>
      <c r="J6440" s="353">
        <v>0</v>
      </c>
      <c r="K6440" s="354"/>
      <c r="L6440" s="339" t="b">
        <v>0</v>
      </c>
      <c r="M6440" s="355"/>
    </row>
    <row r="6441" hidden="1" spans="3:13">
      <c r="C6441" s="338">
        <v>0</v>
      </c>
      <c r="D6441" s="200"/>
      <c r="E6441" s="350">
        <v>0</v>
      </c>
      <c r="F6441" s="350"/>
      <c r="G6441" s="350"/>
      <c r="H6441" s="351"/>
      <c r="K6441" s="357"/>
      <c r="M6441" s="339">
        <v>0</v>
      </c>
    </row>
    <row r="6442" hidden="1" spans="3:12">
      <c r="C6442" s="338">
        <v>0</v>
      </c>
      <c r="D6442" s="200"/>
      <c r="E6442" s="351"/>
      <c r="F6442" s="351"/>
      <c r="G6442" s="351"/>
      <c r="H6442" s="351"/>
      <c r="L6442" s="202"/>
    </row>
    <row r="6443" hidden="1" spans="3:13">
      <c r="C6443" s="338">
        <v>0</v>
      </c>
      <c r="D6443" s="224"/>
      <c r="E6443" s="225"/>
      <c r="F6443" s="225"/>
      <c r="G6443" s="225"/>
      <c r="H6443" s="225"/>
      <c r="L6443" s="202"/>
      <c r="M6443" s="202"/>
    </row>
    <row r="6444" hidden="1" spans="1:13">
      <c r="A6444" s="201">
        <v>17</v>
      </c>
      <c r="B6444" s="201">
        <v>53</v>
      </c>
      <c r="C6444" s="338">
        <v>0</v>
      </c>
      <c r="D6444" s="214" t="s">
        <v>1881</v>
      </c>
      <c r="E6444" s="348">
        <v>0</v>
      </c>
      <c r="F6444" s="216" t="b">
        <v>0</v>
      </c>
      <c r="G6444" s="216"/>
      <c r="H6444" s="349" t="s">
        <v>184</v>
      </c>
      <c r="I6444" s="353"/>
      <c r="J6444" s="353">
        <v>0</v>
      </c>
      <c r="K6444" s="354"/>
      <c r="L6444" s="339" t="b">
        <v>0</v>
      </c>
      <c r="M6444" s="355"/>
    </row>
    <row r="6445" hidden="1" spans="3:13">
      <c r="C6445" s="338">
        <v>0</v>
      </c>
      <c r="D6445" s="200"/>
      <c r="E6445" s="350">
        <v>0</v>
      </c>
      <c r="F6445" s="350"/>
      <c r="G6445" s="350"/>
      <c r="H6445" s="351"/>
      <c r="K6445" s="357"/>
      <c r="M6445" s="339">
        <v>0</v>
      </c>
    </row>
    <row r="6446" hidden="1" spans="3:12">
      <c r="C6446" s="338">
        <v>0</v>
      </c>
      <c r="D6446" s="200"/>
      <c r="E6446" s="351"/>
      <c r="F6446" s="351"/>
      <c r="G6446" s="351"/>
      <c r="H6446" s="351"/>
      <c r="L6446" s="202"/>
    </row>
    <row r="6447" hidden="1" spans="3:13">
      <c r="C6447" s="338">
        <v>0</v>
      </c>
      <c r="D6447" s="224"/>
      <c r="E6447" s="225"/>
      <c r="F6447" s="225"/>
      <c r="G6447" s="225"/>
      <c r="H6447" s="225"/>
      <c r="L6447" s="202"/>
      <c r="M6447" s="202"/>
    </row>
    <row r="6448" hidden="1" spans="1:13">
      <c r="A6448" s="201">
        <v>17</v>
      </c>
      <c r="B6448" s="201">
        <v>54</v>
      </c>
      <c r="C6448" s="338">
        <v>0</v>
      </c>
      <c r="D6448" s="214" t="s">
        <v>1882</v>
      </c>
      <c r="E6448" s="348">
        <v>0</v>
      </c>
      <c r="F6448" s="216" t="b">
        <v>0</v>
      </c>
      <c r="G6448" s="216"/>
      <c r="H6448" s="349" t="s">
        <v>184</v>
      </c>
      <c r="I6448" s="353"/>
      <c r="J6448" s="353">
        <v>0</v>
      </c>
      <c r="K6448" s="354"/>
      <c r="L6448" s="339" t="b">
        <v>0</v>
      </c>
      <c r="M6448" s="355"/>
    </row>
    <row r="6449" hidden="1" spans="3:13">
      <c r="C6449" s="338">
        <v>0</v>
      </c>
      <c r="D6449" s="200"/>
      <c r="E6449" s="350">
        <v>0</v>
      </c>
      <c r="F6449" s="350"/>
      <c r="G6449" s="350"/>
      <c r="H6449" s="351"/>
      <c r="K6449" s="357"/>
      <c r="M6449" s="339">
        <v>0</v>
      </c>
    </row>
    <row r="6450" hidden="1" spans="3:12">
      <c r="C6450" s="338">
        <v>0</v>
      </c>
      <c r="D6450" s="200"/>
      <c r="E6450" s="351"/>
      <c r="F6450" s="351"/>
      <c r="G6450" s="351"/>
      <c r="H6450" s="351"/>
      <c r="L6450" s="202"/>
    </row>
    <row r="6451" hidden="1" spans="3:13">
      <c r="C6451" s="338">
        <v>0</v>
      </c>
      <c r="D6451" s="224"/>
      <c r="E6451" s="225"/>
      <c r="F6451" s="225"/>
      <c r="G6451" s="225"/>
      <c r="H6451" s="225"/>
      <c r="L6451" s="202"/>
      <c r="M6451" s="202"/>
    </row>
    <row r="6452" hidden="1" spans="1:13">
      <c r="A6452" s="201">
        <v>17</v>
      </c>
      <c r="B6452" s="201">
        <v>55</v>
      </c>
      <c r="C6452" s="338">
        <v>0</v>
      </c>
      <c r="D6452" s="214" t="s">
        <v>1883</v>
      </c>
      <c r="E6452" s="348">
        <v>0</v>
      </c>
      <c r="F6452" s="216" t="b">
        <v>0</v>
      </c>
      <c r="G6452" s="216"/>
      <c r="H6452" s="349" t="s">
        <v>184</v>
      </c>
      <c r="I6452" s="353"/>
      <c r="J6452" s="353">
        <v>0</v>
      </c>
      <c r="K6452" s="354"/>
      <c r="L6452" s="339" t="b">
        <v>0</v>
      </c>
      <c r="M6452" s="355"/>
    </row>
    <row r="6453" hidden="1" spans="3:13">
      <c r="C6453" s="338">
        <v>0</v>
      </c>
      <c r="D6453" s="200"/>
      <c r="E6453" s="350">
        <v>0</v>
      </c>
      <c r="F6453" s="350"/>
      <c r="G6453" s="350"/>
      <c r="H6453" s="351"/>
      <c r="K6453" s="357"/>
      <c r="M6453" s="339">
        <v>0</v>
      </c>
    </row>
    <row r="6454" hidden="1" spans="3:12">
      <c r="C6454" s="338">
        <v>0</v>
      </c>
      <c r="D6454" s="200"/>
      <c r="E6454" s="351"/>
      <c r="F6454" s="351"/>
      <c r="G6454" s="351"/>
      <c r="H6454" s="351"/>
      <c r="L6454" s="202"/>
    </row>
    <row r="6455" hidden="1" spans="3:13">
      <c r="C6455" s="338">
        <v>0</v>
      </c>
      <c r="D6455" s="224"/>
      <c r="E6455" s="225"/>
      <c r="F6455" s="225"/>
      <c r="G6455" s="225"/>
      <c r="H6455" s="225"/>
      <c r="L6455" s="202"/>
      <c r="M6455" s="202"/>
    </row>
    <row r="6456" hidden="1" spans="1:13">
      <c r="A6456" s="201">
        <v>17</v>
      </c>
      <c r="B6456" s="201">
        <v>56</v>
      </c>
      <c r="C6456" s="338">
        <v>0</v>
      </c>
      <c r="D6456" s="214" t="s">
        <v>1884</v>
      </c>
      <c r="E6456" s="348">
        <v>0</v>
      </c>
      <c r="F6456" s="216" t="b">
        <v>0</v>
      </c>
      <c r="G6456" s="216"/>
      <c r="H6456" s="349" t="s">
        <v>184</v>
      </c>
      <c r="I6456" s="353"/>
      <c r="J6456" s="353">
        <v>0</v>
      </c>
      <c r="K6456" s="354"/>
      <c r="L6456" s="339" t="b">
        <v>0</v>
      </c>
      <c r="M6456" s="355"/>
    </row>
    <row r="6457" hidden="1" spans="3:13">
      <c r="C6457" s="338">
        <v>0</v>
      </c>
      <c r="D6457" s="200"/>
      <c r="E6457" s="350">
        <v>0</v>
      </c>
      <c r="F6457" s="350"/>
      <c r="G6457" s="350"/>
      <c r="H6457" s="351"/>
      <c r="K6457" s="357"/>
      <c r="M6457" s="339">
        <v>0</v>
      </c>
    </row>
    <row r="6458" hidden="1" spans="3:12">
      <c r="C6458" s="338">
        <v>0</v>
      </c>
      <c r="D6458" s="200"/>
      <c r="E6458" s="351"/>
      <c r="F6458" s="351"/>
      <c r="G6458" s="351"/>
      <c r="H6458" s="351"/>
      <c r="L6458" s="202"/>
    </row>
    <row r="6459" hidden="1" spans="3:13">
      <c r="C6459" s="338">
        <v>0</v>
      </c>
      <c r="D6459" s="224"/>
      <c r="E6459" s="225"/>
      <c r="F6459" s="225"/>
      <c r="G6459" s="225"/>
      <c r="H6459" s="225"/>
      <c r="L6459" s="202"/>
      <c r="M6459" s="202"/>
    </row>
    <row r="6460" hidden="1" spans="1:13">
      <c r="A6460" s="201">
        <v>17</v>
      </c>
      <c r="B6460" s="201">
        <v>57</v>
      </c>
      <c r="C6460" s="338">
        <v>0</v>
      </c>
      <c r="D6460" s="214" t="s">
        <v>1885</v>
      </c>
      <c r="E6460" s="348">
        <v>0</v>
      </c>
      <c r="F6460" s="216" t="b">
        <v>0</v>
      </c>
      <c r="G6460" s="216"/>
      <c r="H6460" s="349" t="s">
        <v>184</v>
      </c>
      <c r="I6460" s="353"/>
      <c r="J6460" s="353">
        <v>0</v>
      </c>
      <c r="K6460" s="354"/>
      <c r="L6460" s="339" t="b">
        <v>0</v>
      </c>
      <c r="M6460" s="355"/>
    </row>
    <row r="6461" hidden="1" spans="3:13">
      <c r="C6461" s="338">
        <v>0</v>
      </c>
      <c r="D6461" s="200"/>
      <c r="E6461" s="350">
        <v>0</v>
      </c>
      <c r="F6461" s="350"/>
      <c r="G6461" s="350"/>
      <c r="H6461" s="351"/>
      <c r="K6461" s="357"/>
      <c r="M6461" s="339">
        <v>0</v>
      </c>
    </row>
    <row r="6462" hidden="1" spans="3:12">
      <c r="C6462" s="338">
        <v>0</v>
      </c>
      <c r="D6462" s="200"/>
      <c r="E6462" s="351"/>
      <c r="F6462" s="351"/>
      <c r="G6462" s="351"/>
      <c r="H6462" s="351"/>
      <c r="L6462" s="202"/>
    </row>
    <row r="6463" hidden="1" spans="3:13">
      <c r="C6463" s="338">
        <v>0</v>
      </c>
      <c r="D6463" s="224"/>
      <c r="E6463" s="225"/>
      <c r="F6463" s="225"/>
      <c r="G6463" s="225"/>
      <c r="H6463" s="225"/>
      <c r="L6463" s="202"/>
      <c r="M6463" s="202"/>
    </row>
    <row r="6464" hidden="1" spans="1:13">
      <c r="A6464" s="201">
        <v>17</v>
      </c>
      <c r="B6464" s="201">
        <v>58</v>
      </c>
      <c r="C6464" s="338">
        <v>0</v>
      </c>
      <c r="D6464" s="214" t="s">
        <v>1886</v>
      </c>
      <c r="E6464" s="348">
        <v>0</v>
      </c>
      <c r="F6464" s="216" t="b">
        <v>0</v>
      </c>
      <c r="G6464" s="216"/>
      <c r="H6464" s="349" t="s">
        <v>184</v>
      </c>
      <c r="I6464" s="353"/>
      <c r="J6464" s="353">
        <v>0</v>
      </c>
      <c r="K6464" s="354"/>
      <c r="L6464" s="339" t="b">
        <v>0</v>
      </c>
      <c r="M6464" s="355"/>
    </row>
    <row r="6465" hidden="1" spans="3:13">
      <c r="C6465" s="338">
        <v>0</v>
      </c>
      <c r="D6465" s="200"/>
      <c r="E6465" s="350">
        <v>0</v>
      </c>
      <c r="F6465" s="350"/>
      <c r="G6465" s="350"/>
      <c r="H6465" s="351"/>
      <c r="K6465" s="357"/>
      <c r="M6465" s="339">
        <v>0</v>
      </c>
    </row>
    <row r="6466" hidden="1" spans="3:12">
      <c r="C6466" s="338">
        <v>0</v>
      </c>
      <c r="D6466" s="200"/>
      <c r="E6466" s="351"/>
      <c r="F6466" s="351"/>
      <c r="G6466" s="351"/>
      <c r="H6466" s="351"/>
      <c r="L6466" s="202"/>
    </row>
    <row r="6467" hidden="1" spans="3:13">
      <c r="C6467" s="338">
        <v>0</v>
      </c>
      <c r="D6467" s="224"/>
      <c r="E6467" s="225"/>
      <c r="F6467" s="225"/>
      <c r="G6467" s="225"/>
      <c r="H6467" s="225"/>
      <c r="L6467" s="202"/>
      <c r="M6467" s="202"/>
    </row>
    <row r="6468" hidden="1" spans="1:13">
      <c r="A6468" s="201">
        <v>17</v>
      </c>
      <c r="B6468" s="201">
        <v>59</v>
      </c>
      <c r="C6468" s="338">
        <v>0</v>
      </c>
      <c r="D6468" s="214" t="s">
        <v>1887</v>
      </c>
      <c r="E6468" s="348">
        <v>0</v>
      </c>
      <c r="F6468" s="216" t="b">
        <v>0</v>
      </c>
      <c r="G6468" s="216"/>
      <c r="H6468" s="349" t="s">
        <v>184</v>
      </c>
      <c r="I6468" s="353"/>
      <c r="J6468" s="353">
        <v>0</v>
      </c>
      <c r="K6468" s="354"/>
      <c r="L6468" s="339" t="b">
        <v>0</v>
      </c>
      <c r="M6468" s="355"/>
    </row>
    <row r="6469" hidden="1" spans="3:13">
      <c r="C6469" s="338">
        <v>0</v>
      </c>
      <c r="D6469" s="200"/>
      <c r="E6469" s="350">
        <v>0</v>
      </c>
      <c r="F6469" s="350"/>
      <c r="G6469" s="350"/>
      <c r="H6469" s="351"/>
      <c r="K6469" s="357"/>
      <c r="M6469" s="339">
        <v>0</v>
      </c>
    </row>
    <row r="6470" hidden="1" spans="3:12">
      <c r="C6470" s="338">
        <v>0</v>
      </c>
      <c r="D6470" s="200"/>
      <c r="E6470" s="351"/>
      <c r="F6470" s="351"/>
      <c r="G6470" s="351"/>
      <c r="H6470" s="351"/>
      <c r="L6470" s="202"/>
    </row>
    <row r="6471" hidden="1" spans="3:13">
      <c r="C6471" s="338">
        <v>0</v>
      </c>
      <c r="D6471" s="224"/>
      <c r="E6471" s="225"/>
      <c r="F6471" s="225"/>
      <c r="G6471" s="225"/>
      <c r="H6471" s="225"/>
      <c r="L6471" s="202"/>
      <c r="M6471" s="202"/>
    </row>
    <row r="6472" hidden="1" spans="1:13">
      <c r="A6472" s="201">
        <v>17</v>
      </c>
      <c r="B6472" s="201">
        <v>60</v>
      </c>
      <c r="C6472" s="338">
        <v>0</v>
      </c>
      <c r="D6472" s="214" t="s">
        <v>1888</v>
      </c>
      <c r="E6472" s="348">
        <v>0</v>
      </c>
      <c r="F6472" s="216" t="b">
        <v>0</v>
      </c>
      <c r="G6472" s="216"/>
      <c r="H6472" s="349" t="s">
        <v>184</v>
      </c>
      <c r="I6472" s="353"/>
      <c r="J6472" s="353">
        <v>0</v>
      </c>
      <c r="K6472" s="354"/>
      <c r="L6472" s="339" t="b">
        <v>0</v>
      </c>
      <c r="M6472" s="355"/>
    </row>
    <row r="6473" hidden="1" spans="3:13">
      <c r="C6473" s="338">
        <v>0</v>
      </c>
      <c r="D6473" s="200"/>
      <c r="E6473" s="350">
        <v>0</v>
      </c>
      <c r="F6473" s="350"/>
      <c r="G6473" s="350"/>
      <c r="H6473" s="351"/>
      <c r="K6473" s="357"/>
      <c r="M6473" s="339">
        <v>0</v>
      </c>
    </row>
    <row r="6474" hidden="1" spans="3:12">
      <c r="C6474" s="338">
        <v>0</v>
      </c>
      <c r="D6474" s="200"/>
      <c r="E6474" s="351"/>
      <c r="F6474" s="351"/>
      <c r="G6474" s="351"/>
      <c r="H6474" s="351"/>
      <c r="L6474" s="202"/>
    </row>
    <row r="6475" hidden="1" spans="3:13">
      <c r="C6475" s="338">
        <v>0</v>
      </c>
      <c r="D6475" s="224"/>
      <c r="E6475" s="225"/>
      <c r="F6475" s="225"/>
      <c r="G6475" s="225"/>
      <c r="H6475" s="225"/>
      <c r="L6475" s="202"/>
      <c r="M6475" s="202"/>
    </row>
    <row r="6476" hidden="1" spans="1:13">
      <c r="A6476" s="201">
        <v>17</v>
      </c>
      <c r="B6476" s="201">
        <v>61</v>
      </c>
      <c r="C6476" s="338">
        <v>0</v>
      </c>
      <c r="D6476" s="214" t="s">
        <v>1889</v>
      </c>
      <c r="E6476" s="348">
        <v>0</v>
      </c>
      <c r="F6476" s="216" t="b">
        <v>0</v>
      </c>
      <c r="G6476" s="216"/>
      <c r="H6476" s="349" t="s">
        <v>184</v>
      </c>
      <c r="I6476" s="353"/>
      <c r="J6476" s="353">
        <v>0</v>
      </c>
      <c r="K6476" s="354"/>
      <c r="L6476" s="339" t="b">
        <v>0</v>
      </c>
      <c r="M6476" s="355"/>
    </row>
    <row r="6477" hidden="1" spans="3:13">
      <c r="C6477" s="338">
        <v>0</v>
      </c>
      <c r="D6477" s="200"/>
      <c r="E6477" s="350">
        <v>0</v>
      </c>
      <c r="F6477" s="350"/>
      <c r="G6477" s="350"/>
      <c r="H6477" s="351"/>
      <c r="K6477" s="357"/>
      <c r="M6477" s="339">
        <v>0</v>
      </c>
    </row>
    <row r="6478" hidden="1" spans="3:12">
      <c r="C6478" s="338">
        <v>0</v>
      </c>
      <c r="D6478" s="200"/>
      <c r="E6478" s="351"/>
      <c r="F6478" s="351"/>
      <c r="G6478" s="351"/>
      <c r="H6478" s="351"/>
      <c r="L6478" s="202"/>
    </row>
    <row r="6479" hidden="1" spans="3:13">
      <c r="C6479" s="338">
        <v>0</v>
      </c>
      <c r="D6479" s="224"/>
      <c r="E6479" s="225"/>
      <c r="F6479" s="225"/>
      <c r="G6479" s="225"/>
      <c r="H6479" s="225"/>
      <c r="L6479" s="202"/>
      <c r="M6479" s="202"/>
    </row>
    <row r="6480" hidden="1" spans="1:13">
      <c r="A6480" s="201">
        <v>17</v>
      </c>
      <c r="B6480" s="201">
        <v>62</v>
      </c>
      <c r="C6480" s="338">
        <v>0</v>
      </c>
      <c r="D6480" s="214" t="s">
        <v>1890</v>
      </c>
      <c r="E6480" s="348">
        <v>0</v>
      </c>
      <c r="F6480" s="216" t="b">
        <v>0</v>
      </c>
      <c r="G6480" s="216"/>
      <c r="H6480" s="349" t="s">
        <v>184</v>
      </c>
      <c r="I6480" s="353"/>
      <c r="J6480" s="353">
        <v>0</v>
      </c>
      <c r="K6480" s="354"/>
      <c r="L6480" s="339" t="b">
        <v>0</v>
      </c>
      <c r="M6480" s="355"/>
    </row>
    <row r="6481" hidden="1" spans="3:13">
      <c r="C6481" s="338">
        <v>0</v>
      </c>
      <c r="D6481" s="200"/>
      <c r="E6481" s="350">
        <v>0</v>
      </c>
      <c r="F6481" s="350"/>
      <c r="G6481" s="350"/>
      <c r="H6481" s="351"/>
      <c r="K6481" s="357"/>
      <c r="M6481" s="339">
        <v>0</v>
      </c>
    </row>
    <row r="6482" hidden="1" spans="3:12">
      <c r="C6482" s="338">
        <v>0</v>
      </c>
      <c r="D6482" s="200"/>
      <c r="E6482" s="351"/>
      <c r="F6482" s="351"/>
      <c r="G6482" s="351"/>
      <c r="H6482" s="351"/>
      <c r="L6482" s="202"/>
    </row>
    <row r="6483" hidden="1" spans="3:13">
      <c r="C6483" s="338">
        <v>0</v>
      </c>
      <c r="D6483" s="224"/>
      <c r="E6483" s="225"/>
      <c r="F6483" s="225"/>
      <c r="G6483" s="225"/>
      <c r="H6483" s="225"/>
      <c r="L6483" s="202"/>
      <c r="M6483" s="202"/>
    </row>
    <row r="6484" hidden="1" spans="1:13">
      <c r="A6484" s="201">
        <v>17</v>
      </c>
      <c r="B6484" s="201">
        <v>63</v>
      </c>
      <c r="C6484" s="338">
        <v>0</v>
      </c>
      <c r="D6484" s="214" t="s">
        <v>1891</v>
      </c>
      <c r="E6484" s="348">
        <v>0</v>
      </c>
      <c r="F6484" s="216" t="b">
        <v>0</v>
      </c>
      <c r="G6484" s="216"/>
      <c r="H6484" s="349" t="s">
        <v>184</v>
      </c>
      <c r="I6484" s="353"/>
      <c r="J6484" s="353">
        <v>0</v>
      </c>
      <c r="K6484" s="354"/>
      <c r="L6484" s="339" t="b">
        <v>0</v>
      </c>
      <c r="M6484" s="355"/>
    </row>
    <row r="6485" hidden="1" spans="3:13">
      <c r="C6485" s="338">
        <v>0</v>
      </c>
      <c r="D6485" s="200"/>
      <c r="E6485" s="350">
        <v>0</v>
      </c>
      <c r="F6485" s="350"/>
      <c r="G6485" s="350"/>
      <c r="H6485" s="351"/>
      <c r="K6485" s="357"/>
      <c r="M6485" s="339">
        <v>0</v>
      </c>
    </row>
    <row r="6486" hidden="1" spans="3:12">
      <c r="C6486" s="338">
        <v>0</v>
      </c>
      <c r="D6486" s="200"/>
      <c r="E6486" s="351"/>
      <c r="F6486" s="351"/>
      <c r="G6486" s="351"/>
      <c r="H6486" s="351"/>
      <c r="L6486" s="202"/>
    </row>
    <row r="6487" hidden="1" spans="3:13">
      <c r="C6487" s="338">
        <v>0</v>
      </c>
      <c r="D6487" s="224"/>
      <c r="E6487" s="225"/>
      <c r="F6487" s="225"/>
      <c r="G6487" s="225"/>
      <c r="H6487" s="225"/>
      <c r="L6487" s="202"/>
      <c r="M6487" s="202"/>
    </row>
    <row r="6488" hidden="1" spans="1:13">
      <c r="A6488" s="201">
        <v>17</v>
      </c>
      <c r="B6488" s="201">
        <v>64</v>
      </c>
      <c r="C6488" s="338">
        <v>0</v>
      </c>
      <c r="D6488" s="214" t="s">
        <v>1892</v>
      </c>
      <c r="E6488" s="348">
        <v>0</v>
      </c>
      <c r="F6488" s="216" t="b">
        <v>0</v>
      </c>
      <c r="G6488" s="216"/>
      <c r="H6488" s="349" t="s">
        <v>184</v>
      </c>
      <c r="I6488" s="353"/>
      <c r="J6488" s="353">
        <v>0</v>
      </c>
      <c r="K6488" s="354"/>
      <c r="L6488" s="339" t="b">
        <v>0</v>
      </c>
      <c r="M6488" s="355"/>
    </row>
    <row r="6489" hidden="1" spans="3:13">
      <c r="C6489" s="338">
        <v>0</v>
      </c>
      <c r="D6489" s="200"/>
      <c r="E6489" s="350">
        <v>0</v>
      </c>
      <c r="F6489" s="350"/>
      <c r="G6489" s="350"/>
      <c r="H6489" s="351"/>
      <c r="K6489" s="357"/>
      <c r="M6489" s="339">
        <v>0</v>
      </c>
    </row>
    <row r="6490" hidden="1" spans="3:12">
      <c r="C6490" s="338">
        <v>0</v>
      </c>
      <c r="D6490" s="200"/>
      <c r="E6490" s="351"/>
      <c r="F6490" s="351"/>
      <c r="G6490" s="351"/>
      <c r="H6490" s="351"/>
      <c r="L6490" s="202"/>
    </row>
    <row r="6491" hidden="1" spans="3:13">
      <c r="C6491" s="338">
        <v>0</v>
      </c>
      <c r="D6491" s="224"/>
      <c r="E6491" s="225"/>
      <c r="F6491" s="225"/>
      <c r="G6491" s="225"/>
      <c r="H6491" s="225"/>
      <c r="L6491" s="202"/>
      <c r="M6491" s="202"/>
    </row>
    <row r="6492" hidden="1" spans="1:13">
      <c r="A6492" s="201">
        <v>17</v>
      </c>
      <c r="B6492" s="201">
        <v>65</v>
      </c>
      <c r="C6492" s="338">
        <v>0</v>
      </c>
      <c r="D6492" s="214" t="s">
        <v>1893</v>
      </c>
      <c r="E6492" s="348">
        <v>0</v>
      </c>
      <c r="F6492" s="216" t="b">
        <v>0</v>
      </c>
      <c r="G6492" s="216"/>
      <c r="H6492" s="349" t="s">
        <v>184</v>
      </c>
      <c r="I6492" s="353"/>
      <c r="J6492" s="353">
        <v>0</v>
      </c>
      <c r="K6492" s="354"/>
      <c r="L6492" s="339" t="b">
        <v>0</v>
      </c>
      <c r="M6492" s="355"/>
    </row>
    <row r="6493" hidden="1" spans="3:13">
      <c r="C6493" s="338">
        <v>0</v>
      </c>
      <c r="D6493" s="200"/>
      <c r="E6493" s="350">
        <v>0</v>
      </c>
      <c r="F6493" s="350"/>
      <c r="G6493" s="350"/>
      <c r="H6493" s="351"/>
      <c r="K6493" s="357"/>
      <c r="M6493" s="339">
        <v>0</v>
      </c>
    </row>
    <row r="6494" hidden="1" spans="3:12">
      <c r="C6494" s="338">
        <v>0</v>
      </c>
      <c r="D6494" s="200"/>
      <c r="E6494" s="351"/>
      <c r="F6494" s="351"/>
      <c r="G6494" s="351"/>
      <c r="H6494" s="351"/>
      <c r="L6494" s="202"/>
    </row>
    <row r="6495" hidden="1" spans="3:13">
      <c r="C6495" s="338">
        <v>0</v>
      </c>
      <c r="D6495" s="224"/>
      <c r="E6495" s="225"/>
      <c r="F6495" s="225"/>
      <c r="G6495" s="225"/>
      <c r="H6495" s="225"/>
      <c r="L6495" s="202"/>
      <c r="M6495" s="202"/>
    </row>
    <row r="6496" hidden="1" spans="1:13">
      <c r="A6496" s="201">
        <v>17</v>
      </c>
      <c r="B6496" s="201">
        <v>66</v>
      </c>
      <c r="C6496" s="338">
        <v>0</v>
      </c>
      <c r="D6496" s="214" t="s">
        <v>1894</v>
      </c>
      <c r="E6496" s="348">
        <v>0</v>
      </c>
      <c r="F6496" s="216" t="b">
        <v>0</v>
      </c>
      <c r="G6496" s="216"/>
      <c r="H6496" s="349" t="s">
        <v>184</v>
      </c>
      <c r="I6496" s="353"/>
      <c r="J6496" s="353">
        <v>0</v>
      </c>
      <c r="K6496" s="354"/>
      <c r="L6496" s="339" t="b">
        <v>0</v>
      </c>
      <c r="M6496" s="355"/>
    </row>
    <row r="6497" hidden="1" spans="3:13">
      <c r="C6497" s="338">
        <v>0</v>
      </c>
      <c r="D6497" s="200"/>
      <c r="E6497" s="350">
        <v>0</v>
      </c>
      <c r="F6497" s="350"/>
      <c r="G6497" s="350"/>
      <c r="H6497" s="351"/>
      <c r="K6497" s="357"/>
      <c r="M6497" s="339">
        <v>0</v>
      </c>
    </row>
    <row r="6498" hidden="1" spans="3:12">
      <c r="C6498" s="338">
        <v>0</v>
      </c>
      <c r="D6498" s="200"/>
      <c r="E6498" s="351"/>
      <c r="F6498" s="351"/>
      <c r="G6498" s="351"/>
      <c r="H6498" s="351"/>
      <c r="L6498" s="202"/>
    </row>
    <row r="6499" hidden="1" spans="3:13">
      <c r="C6499" s="338">
        <v>0</v>
      </c>
      <c r="D6499" s="224"/>
      <c r="E6499" s="225"/>
      <c r="F6499" s="225"/>
      <c r="G6499" s="225"/>
      <c r="H6499" s="225"/>
      <c r="L6499" s="202"/>
      <c r="M6499" s="202"/>
    </row>
    <row r="6500" hidden="1" spans="1:13">
      <c r="A6500" s="201">
        <v>17</v>
      </c>
      <c r="B6500" s="201">
        <v>67</v>
      </c>
      <c r="C6500" s="338">
        <v>0</v>
      </c>
      <c r="D6500" s="214" t="s">
        <v>1895</v>
      </c>
      <c r="E6500" s="348">
        <v>0</v>
      </c>
      <c r="F6500" s="216" t="b">
        <v>0</v>
      </c>
      <c r="G6500" s="216"/>
      <c r="H6500" s="349" t="s">
        <v>184</v>
      </c>
      <c r="I6500" s="353"/>
      <c r="J6500" s="353">
        <v>0</v>
      </c>
      <c r="K6500" s="354"/>
      <c r="L6500" s="339" t="b">
        <v>0</v>
      </c>
      <c r="M6500" s="355"/>
    </row>
    <row r="6501" hidden="1" spans="3:13">
      <c r="C6501" s="338">
        <v>0</v>
      </c>
      <c r="D6501" s="200"/>
      <c r="E6501" s="350">
        <v>0</v>
      </c>
      <c r="F6501" s="350"/>
      <c r="G6501" s="350"/>
      <c r="H6501" s="351"/>
      <c r="K6501" s="357"/>
      <c r="M6501" s="339">
        <v>0</v>
      </c>
    </row>
    <row r="6502" hidden="1" spans="3:12">
      <c r="C6502" s="338">
        <v>0</v>
      </c>
      <c r="D6502" s="200"/>
      <c r="E6502" s="351"/>
      <c r="F6502" s="351"/>
      <c r="G6502" s="351"/>
      <c r="H6502" s="351"/>
      <c r="L6502" s="202"/>
    </row>
    <row r="6503" hidden="1" spans="3:13">
      <c r="C6503" s="338">
        <v>0</v>
      </c>
      <c r="D6503" s="224"/>
      <c r="E6503" s="225"/>
      <c r="F6503" s="225"/>
      <c r="G6503" s="225"/>
      <c r="H6503" s="225"/>
      <c r="L6503" s="202"/>
      <c r="M6503" s="202"/>
    </row>
    <row r="6504" hidden="1" spans="1:13">
      <c r="A6504" s="201">
        <v>17</v>
      </c>
      <c r="B6504" s="201">
        <v>68</v>
      </c>
      <c r="C6504" s="338">
        <v>0</v>
      </c>
      <c r="D6504" s="214" t="s">
        <v>1896</v>
      </c>
      <c r="E6504" s="348">
        <v>0</v>
      </c>
      <c r="F6504" s="216" t="b">
        <v>0</v>
      </c>
      <c r="G6504" s="216"/>
      <c r="H6504" s="349" t="s">
        <v>184</v>
      </c>
      <c r="I6504" s="353"/>
      <c r="J6504" s="353">
        <v>0</v>
      </c>
      <c r="K6504" s="354"/>
      <c r="L6504" s="339" t="b">
        <v>0</v>
      </c>
      <c r="M6504" s="355"/>
    </row>
    <row r="6505" hidden="1" spans="3:13">
      <c r="C6505" s="338">
        <v>0</v>
      </c>
      <c r="D6505" s="200"/>
      <c r="E6505" s="350">
        <v>0</v>
      </c>
      <c r="F6505" s="350"/>
      <c r="G6505" s="350"/>
      <c r="H6505" s="351"/>
      <c r="K6505" s="357"/>
      <c r="M6505" s="339">
        <v>0</v>
      </c>
    </row>
    <row r="6506" hidden="1" spans="3:12">
      <c r="C6506" s="338">
        <v>0</v>
      </c>
      <c r="D6506" s="200"/>
      <c r="E6506" s="351"/>
      <c r="F6506" s="351"/>
      <c r="G6506" s="351"/>
      <c r="H6506" s="351"/>
      <c r="L6506" s="202"/>
    </row>
    <row r="6507" hidden="1" spans="3:13">
      <c r="C6507" s="338">
        <v>0</v>
      </c>
      <c r="D6507" s="224"/>
      <c r="E6507" s="225"/>
      <c r="F6507" s="225"/>
      <c r="G6507" s="225"/>
      <c r="H6507" s="225"/>
      <c r="L6507" s="202"/>
      <c r="M6507" s="202"/>
    </row>
    <row r="6508" hidden="1" spans="1:13">
      <c r="A6508" s="201">
        <v>17</v>
      </c>
      <c r="B6508" s="201">
        <v>69</v>
      </c>
      <c r="C6508" s="338">
        <v>0</v>
      </c>
      <c r="D6508" s="214" t="s">
        <v>1897</v>
      </c>
      <c r="E6508" s="348">
        <v>0</v>
      </c>
      <c r="F6508" s="216" t="b">
        <v>0</v>
      </c>
      <c r="G6508" s="216"/>
      <c r="H6508" s="349" t="s">
        <v>184</v>
      </c>
      <c r="I6508" s="353"/>
      <c r="J6508" s="353">
        <v>0</v>
      </c>
      <c r="K6508" s="354"/>
      <c r="L6508" s="339" t="b">
        <v>0</v>
      </c>
      <c r="M6508" s="355"/>
    </row>
    <row r="6509" hidden="1" spans="3:13">
      <c r="C6509" s="338">
        <v>0</v>
      </c>
      <c r="D6509" s="200"/>
      <c r="E6509" s="350">
        <v>0</v>
      </c>
      <c r="F6509" s="350"/>
      <c r="G6509" s="350"/>
      <c r="H6509" s="351"/>
      <c r="K6509" s="357"/>
      <c r="M6509" s="339">
        <v>0</v>
      </c>
    </row>
    <row r="6510" hidden="1" spans="3:12">
      <c r="C6510" s="338">
        <v>0</v>
      </c>
      <c r="D6510" s="200"/>
      <c r="E6510" s="351"/>
      <c r="F6510" s="351"/>
      <c r="G6510" s="351"/>
      <c r="H6510" s="351"/>
      <c r="L6510" s="202"/>
    </row>
    <row r="6511" hidden="1" spans="3:13">
      <c r="C6511" s="338">
        <v>0</v>
      </c>
      <c r="D6511" s="224"/>
      <c r="E6511" s="225"/>
      <c r="F6511" s="225"/>
      <c r="G6511" s="225"/>
      <c r="H6511" s="225"/>
      <c r="L6511" s="202"/>
      <c r="M6511" s="202"/>
    </row>
    <row r="6512" hidden="1" spans="1:13">
      <c r="A6512" s="201">
        <v>17</v>
      </c>
      <c r="B6512" s="201">
        <v>70</v>
      </c>
      <c r="C6512" s="338">
        <v>0</v>
      </c>
      <c r="D6512" s="214" t="s">
        <v>1898</v>
      </c>
      <c r="E6512" s="348">
        <v>0</v>
      </c>
      <c r="F6512" s="216" t="b">
        <v>0</v>
      </c>
      <c r="G6512" s="216"/>
      <c r="H6512" s="349" t="s">
        <v>184</v>
      </c>
      <c r="I6512" s="353"/>
      <c r="J6512" s="353">
        <v>0</v>
      </c>
      <c r="K6512" s="354"/>
      <c r="L6512" s="339" t="b">
        <v>0</v>
      </c>
      <c r="M6512" s="355"/>
    </row>
    <row r="6513" hidden="1" spans="3:13">
      <c r="C6513" s="338">
        <v>0</v>
      </c>
      <c r="D6513" s="200"/>
      <c r="E6513" s="350">
        <v>0</v>
      </c>
      <c r="F6513" s="350"/>
      <c r="G6513" s="350"/>
      <c r="H6513" s="351"/>
      <c r="K6513" s="357"/>
      <c r="M6513" s="339">
        <v>0</v>
      </c>
    </row>
    <row r="6514" hidden="1" spans="3:12">
      <c r="C6514" s="338">
        <v>0</v>
      </c>
      <c r="D6514" s="200"/>
      <c r="E6514" s="351"/>
      <c r="F6514" s="351"/>
      <c r="G6514" s="351"/>
      <c r="H6514" s="351"/>
      <c r="L6514" s="202"/>
    </row>
    <row r="6515" hidden="1" spans="3:13">
      <c r="C6515" s="338">
        <v>0</v>
      </c>
      <c r="D6515" s="224"/>
      <c r="E6515" s="225"/>
      <c r="F6515" s="225"/>
      <c r="G6515" s="225"/>
      <c r="H6515" s="225"/>
      <c r="L6515" s="202"/>
      <c r="M6515" s="202"/>
    </row>
    <row r="6516" hidden="1" spans="1:13">
      <c r="A6516" s="201">
        <v>17</v>
      </c>
      <c r="B6516" s="201">
        <v>71</v>
      </c>
      <c r="C6516" s="338">
        <v>0</v>
      </c>
      <c r="D6516" s="214" t="s">
        <v>1899</v>
      </c>
      <c r="E6516" s="348">
        <v>0</v>
      </c>
      <c r="F6516" s="216" t="b">
        <v>0</v>
      </c>
      <c r="G6516" s="216"/>
      <c r="H6516" s="349" t="s">
        <v>184</v>
      </c>
      <c r="I6516" s="353"/>
      <c r="J6516" s="353">
        <v>0</v>
      </c>
      <c r="K6516" s="354"/>
      <c r="L6516" s="339" t="b">
        <v>0</v>
      </c>
      <c r="M6516" s="355"/>
    </row>
    <row r="6517" hidden="1" spans="3:13">
      <c r="C6517" s="338">
        <v>0</v>
      </c>
      <c r="D6517" s="200"/>
      <c r="E6517" s="350">
        <v>0</v>
      </c>
      <c r="F6517" s="350"/>
      <c r="G6517" s="350"/>
      <c r="H6517" s="351"/>
      <c r="K6517" s="357"/>
      <c r="M6517" s="339">
        <v>0</v>
      </c>
    </row>
    <row r="6518" hidden="1" spans="3:12">
      <c r="C6518" s="338">
        <v>0</v>
      </c>
      <c r="D6518" s="200"/>
      <c r="E6518" s="351"/>
      <c r="F6518" s="351"/>
      <c r="G6518" s="351"/>
      <c r="H6518" s="351"/>
      <c r="L6518" s="202"/>
    </row>
    <row r="6519" hidden="1" spans="3:13">
      <c r="C6519" s="338">
        <v>0</v>
      </c>
      <c r="D6519" s="224"/>
      <c r="E6519" s="225"/>
      <c r="F6519" s="225"/>
      <c r="G6519" s="225"/>
      <c r="H6519" s="225"/>
      <c r="L6519" s="202"/>
      <c r="M6519" s="202"/>
    </row>
    <row r="6520" hidden="1" spans="1:13">
      <c r="A6520" s="201">
        <v>17</v>
      </c>
      <c r="B6520" s="201">
        <v>72</v>
      </c>
      <c r="C6520" s="338">
        <v>0</v>
      </c>
      <c r="D6520" s="214" t="s">
        <v>1900</v>
      </c>
      <c r="E6520" s="348">
        <v>0</v>
      </c>
      <c r="F6520" s="216" t="b">
        <v>0</v>
      </c>
      <c r="G6520" s="216"/>
      <c r="H6520" s="349" t="s">
        <v>184</v>
      </c>
      <c r="I6520" s="353"/>
      <c r="J6520" s="353">
        <v>0</v>
      </c>
      <c r="K6520" s="354"/>
      <c r="L6520" s="339" t="b">
        <v>0</v>
      </c>
      <c r="M6520" s="355"/>
    </row>
    <row r="6521" hidden="1" spans="3:13">
      <c r="C6521" s="338">
        <v>0</v>
      </c>
      <c r="D6521" s="200"/>
      <c r="E6521" s="350">
        <v>0</v>
      </c>
      <c r="F6521" s="350"/>
      <c r="G6521" s="350"/>
      <c r="H6521" s="351"/>
      <c r="K6521" s="357"/>
      <c r="M6521" s="339">
        <v>0</v>
      </c>
    </row>
    <row r="6522" hidden="1" spans="3:12">
      <c r="C6522" s="338">
        <v>0</v>
      </c>
      <c r="D6522" s="200"/>
      <c r="E6522" s="351"/>
      <c r="F6522" s="351"/>
      <c r="G6522" s="351"/>
      <c r="H6522" s="351"/>
      <c r="L6522" s="202"/>
    </row>
    <row r="6523" hidden="1" spans="3:13">
      <c r="C6523" s="338">
        <v>0</v>
      </c>
      <c r="D6523" s="224"/>
      <c r="E6523" s="225"/>
      <c r="F6523" s="225"/>
      <c r="G6523" s="225"/>
      <c r="H6523" s="225"/>
      <c r="L6523" s="202"/>
      <c r="M6523" s="202"/>
    </row>
    <row r="6524" hidden="1" spans="1:13">
      <c r="A6524" s="201">
        <v>17</v>
      </c>
      <c r="B6524" s="201">
        <v>73</v>
      </c>
      <c r="C6524" s="338">
        <v>0</v>
      </c>
      <c r="D6524" s="214" t="s">
        <v>1901</v>
      </c>
      <c r="E6524" s="348">
        <v>0</v>
      </c>
      <c r="F6524" s="216" t="b">
        <v>0</v>
      </c>
      <c r="G6524" s="216"/>
      <c r="H6524" s="349" t="s">
        <v>184</v>
      </c>
      <c r="I6524" s="353"/>
      <c r="J6524" s="353">
        <v>0</v>
      </c>
      <c r="K6524" s="354"/>
      <c r="L6524" s="339" t="b">
        <v>0</v>
      </c>
      <c r="M6524" s="355"/>
    </row>
    <row r="6525" hidden="1" spans="3:13">
      <c r="C6525" s="338">
        <v>0</v>
      </c>
      <c r="D6525" s="200"/>
      <c r="E6525" s="350">
        <v>0</v>
      </c>
      <c r="F6525" s="350"/>
      <c r="G6525" s="350"/>
      <c r="H6525" s="351"/>
      <c r="K6525" s="357"/>
      <c r="M6525" s="339">
        <v>0</v>
      </c>
    </row>
    <row r="6526" hidden="1" spans="3:12">
      <c r="C6526" s="338">
        <v>0</v>
      </c>
      <c r="D6526" s="200"/>
      <c r="E6526" s="351"/>
      <c r="F6526" s="351"/>
      <c r="G6526" s="351"/>
      <c r="H6526" s="351"/>
      <c r="L6526" s="202"/>
    </row>
    <row r="6527" hidden="1" spans="3:13">
      <c r="C6527" s="338">
        <v>0</v>
      </c>
      <c r="D6527" s="224"/>
      <c r="E6527" s="225"/>
      <c r="F6527" s="225"/>
      <c r="G6527" s="225"/>
      <c r="H6527" s="225"/>
      <c r="L6527" s="202"/>
      <c r="M6527" s="202"/>
    </row>
    <row r="6528" hidden="1" spans="1:13">
      <c r="A6528" s="201">
        <v>17</v>
      </c>
      <c r="B6528" s="201">
        <v>74</v>
      </c>
      <c r="C6528" s="338">
        <v>0</v>
      </c>
      <c r="D6528" s="214" t="s">
        <v>1902</v>
      </c>
      <c r="E6528" s="348">
        <v>0</v>
      </c>
      <c r="F6528" s="216" t="b">
        <v>0</v>
      </c>
      <c r="G6528" s="216"/>
      <c r="H6528" s="349" t="s">
        <v>184</v>
      </c>
      <c r="I6528" s="353"/>
      <c r="J6528" s="353">
        <v>0</v>
      </c>
      <c r="K6528" s="354"/>
      <c r="L6528" s="339" t="b">
        <v>0</v>
      </c>
      <c r="M6528" s="355"/>
    </row>
    <row r="6529" hidden="1" spans="3:13">
      <c r="C6529" s="338">
        <v>0</v>
      </c>
      <c r="D6529" s="200"/>
      <c r="E6529" s="350">
        <v>0</v>
      </c>
      <c r="F6529" s="350"/>
      <c r="G6529" s="350"/>
      <c r="H6529" s="351"/>
      <c r="K6529" s="357"/>
      <c r="M6529" s="339">
        <v>0</v>
      </c>
    </row>
    <row r="6530" hidden="1" spans="3:12">
      <c r="C6530" s="338">
        <v>0</v>
      </c>
      <c r="D6530" s="200"/>
      <c r="E6530" s="351"/>
      <c r="F6530" s="351"/>
      <c r="G6530" s="351"/>
      <c r="H6530" s="351"/>
      <c r="L6530" s="202"/>
    </row>
    <row r="6531" hidden="1" spans="3:13">
      <c r="C6531" s="338">
        <v>0</v>
      </c>
      <c r="D6531" s="224"/>
      <c r="E6531" s="225"/>
      <c r="F6531" s="225"/>
      <c r="G6531" s="225"/>
      <c r="H6531" s="225"/>
      <c r="L6531" s="202"/>
      <c r="M6531" s="202"/>
    </row>
    <row r="6532" hidden="1" spans="1:13">
      <c r="A6532" s="201">
        <v>17</v>
      </c>
      <c r="B6532" s="201">
        <v>75</v>
      </c>
      <c r="C6532" s="338">
        <v>0</v>
      </c>
      <c r="D6532" s="214" t="s">
        <v>1903</v>
      </c>
      <c r="E6532" s="348">
        <v>0</v>
      </c>
      <c r="F6532" s="216" t="b">
        <v>0</v>
      </c>
      <c r="G6532" s="216"/>
      <c r="H6532" s="349" t="s">
        <v>184</v>
      </c>
      <c r="I6532" s="353"/>
      <c r="J6532" s="353">
        <v>0</v>
      </c>
      <c r="K6532" s="354"/>
      <c r="L6532" s="339" t="b">
        <v>0</v>
      </c>
      <c r="M6532" s="355"/>
    </row>
    <row r="6533" hidden="1" spans="3:13">
      <c r="C6533" s="338">
        <v>0</v>
      </c>
      <c r="D6533" s="200"/>
      <c r="E6533" s="350">
        <v>0</v>
      </c>
      <c r="F6533" s="350"/>
      <c r="G6533" s="350"/>
      <c r="H6533" s="351"/>
      <c r="K6533" s="357"/>
      <c r="M6533" s="339">
        <v>0</v>
      </c>
    </row>
    <row r="6534" hidden="1" spans="3:12">
      <c r="C6534" s="338">
        <v>0</v>
      </c>
      <c r="D6534" s="200"/>
      <c r="E6534" s="351"/>
      <c r="F6534" s="351"/>
      <c r="G6534" s="351"/>
      <c r="H6534" s="351"/>
      <c r="L6534" s="202"/>
    </row>
    <row r="6535" hidden="1" spans="3:13">
      <c r="C6535" s="338">
        <v>0</v>
      </c>
      <c r="D6535" s="224"/>
      <c r="E6535" s="225"/>
      <c r="F6535" s="225"/>
      <c r="G6535" s="225"/>
      <c r="H6535" s="225"/>
      <c r="L6535" s="202"/>
      <c r="M6535" s="202"/>
    </row>
    <row r="6536" hidden="1" spans="1:13">
      <c r="A6536" s="201">
        <v>17</v>
      </c>
      <c r="B6536" s="201">
        <v>76</v>
      </c>
      <c r="C6536" s="338">
        <v>0</v>
      </c>
      <c r="D6536" s="214" t="s">
        <v>1904</v>
      </c>
      <c r="E6536" s="348">
        <v>0</v>
      </c>
      <c r="F6536" s="216" t="b">
        <v>0</v>
      </c>
      <c r="G6536" s="216"/>
      <c r="H6536" s="349" t="s">
        <v>184</v>
      </c>
      <c r="I6536" s="353"/>
      <c r="J6536" s="353">
        <v>0</v>
      </c>
      <c r="K6536" s="354"/>
      <c r="L6536" s="339" t="b">
        <v>0</v>
      </c>
      <c r="M6536" s="355"/>
    </row>
    <row r="6537" hidden="1" spans="3:13">
      <c r="C6537" s="338">
        <v>0</v>
      </c>
      <c r="D6537" s="200"/>
      <c r="E6537" s="350">
        <v>0</v>
      </c>
      <c r="F6537" s="350"/>
      <c r="G6537" s="350"/>
      <c r="H6537" s="351"/>
      <c r="K6537" s="357"/>
      <c r="M6537" s="339">
        <v>0</v>
      </c>
    </row>
    <row r="6538" hidden="1" spans="3:12">
      <c r="C6538" s="338">
        <v>0</v>
      </c>
      <c r="D6538" s="200"/>
      <c r="E6538" s="351"/>
      <c r="F6538" s="351"/>
      <c r="G6538" s="351"/>
      <c r="H6538" s="351"/>
      <c r="L6538" s="202"/>
    </row>
    <row r="6539" hidden="1" spans="3:13">
      <c r="C6539" s="338">
        <v>0</v>
      </c>
      <c r="D6539" s="224"/>
      <c r="E6539" s="225"/>
      <c r="F6539" s="225"/>
      <c r="G6539" s="225"/>
      <c r="H6539" s="225"/>
      <c r="L6539" s="202"/>
      <c r="M6539" s="202"/>
    </row>
    <row r="6540" hidden="1" spans="1:13">
      <c r="A6540" s="201">
        <v>17</v>
      </c>
      <c r="B6540" s="201">
        <v>77</v>
      </c>
      <c r="C6540" s="338">
        <v>0</v>
      </c>
      <c r="D6540" s="214" t="s">
        <v>1905</v>
      </c>
      <c r="E6540" s="348">
        <v>0</v>
      </c>
      <c r="F6540" s="216" t="b">
        <v>0</v>
      </c>
      <c r="G6540" s="216"/>
      <c r="H6540" s="349" t="s">
        <v>184</v>
      </c>
      <c r="I6540" s="353"/>
      <c r="J6540" s="353">
        <v>0</v>
      </c>
      <c r="K6540" s="354"/>
      <c r="L6540" s="339" t="b">
        <v>0</v>
      </c>
      <c r="M6540" s="355"/>
    </row>
    <row r="6541" hidden="1" spans="3:13">
      <c r="C6541" s="338">
        <v>0</v>
      </c>
      <c r="D6541" s="200"/>
      <c r="E6541" s="350">
        <v>0</v>
      </c>
      <c r="F6541" s="350"/>
      <c r="G6541" s="350"/>
      <c r="H6541" s="351"/>
      <c r="K6541" s="357"/>
      <c r="M6541" s="339">
        <v>0</v>
      </c>
    </row>
    <row r="6542" hidden="1" spans="3:12">
      <c r="C6542" s="338">
        <v>0</v>
      </c>
      <c r="D6542" s="200"/>
      <c r="E6542" s="351"/>
      <c r="F6542" s="351"/>
      <c r="G6542" s="351"/>
      <c r="H6542" s="351"/>
      <c r="L6542" s="202"/>
    </row>
    <row r="6543" hidden="1" spans="3:13">
      <c r="C6543" s="338">
        <v>0</v>
      </c>
      <c r="D6543" s="224"/>
      <c r="E6543" s="225"/>
      <c r="F6543" s="225"/>
      <c r="G6543" s="225"/>
      <c r="H6543" s="225"/>
      <c r="L6543" s="202"/>
      <c r="M6543" s="202"/>
    </row>
    <row r="6544" hidden="1" spans="1:13">
      <c r="A6544" s="201">
        <v>17</v>
      </c>
      <c r="B6544" s="201">
        <v>78</v>
      </c>
      <c r="C6544" s="338">
        <v>0</v>
      </c>
      <c r="D6544" s="214" t="s">
        <v>1906</v>
      </c>
      <c r="E6544" s="348">
        <v>0</v>
      </c>
      <c r="F6544" s="216" t="b">
        <v>0</v>
      </c>
      <c r="G6544" s="216"/>
      <c r="H6544" s="349" t="s">
        <v>184</v>
      </c>
      <c r="I6544" s="353"/>
      <c r="J6544" s="353">
        <v>0</v>
      </c>
      <c r="K6544" s="354"/>
      <c r="L6544" s="339" t="b">
        <v>0</v>
      </c>
      <c r="M6544" s="355"/>
    </row>
    <row r="6545" hidden="1" spans="3:13">
      <c r="C6545" s="338">
        <v>0</v>
      </c>
      <c r="D6545" s="200"/>
      <c r="E6545" s="350">
        <v>0</v>
      </c>
      <c r="F6545" s="350"/>
      <c r="G6545" s="350"/>
      <c r="H6545" s="351"/>
      <c r="K6545" s="357"/>
      <c r="M6545" s="339">
        <v>0</v>
      </c>
    </row>
    <row r="6546" hidden="1" spans="3:12">
      <c r="C6546" s="338">
        <v>0</v>
      </c>
      <c r="D6546" s="200"/>
      <c r="E6546" s="351"/>
      <c r="F6546" s="351"/>
      <c r="G6546" s="351"/>
      <c r="H6546" s="351"/>
      <c r="L6546" s="202"/>
    </row>
    <row r="6547" hidden="1" spans="3:13">
      <c r="C6547" s="338">
        <v>0</v>
      </c>
      <c r="D6547" s="224"/>
      <c r="E6547" s="225"/>
      <c r="F6547" s="225"/>
      <c r="G6547" s="225"/>
      <c r="H6547" s="225"/>
      <c r="L6547" s="202"/>
      <c r="M6547" s="202"/>
    </row>
    <row r="6548" hidden="1" spans="1:13">
      <c r="A6548" s="201">
        <v>17</v>
      </c>
      <c r="B6548" s="201">
        <v>79</v>
      </c>
      <c r="C6548" s="338">
        <v>0</v>
      </c>
      <c r="D6548" s="214" t="s">
        <v>1907</v>
      </c>
      <c r="E6548" s="348">
        <v>0</v>
      </c>
      <c r="F6548" s="216" t="b">
        <v>0</v>
      </c>
      <c r="G6548" s="216"/>
      <c r="H6548" s="349" t="s">
        <v>184</v>
      </c>
      <c r="I6548" s="353"/>
      <c r="J6548" s="353">
        <v>0</v>
      </c>
      <c r="K6548" s="354"/>
      <c r="L6548" s="339" t="b">
        <v>0</v>
      </c>
      <c r="M6548" s="355"/>
    </row>
    <row r="6549" hidden="1" spans="3:13">
      <c r="C6549" s="338">
        <v>0</v>
      </c>
      <c r="D6549" s="200"/>
      <c r="E6549" s="350">
        <v>0</v>
      </c>
      <c r="F6549" s="350"/>
      <c r="G6549" s="350"/>
      <c r="H6549" s="351"/>
      <c r="K6549" s="357"/>
      <c r="M6549" s="339">
        <v>0</v>
      </c>
    </row>
    <row r="6550" hidden="1" spans="3:12">
      <c r="C6550" s="338">
        <v>0</v>
      </c>
      <c r="D6550" s="200"/>
      <c r="E6550" s="351"/>
      <c r="F6550" s="351"/>
      <c r="G6550" s="351"/>
      <c r="H6550" s="351"/>
      <c r="L6550" s="202"/>
    </row>
    <row r="6551" hidden="1" spans="3:13">
      <c r="C6551" s="338">
        <v>0</v>
      </c>
      <c r="D6551" s="224"/>
      <c r="E6551" s="225"/>
      <c r="F6551" s="225"/>
      <c r="G6551" s="225"/>
      <c r="H6551" s="225"/>
      <c r="L6551" s="202"/>
      <c r="M6551" s="202"/>
    </row>
    <row r="6552" hidden="1" spans="1:13">
      <c r="A6552" s="201">
        <v>17</v>
      </c>
      <c r="B6552" s="201">
        <v>80</v>
      </c>
      <c r="C6552" s="338">
        <v>0</v>
      </c>
      <c r="D6552" s="214" t="s">
        <v>1908</v>
      </c>
      <c r="E6552" s="348">
        <v>0</v>
      </c>
      <c r="F6552" s="216" t="b">
        <v>0</v>
      </c>
      <c r="G6552" s="216"/>
      <c r="H6552" s="349" t="s">
        <v>184</v>
      </c>
      <c r="I6552" s="353"/>
      <c r="J6552" s="353">
        <v>0</v>
      </c>
      <c r="K6552" s="354"/>
      <c r="L6552" s="339" t="b">
        <v>0</v>
      </c>
      <c r="M6552" s="355"/>
    </row>
    <row r="6553" hidden="1" spans="3:13">
      <c r="C6553" s="338">
        <v>0</v>
      </c>
      <c r="D6553" s="200"/>
      <c r="E6553" s="350">
        <v>0</v>
      </c>
      <c r="F6553" s="350"/>
      <c r="G6553" s="350"/>
      <c r="H6553" s="351"/>
      <c r="K6553" s="357"/>
      <c r="M6553" s="339">
        <v>0</v>
      </c>
    </row>
    <row r="6554" hidden="1" spans="3:12">
      <c r="C6554" s="338">
        <v>0</v>
      </c>
      <c r="D6554" s="200"/>
      <c r="E6554" s="351"/>
      <c r="F6554" s="351"/>
      <c r="G6554" s="351"/>
      <c r="H6554" s="351"/>
      <c r="L6554" s="202"/>
    </row>
    <row r="6555" hidden="1" spans="3:13">
      <c r="C6555" s="338">
        <v>0</v>
      </c>
      <c r="D6555" s="224"/>
      <c r="E6555" s="225"/>
      <c r="F6555" s="225"/>
      <c r="G6555" s="225"/>
      <c r="H6555" s="225"/>
      <c r="L6555" s="202"/>
      <c r="M6555" s="202"/>
    </row>
    <row r="6556" hidden="1" spans="1:13">
      <c r="A6556" s="201">
        <v>17</v>
      </c>
      <c r="B6556" s="201">
        <v>81</v>
      </c>
      <c r="C6556" s="338">
        <v>0</v>
      </c>
      <c r="D6556" s="214" t="s">
        <v>1909</v>
      </c>
      <c r="E6556" s="348">
        <v>0</v>
      </c>
      <c r="F6556" s="216" t="b">
        <v>0</v>
      </c>
      <c r="G6556" s="216"/>
      <c r="H6556" s="349" t="s">
        <v>184</v>
      </c>
      <c r="I6556" s="353"/>
      <c r="J6556" s="353">
        <v>0</v>
      </c>
      <c r="K6556" s="354"/>
      <c r="L6556" s="339" t="b">
        <v>0</v>
      </c>
      <c r="M6556" s="355"/>
    </row>
    <row r="6557" hidden="1" spans="3:13">
      <c r="C6557" s="338">
        <v>0</v>
      </c>
      <c r="D6557" s="200"/>
      <c r="E6557" s="350">
        <v>0</v>
      </c>
      <c r="F6557" s="350"/>
      <c r="G6557" s="350"/>
      <c r="H6557" s="351"/>
      <c r="K6557" s="357"/>
      <c r="M6557" s="339">
        <v>0</v>
      </c>
    </row>
    <row r="6558" hidden="1" spans="3:12">
      <c r="C6558" s="338">
        <v>0</v>
      </c>
      <c r="D6558" s="200"/>
      <c r="E6558" s="351"/>
      <c r="F6558" s="351"/>
      <c r="G6558" s="351"/>
      <c r="H6558" s="351"/>
      <c r="L6558" s="202"/>
    </row>
    <row r="6559" hidden="1" spans="3:13">
      <c r="C6559" s="338">
        <v>0</v>
      </c>
      <c r="D6559" s="224"/>
      <c r="E6559" s="225"/>
      <c r="F6559" s="225"/>
      <c r="G6559" s="225"/>
      <c r="H6559" s="225"/>
      <c r="L6559" s="202"/>
      <c r="M6559" s="202"/>
    </row>
    <row r="6560" hidden="1" spans="1:13">
      <c r="A6560" s="201">
        <v>17</v>
      </c>
      <c r="B6560" s="201">
        <v>82</v>
      </c>
      <c r="C6560" s="338">
        <v>0</v>
      </c>
      <c r="D6560" s="214" t="s">
        <v>1910</v>
      </c>
      <c r="E6560" s="348">
        <v>0</v>
      </c>
      <c r="F6560" s="216" t="b">
        <v>0</v>
      </c>
      <c r="G6560" s="216"/>
      <c r="H6560" s="349" t="s">
        <v>184</v>
      </c>
      <c r="I6560" s="353"/>
      <c r="J6560" s="353">
        <v>0</v>
      </c>
      <c r="K6560" s="354"/>
      <c r="L6560" s="339" t="b">
        <v>0</v>
      </c>
      <c r="M6560" s="355"/>
    </row>
    <row r="6561" hidden="1" spans="3:13">
      <c r="C6561" s="338">
        <v>0</v>
      </c>
      <c r="D6561" s="200"/>
      <c r="E6561" s="350">
        <v>0</v>
      </c>
      <c r="F6561" s="350"/>
      <c r="G6561" s="350"/>
      <c r="H6561" s="351"/>
      <c r="K6561" s="357"/>
      <c r="M6561" s="339">
        <v>0</v>
      </c>
    </row>
    <row r="6562" hidden="1" spans="3:12">
      <c r="C6562" s="338">
        <v>0</v>
      </c>
      <c r="D6562" s="200"/>
      <c r="E6562" s="351"/>
      <c r="F6562" s="351"/>
      <c r="G6562" s="351"/>
      <c r="H6562" s="351"/>
      <c r="L6562" s="202"/>
    </row>
    <row r="6563" hidden="1" spans="3:13">
      <c r="C6563" s="338">
        <v>0</v>
      </c>
      <c r="D6563" s="224"/>
      <c r="E6563" s="225"/>
      <c r="F6563" s="225"/>
      <c r="G6563" s="225"/>
      <c r="H6563" s="225"/>
      <c r="L6563" s="202"/>
      <c r="M6563" s="202"/>
    </row>
    <row r="6564" hidden="1" spans="1:13">
      <c r="A6564" s="201">
        <v>17</v>
      </c>
      <c r="B6564" s="201">
        <v>83</v>
      </c>
      <c r="C6564" s="338">
        <v>0</v>
      </c>
      <c r="D6564" s="214" t="s">
        <v>1911</v>
      </c>
      <c r="E6564" s="348">
        <v>0</v>
      </c>
      <c r="F6564" s="216" t="b">
        <v>0</v>
      </c>
      <c r="G6564" s="216"/>
      <c r="H6564" s="349" t="s">
        <v>184</v>
      </c>
      <c r="I6564" s="353"/>
      <c r="J6564" s="353">
        <v>0</v>
      </c>
      <c r="K6564" s="354"/>
      <c r="L6564" s="339" t="b">
        <v>0</v>
      </c>
      <c r="M6564" s="355"/>
    </row>
    <row r="6565" hidden="1" spans="3:13">
      <c r="C6565" s="338">
        <v>0</v>
      </c>
      <c r="D6565" s="200"/>
      <c r="E6565" s="350">
        <v>0</v>
      </c>
      <c r="F6565" s="350"/>
      <c r="G6565" s="350"/>
      <c r="H6565" s="351"/>
      <c r="K6565" s="357"/>
      <c r="M6565" s="339">
        <v>0</v>
      </c>
    </row>
    <row r="6566" hidden="1" spans="3:12">
      <c r="C6566" s="338">
        <v>0</v>
      </c>
      <c r="D6566" s="200"/>
      <c r="E6566" s="351"/>
      <c r="F6566" s="351"/>
      <c r="G6566" s="351"/>
      <c r="H6566" s="351"/>
      <c r="L6566" s="202"/>
    </row>
    <row r="6567" hidden="1" spans="3:13">
      <c r="C6567" s="338">
        <v>0</v>
      </c>
      <c r="D6567" s="224"/>
      <c r="E6567" s="225"/>
      <c r="F6567" s="225"/>
      <c r="G6567" s="225"/>
      <c r="H6567" s="225"/>
      <c r="L6567" s="202"/>
      <c r="M6567" s="202"/>
    </row>
    <row r="6568" hidden="1" spans="1:13">
      <c r="A6568" s="201">
        <v>17</v>
      </c>
      <c r="B6568" s="201">
        <v>84</v>
      </c>
      <c r="C6568" s="338">
        <v>0</v>
      </c>
      <c r="D6568" s="214" t="s">
        <v>1912</v>
      </c>
      <c r="E6568" s="348">
        <v>0</v>
      </c>
      <c r="F6568" s="216" t="b">
        <v>0</v>
      </c>
      <c r="G6568" s="216"/>
      <c r="H6568" s="349" t="s">
        <v>184</v>
      </c>
      <c r="I6568" s="353"/>
      <c r="J6568" s="353">
        <v>0</v>
      </c>
      <c r="K6568" s="354"/>
      <c r="L6568" s="339" t="b">
        <v>0</v>
      </c>
      <c r="M6568" s="355"/>
    </row>
    <row r="6569" hidden="1" spans="3:13">
      <c r="C6569" s="338">
        <v>0</v>
      </c>
      <c r="D6569" s="200"/>
      <c r="E6569" s="350">
        <v>0</v>
      </c>
      <c r="F6569" s="350"/>
      <c r="G6569" s="350"/>
      <c r="H6569" s="351"/>
      <c r="K6569" s="357"/>
      <c r="M6569" s="339">
        <v>0</v>
      </c>
    </row>
    <row r="6570" hidden="1" spans="3:12">
      <c r="C6570" s="338">
        <v>0</v>
      </c>
      <c r="D6570" s="200"/>
      <c r="E6570" s="351"/>
      <c r="F6570" s="351"/>
      <c r="G6570" s="351"/>
      <c r="H6570" s="351"/>
      <c r="L6570" s="202"/>
    </row>
    <row r="6571" hidden="1" spans="3:13">
      <c r="C6571" s="338">
        <v>0</v>
      </c>
      <c r="D6571" s="224"/>
      <c r="E6571" s="225"/>
      <c r="F6571" s="225"/>
      <c r="G6571" s="225"/>
      <c r="H6571" s="225"/>
      <c r="L6571" s="202"/>
      <c r="M6571" s="202"/>
    </row>
    <row r="6572" hidden="1" spans="1:13">
      <c r="A6572" s="201">
        <v>17</v>
      </c>
      <c r="B6572" s="201">
        <v>85</v>
      </c>
      <c r="C6572" s="338">
        <v>0</v>
      </c>
      <c r="D6572" s="214" t="s">
        <v>1913</v>
      </c>
      <c r="E6572" s="348">
        <v>0</v>
      </c>
      <c r="F6572" s="216" t="b">
        <v>0</v>
      </c>
      <c r="G6572" s="216"/>
      <c r="H6572" s="349" t="s">
        <v>184</v>
      </c>
      <c r="I6572" s="353"/>
      <c r="J6572" s="353">
        <v>0</v>
      </c>
      <c r="K6572" s="354"/>
      <c r="L6572" s="339" t="b">
        <v>0</v>
      </c>
      <c r="M6572" s="355"/>
    </row>
    <row r="6573" hidden="1" spans="3:13">
      <c r="C6573" s="338">
        <v>0</v>
      </c>
      <c r="D6573" s="200"/>
      <c r="E6573" s="350">
        <v>0</v>
      </c>
      <c r="F6573" s="350"/>
      <c r="G6573" s="350"/>
      <c r="H6573" s="351"/>
      <c r="K6573" s="357"/>
      <c r="M6573" s="339">
        <v>0</v>
      </c>
    </row>
    <row r="6574" hidden="1" spans="3:12">
      <c r="C6574" s="338">
        <v>0</v>
      </c>
      <c r="D6574" s="200"/>
      <c r="E6574" s="351"/>
      <c r="F6574" s="351"/>
      <c r="G6574" s="351"/>
      <c r="H6574" s="351"/>
      <c r="L6574" s="202"/>
    </row>
    <row r="6575" hidden="1" spans="3:13">
      <c r="C6575" s="338">
        <v>0</v>
      </c>
      <c r="D6575" s="224"/>
      <c r="E6575" s="225"/>
      <c r="F6575" s="225"/>
      <c r="G6575" s="225"/>
      <c r="H6575" s="225"/>
      <c r="L6575" s="202"/>
      <c r="M6575" s="202"/>
    </row>
    <row r="6576" hidden="1" spans="1:13">
      <c r="A6576" s="201">
        <v>17</v>
      </c>
      <c r="B6576" s="201">
        <v>86</v>
      </c>
      <c r="C6576" s="338">
        <v>0</v>
      </c>
      <c r="D6576" s="214" t="s">
        <v>1914</v>
      </c>
      <c r="E6576" s="348">
        <v>0</v>
      </c>
      <c r="F6576" s="216" t="b">
        <v>0</v>
      </c>
      <c r="G6576" s="216"/>
      <c r="H6576" s="349" t="s">
        <v>184</v>
      </c>
      <c r="I6576" s="353"/>
      <c r="J6576" s="353">
        <v>0</v>
      </c>
      <c r="K6576" s="354"/>
      <c r="L6576" s="339" t="b">
        <v>0</v>
      </c>
      <c r="M6576" s="355"/>
    </row>
    <row r="6577" hidden="1" spans="3:13">
      <c r="C6577" s="338">
        <v>0</v>
      </c>
      <c r="D6577" s="200"/>
      <c r="E6577" s="350">
        <v>0</v>
      </c>
      <c r="F6577" s="350"/>
      <c r="G6577" s="350"/>
      <c r="H6577" s="351"/>
      <c r="K6577" s="357"/>
      <c r="M6577" s="339">
        <v>0</v>
      </c>
    </row>
    <row r="6578" hidden="1" spans="3:12">
      <c r="C6578" s="338">
        <v>0</v>
      </c>
      <c r="D6578" s="200"/>
      <c r="E6578" s="351"/>
      <c r="F6578" s="351"/>
      <c r="G6578" s="351"/>
      <c r="H6578" s="351"/>
      <c r="L6578" s="202"/>
    </row>
    <row r="6579" hidden="1" spans="3:13">
      <c r="C6579" s="338">
        <v>0</v>
      </c>
      <c r="D6579" s="224"/>
      <c r="E6579" s="225"/>
      <c r="F6579" s="225"/>
      <c r="G6579" s="225"/>
      <c r="H6579" s="225"/>
      <c r="L6579" s="202"/>
      <c r="M6579" s="202"/>
    </row>
    <row r="6580" hidden="1" spans="1:13">
      <c r="A6580" s="201">
        <v>17</v>
      </c>
      <c r="B6580" s="201">
        <v>87</v>
      </c>
      <c r="C6580" s="338">
        <v>0</v>
      </c>
      <c r="D6580" s="214" t="s">
        <v>1915</v>
      </c>
      <c r="E6580" s="348">
        <v>0</v>
      </c>
      <c r="F6580" s="216" t="b">
        <v>0</v>
      </c>
      <c r="G6580" s="216"/>
      <c r="H6580" s="349" t="s">
        <v>184</v>
      </c>
      <c r="I6580" s="353"/>
      <c r="J6580" s="353">
        <v>0</v>
      </c>
      <c r="K6580" s="354"/>
      <c r="L6580" s="339" t="b">
        <v>0</v>
      </c>
      <c r="M6580" s="355"/>
    </row>
    <row r="6581" hidden="1" spans="3:13">
      <c r="C6581" s="338">
        <v>0</v>
      </c>
      <c r="D6581" s="200"/>
      <c r="E6581" s="350">
        <v>0</v>
      </c>
      <c r="F6581" s="350"/>
      <c r="G6581" s="350"/>
      <c r="H6581" s="351"/>
      <c r="K6581" s="357"/>
      <c r="M6581" s="339">
        <v>0</v>
      </c>
    </row>
    <row r="6582" hidden="1" spans="3:12">
      <c r="C6582" s="338">
        <v>0</v>
      </c>
      <c r="D6582" s="200"/>
      <c r="E6582" s="351"/>
      <c r="F6582" s="351"/>
      <c r="G6582" s="351"/>
      <c r="H6582" s="351"/>
      <c r="L6582" s="202"/>
    </row>
    <row r="6583" hidden="1" spans="3:13">
      <c r="C6583" s="338">
        <v>0</v>
      </c>
      <c r="D6583" s="224"/>
      <c r="E6583" s="225"/>
      <c r="F6583" s="225"/>
      <c r="G6583" s="225"/>
      <c r="H6583" s="225"/>
      <c r="L6583" s="202"/>
      <c r="M6583" s="202"/>
    </row>
    <row r="6584" hidden="1" spans="1:13">
      <c r="A6584" s="201">
        <v>17</v>
      </c>
      <c r="B6584" s="201">
        <v>88</v>
      </c>
      <c r="C6584" s="338">
        <v>0</v>
      </c>
      <c r="D6584" s="214" t="s">
        <v>1916</v>
      </c>
      <c r="E6584" s="348">
        <v>0</v>
      </c>
      <c r="F6584" s="216" t="b">
        <v>0</v>
      </c>
      <c r="G6584" s="216"/>
      <c r="H6584" s="349" t="s">
        <v>184</v>
      </c>
      <c r="I6584" s="353"/>
      <c r="J6584" s="353">
        <v>0</v>
      </c>
      <c r="K6584" s="354"/>
      <c r="L6584" s="339" t="b">
        <v>0</v>
      </c>
      <c r="M6584" s="355"/>
    </row>
    <row r="6585" hidden="1" spans="3:13">
      <c r="C6585" s="338">
        <v>0</v>
      </c>
      <c r="D6585" s="200"/>
      <c r="E6585" s="350">
        <v>0</v>
      </c>
      <c r="F6585" s="350"/>
      <c r="G6585" s="350"/>
      <c r="H6585" s="351"/>
      <c r="K6585" s="357"/>
      <c r="M6585" s="339">
        <v>0</v>
      </c>
    </row>
    <row r="6586" hidden="1" spans="3:12">
      <c r="C6586" s="338">
        <v>0</v>
      </c>
      <c r="D6586" s="200"/>
      <c r="E6586" s="351"/>
      <c r="F6586" s="351"/>
      <c r="G6586" s="351"/>
      <c r="H6586" s="351"/>
      <c r="L6586" s="202"/>
    </row>
    <row r="6587" hidden="1" spans="3:13">
      <c r="C6587" s="338">
        <v>0</v>
      </c>
      <c r="D6587" s="224"/>
      <c r="E6587" s="225"/>
      <c r="F6587" s="225"/>
      <c r="G6587" s="225"/>
      <c r="H6587" s="225"/>
      <c r="L6587" s="202"/>
      <c r="M6587" s="202"/>
    </row>
    <row r="6588" hidden="1" spans="1:13">
      <c r="A6588" s="201">
        <v>17</v>
      </c>
      <c r="B6588" s="201">
        <v>89</v>
      </c>
      <c r="C6588" s="338">
        <v>0</v>
      </c>
      <c r="D6588" s="214" t="s">
        <v>1917</v>
      </c>
      <c r="E6588" s="348">
        <v>0</v>
      </c>
      <c r="F6588" s="216" t="b">
        <v>0</v>
      </c>
      <c r="G6588" s="216"/>
      <c r="H6588" s="349" t="s">
        <v>184</v>
      </c>
      <c r="I6588" s="353"/>
      <c r="J6588" s="353">
        <v>0</v>
      </c>
      <c r="K6588" s="354"/>
      <c r="L6588" s="339" t="b">
        <v>0</v>
      </c>
      <c r="M6588" s="355"/>
    </row>
    <row r="6589" hidden="1" spans="3:13">
      <c r="C6589" s="338">
        <v>0</v>
      </c>
      <c r="D6589" s="200"/>
      <c r="E6589" s="350">
        <v>0</v>
      </c>
      <c r="F6589" s="350"/>
      <c r="G6589" s="350"/>
      <c r="H6589" s="351"/>
      <c r="K6589" s="357"/>
      <c r="M6589" s="339">
        <v>0</v>
      </c>
    </row>
    <row r="6590" hidden="1" spans="3:12">
      <c r="C6590" s="338">
        <v>0</v>
      </c>
      <c r="D6590" s="200"/>
      <c r="E6590" s="351"/>
      <c r="F6590" s="351"/>
      <c r="G6590" s="351"/>
      <c r="H6590" s="351"/>
      <c r="L6590" s="202"/>
    </row>
    <row r="6591" hidden="1" spans="3:13">
      <c r="C6591" s="338">
        <v>0</v>
      </c>
      <c r="D6591" s="224"/>
      <c r="E6591" s="225"/>
      <c r="F6591" s="225"/>
      <c r="G6591" s="225"/>
      <c r="H6591" s="225"/>
      <c r="L6591" s="202"/>
      <c r="M6591" s="202"/>
    </row>
    <row r="6592" hidden="1" spans="1:13">
      <c r="A6592" s="201">
        <v>17</v>
      </c>
      <c r="B6592" s="201">
        <v>90</v>
      </c>
      <c r="C6592" s="338">
        <v>0</v>
      </c>
      <c r="D6592" s="214" t="s">
        <v>1918</v>
      </c>
      <c r="E6592" s="348">
        <v>0</v>
      </c>
      <c r="F6592" s="216" t="b">
        <v>0</v>
      </c>
      <c r="G6592" s="216"/>
      <c r="H6592" s="349" t="s">
        <v>184</v>
      </c>
      <c r="I6592" s="353"/>
      <c r="J6592" s="353">
        <v>0</v>
      </c>
      <c r="K6592" s="354"/>
      <c r="L6592" s="339" t="b">
        <v>0</v>
      </c>
      <c r="M6592" s="355"/>
    </row>
    <row r="6593" hidden="1" spans="3:13">
      <c r="C6593" s="338">
        <v>0</v>
      </c>
      <c r="D6593" s="200"/>
      <c r="E6593" s="350">
        <v>0</v>
      </c>
      <c r="F6593" s="350"/>
      <c r="G6593" s="350"/>
      <c r="H6593" s="351"/>
      <c r="K6593" s="357"/>
      <c r="M6593" s="339">
        <v>0</v>
      </c>
    </row>
    <row r="6594" hidden="1" spans="3:12">
      <c r="C6594" s="338">
        <v>0</v>
      </c>
      <c r="D6594" s="200"/>
      <c r="E6594" s="351"/>
      <c r="F6594" s="351"/>
      <c r="G6594" s="351"/>
      <c r="H6594" s="351"/>
      <c r="L6594" s="202"/>
    </row>
    <row r="6595" hidden="1" spans="3:13">
      <c r="C6595" s="338">
        <v>0</v>
      </c>
      <c r="D6595" s="224"/>
      <c r="E6595" s="225"/>
      <c r="F6595" s="225"/>
      <c r="G6595" s="225"/>
      <c r="H6595" s="225"/>
      <c r="L6595" s="202"/>
      <c r="M6595" s="202"/>
    </row>
    <row r="6596" hidden="1" spans="1:13">
      <c r="A6596" s="201">
        <v>17</v>
      </c>
      <c r="B6596" s="201">
        <v>91</v>
      </c>
      <c r="C6596" s="338">
        <v>0</v>
      </c>
      <c r="D6596" s="214" t="s">
        <v>1919</v>
      </c>
      <c r="E6596" s="348">
        <v>0</v>
      </c>
      <c r="F6596" s="216" t="b">
        <v>0</v>
      </c>
      <c r="G6596" s="216"/>
      <c r="H6596" s="349" t="s">
        <v>184</v>
      </c>
      <c r="I6596" s="353"/>
      <c r="J6596" s="353">
        <v>0</v>
      </c>
      <c r="K6596" s="354"/>
      <c r="L6596" s="339" t="b">
        <v>0</v>
      </c>
      <c r="M6596" s="355"/>
    </row>
    <row r="6597" hidden="1" spans="3:13">
      <c r="C6597" s="338">
        <v>0</v>
      </c>
      <c r="D6597" s="200"/>
      <c r="E6597" s="350">
        <v>0</v>
      </c>
      <c r="F6597" s="350"/>
      <c r="G6597" s="350"/>
      <c r="H6597" s="351"/>
      <c r="K6597" s="357"/>
      <c r="M6597" s="339">
        <v>0</v>
      </c>
    </row>
    <row r="6598" hidden="1" spans="3:12">
      <c r="C6598" s="338">
        <v>0</v>
      </c>
      <c r="D6598" s="200"/>
      <c r="E6598" s="351"/>
      <c r="F6598" s="351"/>
      <c r="G6598" s="351"/>
      <c r="H6598" s="351"/>
      <c r="L6598" s="202"/>
    </row>
    <row r="6599" hidden="1" spans="3:13">
      <c r="C6599" s="338">
        <v>0</v>
      </c>
      <c r="D6599" s="224"/>
      <c r="E6599" s="225"/>
      <c r="F6599" s="225"/>
      <c r="G6599" s="225"/>
      <c r="H6599" s="225"/>
      <c r="L6599" s="202"/>
      <c r="M6599" s="202"/>
    </row>
    <row r="6600" hidden="1" spans="1:13">
      <c r="A6600" s="201">
        <v>17</v>
      </c>
      <c r="B6600" s="201">
        <v>92</v>
      </c>
      <c r="C6600" s="338">
        <v>0</v>
      </c>
      <c r="D6600" s="214" t="s">
        <v>1920</v>
      </c>
      <c r="E6600" s="348">
        <v>0</v>
      </c>
      <c r="F6600" s="216" t="b">
        <v>0</v>
      </c>
      <c r="G6600" s="216"/>
      <c r="H6600" s="349" t="s">
        <v>184</v>
      </c>
      <c r="I6600" s="353"/>
      <c r="J6600" s="353">
        <v>0</v>
      </c>
      <c r="K6600" s="354"/>
      <c r="L6600" s="339" t="b">
        <v>0</v>
      </c>
      <c r="M6600" s="355"/>
    </row>
    <row r="6601" hidden="1" spans="3:13">
      <c r="C6601" s="338">
        <v>0</v>
      </c>
      <c r="D6601" s="200"/>
      <c r="E6601" s="350">
        <v>0</v>
      </c>
      <c r="F6601" s="350"/>
      <c r="G6601" s="350"/>
      <c r="H6601" s="351"/>
      <c r="K6601" s="357"/>
      <c r="M6601" s="339">
        <v>0</v>
      </c>
    </row>
    <row r="6602" hidden="1" spans="3:12">
      <c r="C6602" s="338">
        <v>0</v>
      </c>
      <c r="D6602" s="200"/>
      <c r="E6602" s="351"/>
      <c r="F6602" s="351"/>
      <c r="G6602" s="351"/>
      <c r="H6602" s="351"/>
      <c r="L6602" s="202"/>
    </row>
    <row r="6603" hidden="1" spans="3:13">
      <c r="C6603" s="338">
        <v>0</v>
      </c>
      <c r="D6603" s="224"/>
      <c r="E6603" s="225"/>
      <c r="F6603" s="225"/>
      <c r="G6603" s="225"/>
      <c r="H6603" s="225"/>
      <c r="L6603" s="202"/>
      <c r="M6603" s="202"/>
    </row>
    <row r="6604" hidden="1" spans="1:13">
      <c r="A6604" s="201">
        <v>17</v>
      </c>
      <c r="B6604" s="201">
        <v>93</v>
      </c>
      <c r="C6604" s="338">
        <v>0</v>
      </c>
      <c r="D6604" s="214" t="s">
        <v>1921</v>
      </c>
      <c r="E6604" s="348">
        <v>0</v>
      </c>
      <c r="F6604" s="216" t="b">
        <v>0</v>
      </c>
      <c r="G6604" s="216"/>
      <c r="H6604" s="349" t="s">
        <v>184</v>
      </c>
      <c r="I6604" s="353"/>
      <c r="J6604" s="353">
        <v>0</v>
      </c>
      <c r="K6604" s="354"/>
      <c r="L6604" s="339" t="b">
        <v>0</v>
      </c>
      <c r="M6604" s="355"/>
    </row>
    <row r="6605" hidden="1" spans="3:13">
      <c r="C6605" s="338">
        <v>0</v>
      </c>
      <c r="D6605" s="200"/>
      <c r="E6605" s="350">
        <v>0</v>
      </c>
      <c r="F6605" s="350"/>
      <c r="G6605" s="350"/>
      <c r="H6605" s="351"/>
      <c r="K6605" s="357"/>
      <c r="M6605" s="339">
        <v>0</v>
      </c>
    </row>
    <row r="6606" hidden="1" spans="3:12">
      <c r="C6606" s="338">
        <v>0</v>
      </c>
      <c r="D6606" s="200"/>
      <c r="E6606" s="351"/>
      <c r="F6606" s="351"/>
      <c r="G6606" s="351"/>
      <c r="H6606" s="351"/>
      <c r="L6606" s="202"/>
    </row>
    <row r="6607" hidden="1" spans="3:13">
      <c r="C6607" s="338">
        <v>0</v>
      </c>
      <c r="D6607" s="224"/>
      <c r="E6607" s="225"/>
      <c r="F6607" s="225"/>
      <c r="G6607" s="225"/>
      <c r="H6607" s="225"/>
      <c r="L6607" s="202"/>
      <c r="M6607" s="202"/>
    </row>
    <row r="6608" hidden="1" spans="1:13">
      <c r="A6608" s="201">
        <v>17</v>
      </c>
      <c r="B6608" s="201">
        <v>94</v>
      </c>
      <c r="C6608" s="338">
        <v>0</v>
      </c>
      <c r="D6608" s="214" t="s">
        <v>1922</v>
      </c>
      <c r="E6608" s="348">
        <v>0</v>
      </c>
      <c r="F6608" s="216" t="b">
        <v>0</v>
      </c>
      <c r="G6608" s="216"/>
      <c r="H6608" s="349" t="s">
        <v>184</v>
      </c>
      <c r="I6608" s="353"/>
      <c r="J6608" s="353">
        <v>0</v>
      </c>
      <c r="K6608" s="354"/>
      <c r="L6608" s="339" t="b">
        <v>0</v>
      </c>
      <c r="M6608" s="355"/>
    </row>
    <row r="6609" hidden="1" spans="3:13">
      <c r="C6609" s="338">
        <v>0</v>
      </c>
      <c r="D6609" s="200"/>
      <c r="E6609" s="350">
        <v>0</v>
      </c>
      <c r="F6609" s="350"/>
      <c r="G6609" s="350"/>
      <c r="H6609" s="351"/>
      <c r="K6609" s="357"/>
      <c r="M6609" s="339">
        <v>0</v>
      </c>
    </row>
    <row r="6610" hidden="1" spans="3:12">
      <c r="C6610" s="338">
        <v>0</v>
      </c>
      <c r="D6610" s="200"/>
      <c r="E6610" s="351"/>
      <c r="F6610" s="351"/>
      <c r="G6610" s="351"/>
      <c r="H6610" s="351"/>
      <c r="L6610" s="202"/>
    </row>
    <row r="6611" hidden="1" spans="3:13">
      <c r="C6611" s="338">
        <v>0</v>
      </c>
      <c r="D6611" s="224"/>
      <c r="E6611" s="225"/>
      <c r="F6611" s="225"/>
      <c r="G6611" s="225"/>
      <c r="H6611" s="225"/>
      <c r="L6611" s="202"/>
      <c r="M6611" s="202"/>
    </row>
    <row r="6612" hidden="1" spans="1:13">
      <c r="A6612" s="201">
        <v>17</v>
      </c>
      <c r="B6612" s="201">
        <v>95</v>
      </c>
      <c r="C6612" s="338">
        <v>0</v>
      </c>
      <c r="D6612" s="214" t="s">
        <v>1923</v>
      </c>
      <c r="E6612" s="348">
        <v>0</v>
      </c>
      <c r="F6612" s="216" t="b">
        <v>0</v>
      </c>
      <c r="G6612" s="216"/>
      <c r="H6612" s="349" t="s">
        <v>184</v>
      </c>
      <c r="I6612" s="353"/>
      <c r="J6612" s="353">
        <v>0</v>
      </c>
      <c r="K6612" s="354"/>
      <c r="L6612" s="339" t="b">
        <v>0</v>
      </c>
      <c r="M6612" s="355"/>
    </row>
    <row r="6613" hidden="1" spans="3:13">
      <c r="C6613" s="338">
        <v>0</v>
      </c>
      <c r="D6613" s="200"/>
      <c r="E6613" s="350">
        <v>0</v>
      </c>
      <c r="F6613" s="350"/>
      <c r="G6613" s="350"/>
      <c r="H6613" s="351"/>
      <c r="K6613" s="357"/>
      <c r="M6613" s="339">
        <v>0</v>
      </c>
    </row>
    <row r="6614" hidden="1" spans="3:12">
      <c r="C6614" s="338">
        <v>0</v>
      </c>
      <c r="D6614" s="200"/>
      <c r="E6614" s="351"/>
      <c r="F6614" s="351"/>
      <c r="G6614" s="351"/>
      <c r="H6614" s="351"/>
      <c r="L6614" s="202"/>
    </row>
    <row r="6615" hidden="1" spans="3:13">
      <c r="C6615" s="338">
        <v>0</v>
      </c>
      <c r="D6615" s="224"/>
      <c r="E6615" s="225"/>
      <c r="F6615" s="225"/>
      <c r="G6615" s="225"/>
      <c r="H6615" s="225"/>
      <c r="L6615" s="202"/>
      <c r="M6615" s="202"/>
    </row>
    <row r="6616" hidden="1" spans="1:13">
      <c r="A6616" s="201">
        <v>17</v>
      </c>
      <c r="B6616" s="201">
        <v>96</v>
      </c>
      <c r="C6616" s="338">
        <v>0</v>
      </c>
      <c r="D6616" s="214" t="s">
        <v>1924</v>
      </c>
      <c r="E6616" s="348">
        <v>0</v>
      </c>
      <c r="F6616" s="216" t="b">
        <v>0</v>
      </c>
      <c r="G6616" s="216"/>
      <c r="H6616" s="349" t="s">
        <v>184</v>
      </c>
      <c r="I6616" s="353"/>
      <c r="J6616" s="353">
        <v>0</v>
      </c>
      <c r="K6616" s="354"/>
      <c r="L6616" s="339" t="b">
        <v>0</v>
      </c>
      <c r="M6616" s="355"/>
    </row>
    <row r="6617" hidden="1" spans="3:13">
      <c r="C6617" s="338">
        <v>0</v>
      </c>
      <c r="D6617" s="200"/>
      <c r="E6617" s="350">
        <v>0</v>
      </c>
      <c r="F6617" s="350"/>
      <c r="G6617" s="350"/>
      <c r="H6617" s="351"/>
      <c r="K6617" s="357"/>
      <c r="M6617" s="339">
        <v>0</v>
      </c>
    </row>
    <row r="6618" hidden="1" spans="3:12">
      <c r="C6618" s="338">
        <v>0</v>
      </c>
      <c r="D6618" s="200"/>
      <c r="E6618" s="351"/>
      <c r="F6618" s="351"/>
      <c r="G6618" s="351"/>
      <c r="H6618" s="351"/>
      <c r="L6618" s="202"/>
    </row>
    <row r="6619" hidden="1" spans="3:13">
      <c r="C6619" s="338">
        <v>0</v>
      </c>
      <c r="D6619" s="224"/>
      <c r="E6619" s="225"/>
      <c r="F6619" s="225"/>
      <c r="G6619" s="225"/>
      <c r="H6619" s="225"/>
      <c r="L6619" s="202"/>
      <c r="M6619" s="202"/>
    </row>
    <row r="6620" hidden="1" spans="1:13">
      <c r="A6620" s="201">
        <v>17</v>
      </c>
      <c r="B6620" s="201">
        <v>97</v>
      </c>
      <c r="C6620" s="338">
        <v>0</v>
      </c>
      <c r="D6620" s="214" t="s">
        <v>1925</v>
      </c>
      <c r="E6620" s="348">
        <v>0</v>
      </c>
      <c r="F6620" s="216" t="b">
        <v>0</v>
      </c>
      <c r="G6620" s="216"/>
      <c r="H6620" s="349" t="s">
        <v>184</v>
      </c>
      <c r="I6620" s="353"/>
      <c r="J6620" s="353">
        <v>0</v>
      </c>
      <c r="K6620" s="354"/>
      <c r="L6620" s="339" t="b">
        <v>0</v>
      </c>
      <c r="M6620" s="355"/>
    </row>
    <row r="6621" hidden="1" spans="3:13">
      <c r="C6621" s="338">
        <v>0</v>
      </c>
      <c r="D6621" s="200"/>
      <c r="E6621" s="350">
        <v>0</v>
      </c>
      <c r="F6621" s="350"/>
      <c r="G6621" s="350"/>
      <c r="H6621" s="351"/>
      <c r="K6621" s="357"/>
      <c r="M6621" s="339">
        <v>0</v>
      </c>
    </row>
    <row r="6622" hidden="1" spans="3:12">
      <c r="C6622" s="338">
        <v>0</v>
      </c>
      <c r="D6622" s="200"/>
      <c r="E6622" s="351"/>
      <c r="F6622" s="351"/>
      <c r="G6622" s="351"/>
      <c r="H6622" s="351"/>
      <c r="L6622" s="202"/>
    </row>
    <row r="6623" hidden="1" spans="3:13">
      <c r="C6623" s="338">
        <v>0</v>
      </c>
      <c r="D6623" s="224"/>
      <c r="E6623" s="225"/>
      <c r="F6623" s="225"/>
      <c r="G6623" s="225"/>
      <c r="H6623" s="225"/>
      <c r="L6623" s="202"/>
      <c r="M6623" s="202"/>
    </row>
    <row r="6624" hidden="1" spans="1:13">
      <c r="A6624" s="201">
        <v>17</v>
      </c>
      <c r="B6624" s="201">
        <v>98</v>
      </c>
      <c r="C6624" s="338">
        <v>0</v>
      </c>
      <c r="D6624" s="214" t="s">
        <v>1926</v>
      </c>
      <c r="E6624" s="348">
        <v>0</v>
      </c>
      <c r="F6624" s="216" t="b">
        <v>0</v>
      </c>
      <c r="G6624" s="216"/>
      <c r="H6624" s="349" t="s">
        <v>184</v>
      </c>
      <c r="I6624" s="353"/>
      <c r="J6624" s="353">
        <v>0</v>
      </c>
      <c r="K6624" s="354"/>
      <c r="L6624" s="339" t="b">
        <v>0</v>
      </c>
      <c r="M6624" s="355"/>
    </row>
    <row r="6625" hidden="1" spans="3:13">
      <c r="C6625" s="338">
        <v>0</v>
      </c>
      <c r="D6625" s="200"/>
      <c r="E6625" s="350">
        <v>0</v>
      </c>
      <c r="F6625" s="350"/>
      <c r="G6625" s="350"/>
      <c r="H6625" s="351"/>
      <c r="K6625" s="357"/>
      <c r="M6625" s="339">
        <v>0</v>
      </c>
    </row>
    <row r="6626" hidden="1" spans="3:12">
      <c r="C6626" s="338">
        <v>0</v>
      </c>
      <c r="D6626" s="200"/>
      <c r="E6626" s="351"/>
      <c r="F6626" s="351"/>
      <c r="G6626" s="351"/>
      <c r="H6626" s="351"/>
      <c r="L6626" s="202"/>
    </row>
    <row r="6627" hidden="1" spans="3:13">
      <c r="C6627" s="338">
        <v>0</v>
      </c>
      <c r="D6627" s="224"/>
      <c r="E6627" s="225"/>
      <c r="F6627" s="225"/>
      <c r="G6627" s="225"/>
      <c r="H6627" s="225"/>
      <c r="L6627" s="202"/>
      <c r="M6627" s="202"/>
    </row>
    <row r="6628" hidden="1" spans="3:11">
      <c r="C6628" s="338">
        <v>0</v>
      </c>
      <c r="D6628" s="342">
        <v>18</v>
      </c>
      <c r="E6628" s="347">
        <v>0</v>
      </c>
      <c r="F6628" s="347"/>
      <c r="G6628" s="347"/>
      <c r="H6628" s="347"/>
      <c r="J6628" s="353">
        <v>0</v>
      </c>
      <c r="K6628" s="354"/>
    </row>
    <row r="6629" hidden="1" spans="1:13">
      <c r="A6629" s="201">
        <v>18</v>
      </c>
      <c r="B6629" s="201">
        <v>1</v>
      </c>
      <c r="C6629" s="338">
        <v>0</v>
      </c>
      <c r="D6629" s="214" t="s">
        <v>1927</v>
      </c>
      <c r="E6629" s="348">
        <v>0</v>
      </c>
      <c r="F6629" s="216" t="b">
        <v>0</v>
      </c>
      <c r="G6629" s="216"/>
      <c r="H6629" s="349" t="s">
        <v>184</v>
      </c>
      <c r="I6629" s="353"/>
      <c r="J6629" s="353">
        <v>0</v>
      </c>
      <c r="K6629" s="357"/>
      <c r="L6629" s="339" t="b">
        <v>0</v>
      </c>
      <c r="M6629" s="355"/>
    </row>
    <row r="6630" hidden="1" spans="3:13">
      <c r="C6630" s="338">
        <v>0</v>
      </c>
      <c r="D6630" s="200"/>
      <c r="E6630" s="350">
        <v>0</v>
      </c>
      <c r="F6630" s="350"/>
      <c r="G6630" s="350"/>
      <c r="H6630" s="351"/>
      <c r="M6630" s="339">
        <v>0</v>
      </c>
    </row>
    <row r="6631" hidden="1" spans="3:12">
      <c r="C6631" s="338">
        <v>0</v>
      </c>
      <c r="D6631" s="200"/>
      <c r="E6631" s="351"/>
      <c r="F6631" s="351"/>
      <c r="G6631" s="351"/>
      <c r="H6631" s="351"/>
      <c r="L6631" s="202"/>
    </row>
    <row r="6632" hidden="1" spans="3:13">
      <c r="C6632" s="338">
        <v>0</v>
      </c>
      <c r="D6632" s="224"/>
      <c r="E6632" s="225"/>
      <c r="F6632" s="225"/>
      <c r="G6632" s="225"/>
      <c r="H6632" s="225"/>
      <c r="K6632" s="354"/>
      <c r="L6632" s="202"/>
      <c r="M6632" s="202"/>
    </row>
    <row r="6633" hidden="1" spans="1:13">
      <c r="A6633" s="201">
        <v>18</v>
      </c>
      <c r="B6633" s="201">
        <v>2</v>
      </c>
      <c r="C6633" s="338">
        <v>0</v>
      </c>
      <c r="D6633" s="214" t="s">
        <v>1928</v>
      </c>
      <c r="E6633" s="348">
        <v>0</v>
      </c>
      <c r="F6633" s="216" t="b">
        <v>0</v>
      </c>
      <c r="G6633" s="216"/>
      <c r="H6633" s="349" t="s">
        <v>184</v>
      </c>
      <c r="I6633" s="353"/>
      <c r="J6633" s="353">
        <v>0</v>
      </c>
      <c r="K6633" s="357"/>
      <c r="L6633" s="339" t="b">
        <v>0</v>
      </c>
      <c r="M6633" s="355"/>
    </row>
    <row r="6634" hidden="1" spans="3:13">
      <c r="C6634" s="338">
        <v>0</v>
      </c>
      <c r="D6634" s="200"/>
      <c r="E6634" s="350">
        <v>0</v>
      </c>
      <c r="F6634" s="350"/>
      <c r="G6634" s="350"/>
      <c r="H6634" s="351"/>
      <c r="M6634" s="339">
        <v>0</v>
      </c>
    </row>
    <row r="6635" hidden="1" spans="3:12">
      <c r="C6635" s="338">
        <v>0</v>
      </c>
      <c r="D6635" s="200"/>
      <c r="E6635" s="351"/>
      <c r="F6635" s="351"/>
      <c r="G6635" s="351"/>
      <c r="H6635" s="351"/>
      <c r="L6635" s="202"/>
    </row>
    <row r="6636" hidden="1" spans="3:13">
      <c r="C6636" s="338">
        <v>0</v>
      </c>
      <c r="D6636" s="224"/>
      <c r="E6636" s="225"/>
      <c r="F6636" s="225"/>
      <c r="G6636" s="225"/>
      <c r="H6636" s="225"/>
      <c r="K6636" s="354"/>
      <c r="L6636" s="202"/>
      <c r="M6636" s="202"/>
    </row>
    <row r="6637" hidden="1" spans="1:13">
      <c r="A6637" s="201">
        <v>18</v>
      </c>
      <c r="B6637" s="201">
        <v>3</v>
      </c>
      <c r="C6637" s="338">
        <v>0</v>
      </c>
      <c r="D6637" s="214" t="s">
        <v>1929</v>
      </c>
      <c r="E6637" s="348">
        <v>0</v>
      </c>
      <c r="F6637" s="216" t="b">
        <v>0</v>
      </c>
      <c r="G6637" s="216"/>
      <c r="H6637" s="349" t="s">
        <v>184</v>
      </c>
      <c r="I6637" s="353"/>
      <c r="J6637" s="353">
        <v>0</v>
      </c>
      <c r="K6637" s="357"/>
      <c r="L6637" s="339" t="b">
        <v>0</v>
      </c>
      <c r="M6637" s="355"/>
    </row>
    <row r="6638" hidden="1" spans="3:13">
      <c r="C6638" s="338">
        <v>0</v>
      </c>
      <c r="D6638" s="200"/>
      <c r="E6638" s="350">
        <v>0</v>
      </c>
      <c r="F6638" s="350"/>
      <c r="G6638" s="350"/>
      <c r="H6638" s="351"/>
      <c r="M6638" s="339">
        <v>0</v>
      </c>
    </row>
    <row r="6639" hidden="1" spans="3:12">
      <c r="C6639" s="338">
        <v>0</v>
      </c>
      <c r="D6639" s="200"/>
      <c r="E6639" s="351"/>
      <c r="F6639" s="351"/>
      <c r="G6639" s="351"/>
      <c r="H6639" s="351"/>
      <c r="L6639" s="202"/>
    </row>
    <row r="6640" hidden="1" spans="3:13">
      <c r="C6640" s="338">
        <v>0</v>
      </c>
      <c r="D6640" s="224"/>
      <c r="E6640" s="225"/>
      <c r="F6640" s="225"/>
      <c r="G6640" s="225"/>
      <c r="H6640" s="225"/>
      <c r="K6640" s="354"/>
      <c r="L6640" s="202"/>
      <c r="M6640" s="202"/>
    </row>
    <row r="6641" hidden="1" spans="1:13">
      <c r="A6641" s="201">
        <v>18</v>
      </c>
      <c r="B6641" s="201">
        <v>4</v>
      </c>
      <c r="C6641" s="338">
        <v>0</v>
      </c>
      <c r="D6641" s="214" t="s">
        <v>1930</v>
      </c>
      <c r="E6641" s="348">
        <v>0</v>
      </c>
      <c r="F6641" s="216" t="b">
        <v>0</v>
      </c>
      <c r="G6641" s="216"/>
      <c r="H6641" s="349" t="s">
        <v>184</v>
      </c>
      <c r="I6641" s="353"/>
      <c r="J6641" s="353">
        <v>0</v>
      </c>
      <c r="K6641" s="357"/>
      <c r="L6641" s="339" t="b">
        <v>0</v>
      </c>
      <c r="M6641" s="355"/>
    </row>
    <row r="6642" hidden="1" spans="3:13">
      <c r="C6642" s="338">
        <v>0</v>
      </c>
      <c r="D6642" s="200"/>
      <c r="E6642" s="350">
        <v>0</v>
      </c>
      <c r="F6642" s="350"/>
      <c r="G6642" s="350"/>
      <c r="H6642" s="351"/>
      <c r="M6642" s="339">
        <v>0</v>
      </c>
    </row>
    <row r="6643" hidden="1" spans="3:12">
      <c r="C6643" s="338">
        <v>0</v>
      </c>
      <c r="D6643" s="200"/>
      <c r="E6643" s="351"/>
      <c r="F6643" s="351"/>
      <c r="G6643" s="351"/>
      <c r="H6643" s="351"/>
      <c r="L6643" s="202"/>
    </row>
    <row r="6644" hidden="1" spans="3:13">
      <c r="C6644" s="338">
        <v>0</v>
      </c>
      <c r="D6644" s="224"/>
      <c r="E6644" s="225"/>
      <c r="F6644" s="225"/>
      <c r="G6644" s="225"/>
      <c r="H6644" s="225"/>
      <c r="K6644" s="354"/>
      <c r="L6644" s="202"/>
      <c r="M6644" s="202"/>
    </row>
    <row r="6645" hidden="1" spans="1:13">
      <c r="A6645" s="201">
        <v>18</v>
      </c>
      <c r="B6645" s="201">
        <v>5</v>
      </c>
      <c r="C6645" s="338">
        <v>0</v>
      </c>
      <c r="D6645" s="214" t="s">
        <v>1931</v>
      </c>
      <c r="E6645" s="348">
        <v>0</v>
      </c>
      <c r="F6645" s="216" t="b">
        <v>0</v>
      </c>
      <c r="G6645" s="216"/>
      <c r="H6645" s="349" t="s">
        <v>184</v>
      </c>
      <c r="I6645" s="353"/>
      <c r="J6645" s="353">
        <v>0</v>
      </c>
      <c r="K6645" s="357"/>
      <c r="L6645" s="339" t="b">
        <v>0</v>
      </c>
      <c r="M6645" s="355"/>
    </row>
    <row r="6646" hidden="1" spans="3:13">
      <c r="C6646" s="338">
        <v>0</v>
      </c>
      <c r="D6646" s="200"/>
      <c r="E6646" s="350">
        <v>0</v>
      </c>
      <c r="F6646" s="350"/>
      <c r="G6646" s="350"/>
      <c r="H6646" s="351"/>
      <c r="M6646" s="339">
        <v>0</v>
      </c>
    </row>
    <row r="6647" hidden="1" spans="3:12">
      <c r="C6647" s="338">
        <v>0</v>
      </c>
      <c r="D6647" s="200"/>
      <c r="E6647" s="351"/>
      <c r="F6647" s="351"/>
      <c r="G6647" s="351"/>
      <c r="H6647" s="351"/>
      <c r="L6647" s="202"/>
    </row>
    <row r="6648" hidden="1" spans="3:13">
      <c r="C6648" s="338">
        <v>0</v>
      </c>
      <c r="D6648" s="224"/>
      <c r="E6648" s="225"/>
      <c r="F6648" s="225"/>
      <c r="G6648" s="225"/>
      <c r="H6648" s="225"/>
      <c r="K6648" s="354"/>
      <c r="L6648" s="202"/>
      <c r="M6648" s="202"/>
    </row>
    <row r="6649" hidden="1" spans="1:13">
      <c r="A6649" s="201">
        <v>18</v>
      </c>
      <c r="B6649" s="201">
        <v>6</v>
      </c>
      <c r="C6649" s="338">
        <v>0</v>
      </c>
      <c r="D6649" s="214" t="s">
        <v>1932</v>
      </c>
      <c r="E6649" s="348">
        <v>0</v>
      </c>
      <c r="F6649" s="216" t="b">
        <v>0</v>
      </c>
      <c r="G6649" s="216"/>
      <c r="H6649" s="349" t="s">
        <v>184</v>
      </c>
      <c r="I6649" s="353"/>
      <c r="J6649" s="353">
        <v>0</v>
      </c>
      <c r="K6649" s="357"/>
      <c r="L6649" s="339" t="b">
        <v>0</v>
      </c>
      <c r="M6649" s="355"/>
    </row>
    <row r="6650" hidden="1" spans="3:13">
      <c r="C6650" s="338">
        <v>0</v>
      </c>
      <c r="D6650" s="200"/>
      <c r="E6650" s="350">
        <v>0</v>
      </c>
      <c r="F6650" s="350"/>
      <c r="G6650" s="350"/>
      <c r="H6650" s="351"/>
      <c r="M6650" s="339">
        <v>0</v>
      </c>
    </row>
    <row r="6651" hidden="1" spans="3:12">
      <c r="C6651" s="338">
        <v>0</v>
      </c>
      <c r="D6651" s="200"/>
      <c r="E6651" s="351"/>
      <c r="F6651" s="351"/>
      <c r="G6651" s="351"/>
      <c r="H6651" s="351"/>
      <c r="L6651" s="202"/>
    </row>
    <row r="6652" hidden="1" spans="3:13">
      <c r="C6652" s="338">
        <v>0</v>
      </c>
      <c r="D6652" s="224"/>
      <c r="E6652" s="225"/>
      <c r="F6652" s="225"/>
      <c r="G6652" s="225"/>
      <c r="H6652" s="225"/>
      <c r="K6652" s="354"/>
      <c r="L6652" s="202"/>
      <c r="M6652" s="202"/>
    </row>
    <row r="6653" hidden="1" spans="1:13">
      <c r="A6653" s="201">
        <v>18</v>
      </c>
      <c r="B6653" s="201">
        <v>7</v>
      </c>
      <c r="C6653" s="338">
        <v>0</v>
      </c>
      <c r="D6653" s="214" t="s">
        <v>1933</v>
      </c>
      <c r="E6653" s="348">
        <v>0</v>
      </c>
      <c r="F6653" s="216" t="b">
        <v>0</v>
      </c>
      <c r="G6653" s="216"/>
      <c r="H6653" s="349" t="s">
        <v>184</v>
      </c>
      <c r="I6653" s="353"/>
      <c r="J6653" s="353">
        <v>0</v>
      </c>
      <c r="K6653" s="357"/>
      <c r="L6653" s="339" t="b">
        <v>0</v>
      </c>
      <c r="M6653" s="355"/>
    </row>
    <row r="6654" hidden="1" spans="3:13">
      <c r="C6654" s="338">
        <v>0</v>
      </c>
      <c r="D6654" s="200"/>
      <c r="E6654" s="350">
        <v>0</v>
      </c>
      <c r="F6654" s="350"/>
      <c r="G6654" s="350"/>
      <c r="H6654" s="351"/>
      <c r="M6654" s="339">
        <v>0</v>
      </c>
    </row>
    <row r="6655" hidden="1" spans="3:12">
      <c r="C6655" s="338">
        <v>0</v>
      </c>
      <c r="D6655" s="200"/>
      <c r="E6655" s="351"/>
      <c r="F6655" s="351"/>
      <c r="G6655" s="351"/>
      <c r="H6655" s="351"/>
      <c r="L6655" s="202"/>
    </row>
    <row r="6656" hidden="1" spans="3:13">
      <c r="C6656" s="338">
        <v>0</v>
      </c>
      <c r="D6656" s="224"/>
      <c r="E6656" s="225"/>
      <c r="F6656" s="225"/>
      <c r="G6656" s="225"/>
      <c r="H6656" s="225"/>
      <c r="K6656" s="354"/>
      <c r="L6656" s="202"/>
      <c r="M6656" s="202"/>
    </row>
    <row r="6657" hidden="1" spans="1:13">
      <c r="A6657" s="201">
        <v>18</v>
      </c>
      <c r="B6657" s="201">
        <v>8</v>
      </c>
      <c r="C6657" s="338">
        <v>0</v>
      </c>
      <c r="D6657" s="214" t="s">
        <v>1934</v>
      </c>
      <c r="E6657" s="348">
        <v>0</v>
      </c>
      <c r="F6657" s="216" t="b">
        <v>0</v>
      </c>
      <c r="G6657" s="216"/>
      <c r="H6657" s="349" t="s">
        <v>184</v>
      </c>
      <c r="I6657" s="353"/>
      <c r="J6657" s="353">
        <v>0</v>
      </c>
      <c r="K6657" s="357"/>
      <c r="L6657" s="339" t="b">
        <v>0</v>
      </c>
      <c r="M6657" s="355"/>
    </row>
    <row r="6658" hidden="1" spans="3:13">
      <c r="C6658" s="338">
        <v>0</v>
      </c>
      <c r="D6658" s="200"/>
      <c r="E6658" s="350">
        <v>0</v>
      </c>
      <c r="F6658" s="350"/>
      <c r="G6658" s="350"/>
      <c r="H6658" s="351"/>
      <c r="M6658" s="339">
        <v>0</v>
      </c>
    </row>
    <row r="6659" hidden="1" spans="3:12">
      <c r="C6659" s="338">
        <v>0</v>
      </c>
      <c r="D6659" s="200"/>
      <c r="E6659" s="351"/>
      <c r="F6659" s="351"/>
      <c r="G6659" s="351"/>
      <c r="H6659" s="351"/>
      <c r="L6659" s="202"/>
    </row>
    <row r="6660" hidden="1" spans="3:13">
      <c r="C6660" s="338">
        <v>0</v>
      </c>
      <c r="D6660" s="224"/>
      <c r="E6660" s="225"/>
      <c r="F6660" s="225"/>
      <c r="G6660" s="225"/>
      <c r="H6660" s="225"/>
      <c r="K6660" s="354"/>
      <c r="L6660" s="202"/>
      <c r="M6660" s="202"/>
    </row>
    <row r="6661" hidden="1" spans="1:13">
      <c r="A6661" s="201">
        <v>18</v>
      </c>
      <c r="B6661" s="201">
        <v>9</v>
      </c>
      <c r="C6661" s="338">
        <v>0</v>
      </c>
      <c r="D6661" s="214" t="s">
        <v>1935</v>
      </c>
      <c r="E6661" s="348">
        <v>0</v>
      </c>
      <c r="F6661" s="216" t="b">
        <v>0</v>
      </c>
      <c r="G6661" s="216"/>
      <c r="H6661" s="349" t="s">
        <v>184</v>
      </c>
      <c r="I6661" s="353"/>
      <c r="J6661" s="353">
        <v>0</v>
      </c>
      <c r="K6661" s="357"/>
      <c r="L6661" s="339" t="b">
        <v>0</v>
      </c>
      <c r="M6661" s="355"/>
    </row>
    <row r="6662" hidden="1" spans="3:13">
      <c r="C6662" s="338">
        <v>0</v>
      </c>
      <c r="D6662" s="200"/>
      <c r="E6662" s="350">
        <v>0</v>
      </c>
      <c r="F6662" s="350"/>
      <c r="G6662" s="350"/>
      <c r="H6662" s="351"/>
      <c r="M6662" s="339">
        <v>0</v>
      </c>
    </row>
    <row r="6663" hidden="1" spans="3:12">
      <c r="C6663" s="338">
        <v>0</v>
      </c>
      <c r="D6663" s="200"/>
      <c r="E6663" s="351"/>
      <c r="F6663" s="351"/>
      <c r="G6663" s="351"/>
      <c r="H6663" s="351"/>
      <c r="L6663" s="202"/>
    </row>
    <row r="6664" hidden="1" spans="3:13">
      <c r="C6664" s="338">
        <v>0</v>
      </c>
      <c r="D6664" s="224"/>
      <c r="E6664" s="225"/>
      <c r="F6664" s="225"/>
      <c r="G6664" s="225"/>
      <c r="H6664" s="225"/>
      <c r="K6664" s="354"/>
      <c r="L6664" s="202"/>
      <c r="M6664" s="202"/>
    </row>
    <row r="6665" hidden="1" spans="1:13">
      <c r="A6665" s="201">
        <v>18</v>
      </c>
      <c r="B6665" s="201">
        <v>10</v>
      </c>
      <c r="C6665" s="338">
        <v>0</v>
      </c>
      <c r="D6665" s="214" t="s">
        <v>1936</v>
      </c>
      <c r="E6665" s="348">
        <v>0</v>
      </c>
      <c r="F6665" s="216" t="b">
        <v>0</v>
      </c>
      <c r="G6665" s="216"/>
      <c r="H6665" s="349" t="s">
        <v>184</v>
      </c>
      <c r="I6665" s="353"/>
      <c r="J6665" s="353">
        <v>0</v>
      </c>
      <c r="K6665" s="357"/>
      <c r="L6665" s="339" t="b">
        <v>0</v>
      </c>
      <c r="M6665" s="355"/>
    </row>
    <row r="6666" hidden="1" spans="3:13">
      <c r="C6666" s="338">
        <v>0</v>
      </c>
      <c r="D6666" s="200"/>
      <c r="E6666" s="350">
        <v>0</v>
      </c>
      <c r="F6666" s="350"/>
      <c r="G6666" s="350"/>
      <c r="H6666" s="351"/>
      <c r="M6666" s="339">
        <v>0</v>
      </c>
    </row>
    <row r="6667" hidden="1" spans="3:12">
      <c r="C6667" s="338">
        <v>0</v>
      </c>
      <c r="D6667" s="200"/>
      <c r="E6667" s="351"/>
      <c r="F6667" s="351"/>
      <c r="G6667" s="351"/>
      <c r="H6667" s="351"/>
      <c r="L6667" s="202"/>
    </row>
    <row r="6668" hidden="1" spans="3:13">
      <c r="C6668" s="338">
        <v>0</v>
      </c>
      <c r="D6668" s="224"/>
      <c r="E6668" s="225"/>
      <c r="F6668" s="225"/>
      <c r="G6668" s="225"/>
      <c r="H6668" s="225"/>
      <c r="K6668" s="354"/>
      <c r="L6668" s="202"/>
      <c r="M6668" s="202"/>
    </row>
    <row r="6669" hidden="1" spans="1:13">
      <c r="A6669" s="201">
        <v>18</v>
      </c>
      <c r="B6669" s="201">
        <v>11</v>
      </c>
      <c r="C6669" s="338">
        <v>0</v>
      </c>
      <c r="D6669" s="214" t="s">
        <v>1937</v>
      </c>
      <c r="E6669" s="348">
        <v>0</v>
      </c>
      <c r="F6669" s="216" t="b">
        <v>0</v>
      </c>
      <c r="G6669" s="216"/>
      <c r="H6669" s="349" t="s">
        <v>184</v>
      </c>
      <c r="I6669" s="353"/>
      <c r="J6669" s="353">
        <v>0</v>
      </c>
      <c r="K6669" s="357"/>
      <c r="L6669" s="339" t="b">
        <v>0</v>
      </c>
      <c r="M6669" s="355"/>
    </row>
    <row r="6670" hidden="1" spans="3:13">
      <c r="C6670" s="338">
        <v>0</v>
      </c>
      <c r="D6670" s="200"/>
      <c r="E6670" s="350">
        <v>0</v>
      </c>
      <c r="F6670" s="350"/>
      <c r="G6670" s="350"/>
      <c r="H6670" s="351"/>
      <c r="M6670" s="339">
        <v>0</v>
      </c>
    </row>
    <row r="6671" hidden="1" spans="3:12">
      <c r="C6671" s="338">
        <v>0</v>
      </c>
      <c r="D6671" s="200"/>
      <c r="E6671" s="351"/>
      <c r="F6671" s="351"/>
      <c r="G6671" s="351"/>
      <c r="H6671" s="351"/>
      <c r="L6671" s="202"/>
    </row>
    <row r="6672" hidden="1" spans="3:13">
      <c r="C6672" s="338">
        <v>0</v>
      </c>
      <c r="D6672" s="224"/>
      <c r="E6672" s="225"/>
      <c r="F6672" s="225"/>
      <c r="G6672" s="225"/>
      <c r="H6672" s="225"/>
      <c r="K6672" s="354"/>
      <c r="L6672" s="202"/>
      <c r="M6672" s="202"/>
    </row>
    <row r="6673" hidden="1" spans="1:13">
      <c r="A6673" s="201">
        <v>18</v>
      </c>
      <c r="B6673" s="201">
        <v>12</v>
      </c>
      <c r="C6673" s="338">
        <v>0</v>
      </c>
      <c r="D6673" s="214" t="s">
        <v>1938</v>
      </c>
      <c r="E6673" s="348">
        <v>0</v>
      </c>
      <c r="F6673" s="216" t="b">
        <v>0</v>
      </c>
      <c r="G6673" s="216"/>
      <c r="H6673" s="349" t="s">
        <v>184</v>
      </c>
      <c r="I6673" s="353"/>
      <c r="J6673" s="353">
        <v>0</v>
      </c>
      <c r="K6673" s="357"/>
      <c r="L6673" s="339" t="b">
        <v>0</v>
      </c>
      <c r="M6673" s="355"/>
    </row>
    <row r="6674" hidden="1" spans="3:13">
      <c r="C6674" s="338">
        <v>0</v>
      </c>
      <c r="D6674" s="200"/>
      <c r="E6674" s="350">
        <v>0</v>
      </c>
      <c r="F6674" s="350"/>
      <c r="G6674" s="350"/>
      <c r="H6674" s="351"/>
      <c r="M6674" s="339">
        <v>0</v>
      </c>
    </row>
    <row r="6675" hidden="1" spans="3:12">
      <c r="C6675" s="338">
        <v>0</v>
      </c>
      <c r="D6675" s="200"/>
      <c r="E6675" s="351"/>
      <c r="F6675" s="351"/>
      <c r="G6675" s="351"/>
      <c r="H6675" s="351"/>
      <c r="L6675" s="202"/>
    </row>
    <row r="6676" hidden="1" spans="3:13">
      <c r="C6676" s="338">
        <v>0</v>
      </c>
      <c r="D6676" s="224"/>
      <c r="E6676" s="225"/>
      <c r="F6676" s="225"/>
      <c r="G6676" s="225"/>
      <c r="H6676" s="225"/>
      <c r="K6676" s="354"/>
      <c r="L6676" s="202"/>
      <c r="M6676" s="202"/>
    </row>
    <row r="6677" hidden="1" spans="1:13">
      <c r="A6677" s="201">
        <v>18</v>
      </c>
      <c r="B6677" s="201">
        <v>13</v>
      </c>
      <c r="C6677" s="338">
        <v>0</v>
      </c>
      <c r="D6677" s="214" t="s">
        <v>1939</v>
      </c>
      <c r="E6677" s="348">
        <v>0</v>
      </c>
      <c r="F6677" s="216" t="b">
        <v>0</v>
      </c>
      <c r="G6677" s="216"/>
      <c r="H6677" s="349" t="s">
        <v>184</v>
      </c>
      <c r="I6677" s="353"/>
      <c r="J6677" s="353">
        <v>0</v>
      </c>
      <c r="K6677" s="357"/>
      <c r="L6677" s="339" t="b">
        <v>0</v>
      </c>
      <c r="M6677" s="355"/>
    </row>
    <row r="6678" hidden="1" spans="3:13">
      <c r="C6678" s="338">
        <v>0</v>
      </c>
      <c r="D6678" s="200"/>
      <c r="E6678" s="350">
        <v>0</v>
      </c>
      <c r="F6678" s="350"/>
      <c r="G6678" s="350"/>
      <c r="H6678" s="351"/>
      <c r="M6678" s="339">
        <v>0</v>
      </c>
    </row>
    <row r="6679" hidden="1" spans="3:12">
      <c r="C6679" s="338">
        <v>0</v>
      </c>
      <c r="D6679" s="200"/>
      <c r="E6679" s="351"/>
      <c r="F6679" s="351"/>
      <c r="G6679" s="351"/>
      <c r="H6679" s="351"/>
      <c r="L6679" s="202"/>
    </row>
    <row r="6680" hidden="1" spans="3:13">
      <c r="C6680" s="338">
        <v>0</v>
      </c>
      <c r="D6680" s="224"/>
      <c r="E6680" s="225"/>
      <c r="F6680" s="225"/>
      <c r="G6680" s="225"/>
      <c r="H6680" s="225"/>
      <c r="K6680" s="354"/>
      <c r="L6680" s="202"/>
      <c r="M6680" s="202"/>
    </row>
    <row r="6681" hidden="1" spans="1:13">
      <c r="A6681" s="201">
        <v>18</v>
      </c>
      <c r="B6681" s="201">
        <v>14</v>
      </c>
      <c r="C6681" s="338">
        <v>0</v>
      </c>
      <c r="D6681" s="214" t="s">
        <v>1940</v>
      </c>
      <c r="E6681" s="348">
        <v>0</v>
      </c>
      <c r="F6681" s="216" t="b">
        <v>0</v>
      </c>
      <c r="G6681" s="216"/>
      <c r="H6681" s="349" t="s">
        <v>184</v>
      </c>
      <c r="I6681" s="353"/>
      <c r="J6681" s="353">
        <v>0</v>
      </c>
      <c r="K6681" s="357"/>
      <c r="L6681" s="339" t="b">
        <v>0</v>
      </c>
      <c r="M6681" s="355"/>
    </row>
    <row r="6682" hidden="1" spans="3:13">
      <c r="C6682" s="338">
        <v>0</v>
      </c>
      <c r="D6682" s="200"/>
      <c r="E6682" s="350">
        <v>0</v>
      </c>
      <c r="F6682" s="350"/>
      <c r="G6682" s="350"/>
      <c r="H6682" s="351"/>
      <c r="M6682" s="339">
        <v>0</v>
      </c>
    </row>
    <row r="6683" hidden="1" spans="3:12">
      <c r="C6683" s="338">
        <v>0</v>
      </c>
      <c r="D6683" s="200"/>
      <c r="E6683" s="351"/>
      <c r="F6683" s="351"/>
      <c r="G6683" s="351"/>
      <c r="H6683" s="351"/>
      <c r="L6683" s="202"/>
    </row>
    <row r="6684" hidden="1" spans="3:13">
      <c r="C6684" s="338">
        <v>0</v>
      </c>
      <c r="D6684" s="224"/>
      <c r="E6684" s="225"/>
      <c r="F6684" s="225"/>
      <c r="G6684" s="225"/>
      <c r="H6684" s="225"/>
      <c r="K6684" s="354"/>
      <c r="L6684" s="202"/>
      <c r="M6684" s="202"/>
    </row>
    <row r="6685" hidden="1" spans="1:13">
      <c r="A6685" s="201">
        <v>18</v>
      </c>
      <c r="B6685" s="201">
        <v>15</v>
      </c>
      <c r="C6685" s="338">
        <v>0</v>
      </c>
      <c r="D6685" s="214" t="s">
        <v>1941</v>
      </c>
      <c r="E6685" s="348">
        <v>0</v>
      </c>
      <c r="F6685" s="216" t="b">
        <v>0</v>
      </c>
      <c r="G6685" s="216"/>
      <c r="H6685" s="349" t="s">
        <v>184</v>
      </c>
      <c r="I6685" s="353"/>
      <c r="J6685" s="353">
        <v>0</v>
      </c>
      <c r="K6685" s="357"/>
      <c r="L6685" s="339" t="b">
        <v>0</v>
      </c>
      <c r="M6685" s="355"/>
    </row>
    <row r="6686" hidden="1" spans="3:13">
      <c r="C6686" s="338">
        <v>0</v>
      </c>
      <c r="D6686" s="200"/>
      <c r="E6686" s="350">
        <v>0</v>
      </c>
      <c r="F6686" s="350"/>
      <c r="G6686" s="350"/>
      <c r="H6686" s="351"/>
      <c r="M6686" s="339">
        <v>0</v>
      </c>
    </row>
    <row r="6687" hidden="1" spans="3:12">
      <c r="C6687" s="338">
        <v>0</v>
      </c>
      <c r="D6687" s="200"/>
      <c r="E6687" s="351"/>
      <c r="F6687" s="351"/>
      <c r="G6687" s="351"/>
      <c r="H6687" s="351"/>
      <c r="L6687" s="202"/>
    </row>
    <row r="6688" hidden="1" spans="3:13">
      <c r="C6688" s="338">
        <v>0</v>
      </c>
      <c r="D6688" s="224"/>
      <c r="E6688" s="225"/>
      <c r="F6688" s="225"/>
      <c r="G6688" s="225"/>
      <c r="H6688" s="225"/>
      <c r="K6688" s="354"/>
      <c r="L6688" s="202"/>
      <c r="M6688" s="202"/>
    </row>
    <row r="6689" hidden="1" spans="1:13">
      <c r="A6689" s="201">
        <v>18</v>
      </c>
      <c r="B6689" s="201">
        <v>16</v>
      </c>
      <c r="C6689" s="338">
        <v>0</v>
      </c>
      <c r="D6689" s="214" t="s">
        <v>1942</v>
      </c>
      <c r="E6689" s="348">
        <v>0</v>
      </c>
      <c r="F6689" s="216" t="b">
        <v>0</v>
      </c>
      <c r="G6689" s="216"/>
      <c r="H6689" s="349" t="s">
        <v>184</v>
      </c>
      <c r="I6689" s="353"/>
      <c r="J6689" s="353">
        <v>0</v>
      </c>
      <c r="K6689" s="357"/>
      <c r="L6689" s="339" t="b">
        <v>0</v>
      </c>
      <c r="M6689" s="355"/>
    </row>
    <row r="6690" hidden="1" spans="3:13">
      <c r="C6690" s="338">
        <v>0</v>
      </c>
      <c r="D6690" s="200"/>
      <c r="E6690" s="350">
        <v>0</v>
      </c>
      <c r="F6690" s="350"/>
      <c r="G6690" s="350"/>
      <c r="H6690" s="351"/>
      <c r="M6690" s="339">
        <v>0</v>
      </c>
    </row>
    <row r="6691" hidden="1" spans="3:12">
      <c r="C6691" s="338">
        <v>0</v>
      </c>
      <c r="D6691" s="200"/>
      <c r="E6691" s="351"/>
      <c r="F6691" s="351"/>
      <c r="G6691" s="351"/>
      <c r="H6691" s="351"/>
      <c r="L6691" s="202"/>
    </row>
    <row r="6692" hidden="1" spans="3:13">
      <c r="C6692" s="338">
        <v>0</v>
      </c>
      <c r="D6692" s="224"/>
      <c r="E6692" s="225"/>
      <c r="F6692" s="225"/>
      <c r="G6692" s="225"/>
      <c r="H6692" s="225"/>
      <c r="K6692" s="354"/>
      <c r="L6692" s="202"/>
      <c r="M6692" s="202"/>
    </row>
    <row r="6693" hidden="1" spans="1:13">
      <c r="A6693" s="201">
        <v>18</v>
      </c>
      <c r="B6693" s="201">
        <v>17</v>
      </c>
      <c r="C6693" s="338">
        <v>0</v>
      </c>
      <c r="D6693" s="214" t="s">
        <v>1943</v>
      </c>
      <c r="E6693" s="348">
        <v>0</v>
      </c>
      <c r="F6693" s="216" t="b">
        <v>0</v>
      </c>
      <c r="G6693" s="216"/>
      <c r="H6693" s="349" t="s">
        <v>184</v>
      </c>
      <c r="I6693" s="353"/>
      <c r="J6693" s="353">
        <v>0</v>
      </c>
      <c r="K6693" s="357"/>
      <c r="L6693" s="339" t="b">
        <v>0</v>
      </c>
      <c r="M6693" s="355"/>
    </row>
    <row r="6694" hidden="1" spans="3:13">
      <c r="C6694" s="338">
        <v>0</v>
      </c>
      <c r="D6694" s="200"/>
      <c r="E6694" s="350">
        <v>0</v>
      </c>
      <c r="F6694" s="350"/>
      <c r="G6694" s="350"/>
      <c r="H6694" s="351"/>
      <c r="M6694" s="339">
        <v>0</v>
      </c>
    </row>
    <row r="6695" hidden="1" spans="3:12">
      <c r="C6695" s="338">
        <v>0</v>
      </c>
      <c r="D6695" s="200"/>
      <c r="E6695" s="351"/>
      <c r="F6695" s="351"/>
      <c r="G6695" s="351"/>
      <c r="H6695" s="351"/>
      <c r="L6695" s="202"/>
    </row>
    <row r="6696" hidden="1" spans="3:13">
      <c r="C6696" s="338">
        <v>0</v>
      </c>
      <c r="D6696" s="224"/>
      <c r="E6696" s="225"/>
      <c r="F6696" s="225"/>
      <c r="G6696" s="225"/>
      <c r="H6696" s="225"/>
      <c r="K6696" s="354"/>
      <c r="L6696" s="202"/>
      <c r="M6696" s="202"/>
    </row>
    <row r="6697" hidden="1" spans="1:13">
      <c r="A6697" s="201">
        <v>18</v>
      </c>
      <c r="B6697" s="201">
        <v>18</v>
      </c>
      <c r="C6697" s="338">
        <v>0</v>
      </c>
      <c r="D6697" s="214" t="s">
        <v>1944</v>
      </c>
      <c r="E6697" s="348">
        <v>0</v>
      </c>
      <c r="F6697" s="216" t="b">
        <v>0</v>
      </c>
      <c r="G6697" s="216"/>
      <c r="H6697" s="349" t="s">
        <v>184</v>
      </c>
      <c r="I6697" s="353"/>
      <c r="J6697" s="353">
        <v>0</v>
      </c>
      <c r="K6697" s="357"/>
      <c r="L6697" s="339" t="b">
        <v>0</v>
      </c>
      <c r="M6697" s="355"/>
    </row>
    <row r="6698" hidden="1" spans="3:13">
      <c r="C6698" s="338">
        <v>0</v>
      </c>
      <c r="D6698" s="200"/>
      <c r="E6698" s="350">
        <v>0</v>
      </c>
      <c r="F6698" s="350"/>
      <c r="G6698" s="350"/>
      <c r="H6698" s="351"/>
      <c r="M6698" s="339">
        <v>0</v>
      </c>
    </row>
    <row r="6699" hidden="1" spans="3:12">
      <c r="C6699" s="338">
        <v>0</v>
      </c>
      <c r="D6699" s="200"/>
      <c r="E6699" s="351"/>
      <c r="F6699" s="351"/>
      <c r="G6699" s="351"/>
      <c r="H6699" s="351"/>
      <c r="L6699" s="202"/>
    </row>
    <row r="6700" hidden="1" spans="3:13">
      <c r="C6700" s="338">
        <v>0</v>
      </c>
      <c r="D6700" s="224"/>
      <c r="E6700" s="225"/>
      <c r="F6700" s="225"/>
      <c r="G6700" s="225"/>
      <c r="H6700" s="225"/>
      <c r="K6700" s="354"/>
      <c r="L6700" s="202"/>
      <c r="M6700" s="202"/>
    </row>
    <row r="6701" hidden="1" spans="1:13">
      <c r="A6701" s="201">
        <v>18</v>
      </c>
      <c r="B6701" s="201">
        <v>19</v>
      </c>
      <c r="C6701" s="338">
        <v>0</v>
      </c>
      <c r="D6701" s="214" t="s">
        <v>1945</v>
      </c>
      <c r="E6701" s="348">
        <v>0</v>
      </c>
      <c r="F6701" s="216" t="b">
        <v>0</v>
      </c>
      <c r="G6701" s="216"/>
      <c r="H6701" s="349" t="s">
        <v>184</v>
      </c>
      <c r="I6701" s="353"/>
      <c r="J6701" s="353">
        <v>0</v>
      </c>
      <c r="K6701" s="357"/>
      <c r="L6701" s="339" t="b">
        <v>0</v>
      </c>
      <c r="M6701" s="355"/>
    </row>
    <row r="6702" hidden="1" spans="3:13">
      <c r="C6702" s="338">
        <v>0</v>
      </c>
      <c r="D6702" s="200"/>
      <c r="E6702" s="350">
        <v>0</v>
      </c>
      <c r="F6702" s="350"/>
      <c r="G6702" s="350"/>
      <c r="H6702" s="351"/>
      <c r="M6702" s="339">
        <v>0</v>
      </c>
    </row>
    <row r="6703" hidden="1" spans="3:12">
      <c r="C6703" s="338">
        <v>0</v>
      </c>
      <c r="D6703" s="200"/>
      <c r="E6703" s="351"/>
      <c r="F6703" s="351"/>
      <c r="G6703" s="351"/>
      <c r="H6703" s="351"/>
      <c r="L6703" s="202"/>
    </row>
    <row r="6704" hidden="1" spans="3:13">
      <c r="C6704" s="338">
        <v>0</v>
      </c>
      <c r="D6704" s="224"/>
      <c r="E6704" s="225"/>
      <c r="F6704" s="225"/>
      <c r="G6704" s="225"/>
      <c r="H6704" s="225"/>
      <c r="K6704" s="354"/>
      <c r="L6704" s="202"/>
      <c r="M6704" s="202"/>
    </row>
    <row r="6705" hidden="1" spans="1:13">
      <c r="A6705" s="201">
        <v>18</v>
      </c>
      <c r="B6705" s="201">
        <v>20</v>
      </c>
      <c r="C6705" s="338">
        <v>0</v>
      </c>
      <c r="D6705" s="214" t="s">
        <v>1946</v>
      </c>
      <c r="E6705" s="348">
        <v>0</v>
      </c>
      <c r="F6705" s="216" t="b">
        <v>0</v>
      </c>
      <c r="G6705" s="216"/>
      <c r="H6705" s="349" t="s">
        <v>184</v>
      </c>
      <c r="I6705" s="353"/>
      <c r="J6705" s="353">
        <v>0</v>
      </c>
      <c r="K6705" s="357"/>
      <c r="L6705" s="339" t="b">
        <v>0</v>
      </c>
      <c r="M6705" s="355"/>
    </row>
    <row r="6706" hidden="1" spans="3:13">
      <c r="C6706" s="338">
        <v>0</v>
      </c>
      <c r="D6706" s="200"/>
      <c r="E6706" s="350">
        <v>0</v>
      </c>
      <c r="F6706" s="350"/>
      <c r="G6706" s="350"/>
      <c r="H6706" s="351"/>
      <c r="M6706" s="339">
        <v>0</v>
      </c>
    </row>
    <row r="6707" hidden="1" spans="3:12">
      <c r="C6707" s="338">
        <v>0</v>
      </c>
      <c r="D6707" s="200"/>
      <c r="E6707" s="351"/>
      <c r="F6707" s="351"/>
      <c r="G6707" s="351"/>
      <c r="H6707" s="351"/>
      <c r="L6707" s="202"/>
    </row>
    <row r="6708" hidden="1" spans="3:13">
      <c r="C6708" s="338">
        <v>0</v>
      </c>
      <c r="D6708" s="224"/>
      <c r="E6708" s="225"/>
      <c r="F6708" s="225"/>
      <c r="G6708" s="225"/>
      <c r="H6708" s="225"/>
      <c r="K6708" s="354"/>
      <c r="L6708" s="202"/>
      <c r="M6708" s="202"/>
    </row>
    <row r="6709" hidden="1" spans="1:13">
      <c r="A6709" s="201">
        <v>18</v>
      </c>
      <c r="B6709" s="201">
        <v>21</v>
      </c>
      <c r="C6709" s="338">
        <v>0</v>
      </c>
      <c r="D6709" s="214" t="s">
        <v>1947</v>
      </c>
      <c r="E6709" s="348">
        <v>0</v>
      </c>
      <c r="F6709" s="216" t="b">
        <v>0</v>
      </c>
      <c r="G6709" s="216"/>
      <c r="H6709" s="349" t="s">
        <v>184</v>
      </c>
      <c r="I6709" s="353"/>
      <c r="J6709" s="353">
        <v>0</v>
      </c>
      <c r="K6709" s="357"/>
      <c r="L6709" s="339" t="b">
        <v>0</v>
      </c>
      <c r="M6709" s="355"/>
    </row>
    <row r="6710" hidden="1" spans="3:13">
      <c r="C6710" s="338">
        <v>0</v>
      </c>
      <c r="D6710" s="200"/>
      <c r="E6710" s="350">
        <v>0</v>
      </c>
      <c r="F6710" s="350"/>
      <c r="G6710" s="350"/>
      <c r="H6710" s="351"/>
      <c r="M6710" s="339">
        <v>0</v>
      </c>
    </row>
    <row r="6711" hidden="1" spans="3:12">
      <c r="C6711" s="338">
        <v>0</v>
      </c>
      <c r="D6711" s="200"/>
      <c r="E6711" s="351"/>
      <c r="F6711" s="351"/>
      <c r="G6711" s="351"/>
      <c r="H6711" s="351"/>
      <c r="L6711" s="202"/>
    </row>
    <row r="6712" hidden="1" spans="3:13">
      <c r="C6712" s="338">
        <v>0</v>
      </c>
      <c r="D6712" s="224"/>
      <c r="E6712" s="225"/>
      <c r="F6712" s="225"/>
      <c r="G6712" s="225"/>
      <c r="H6712" s="225"/>
      <c r="K6712" s="354"/>
      <c r="L6712" s="202"/>
      <c r="M6712" s="202"/>
    </row>
    <row r="6713" hidden="1" spans="1:13">
      <c r="A6713" s="201">
        <v>18</v>
      </c>
      <c r="B6713" s="201">
        <v>22</v>
      </c>
      <c r="C6713" s="338">
        <v>0</v>
      </c>
      <c r="D6713" s="214" t="s">
        <v>1948</v>
      </c>
      <c r="E6713" s="348">
        <v>0</v>
      </c>
      <c r="F6713" s="216" t="b">
        <v>0</v>
      </c>
      <c r="G6713" s="216"/>
      <c r="H6713" s="349" t="s">
        <v>184</v>
      </c>
      <c r="I6713" s="353"/>
      <c r="J6713" s="353">
        <v>0</v>
      </c>
      <c r="K6713" s="357"/>
      <c r="L6713" s="339" t="b">
        <v>0</v>
      </c>
      <c r="M6713" s="355"/>
    </row>
    <row r="6714" hidden="1" spans="3:13">
      <c r="C6714" s="338">
        <v>0</v>
      </c>
      <c r="D6714" s="200"/>
      <c r="E6714" s="350">
        <v>0</v>
      </c>
      <c r="F6714" s="350"/>
      <c r="G6714" s="350"/>
      <c r="H6714" s="351"/>
      <c r="M6714" s="339">
        <v>0</v>
      </c>
    </row>
    <row r="6715" hidden="1" spans="3:12">
      <c r="C6715" s="338">
        <v>0</v>
      </c>
      <c r="D6715" s="200"/>
      <c r="E6715" s="351"/>
      <c r="F6715" s="351"/>
      <c r="G6715" s="351"/>
      <c r="H6715" s="351"/>
      <c r="L6715" s="202"/>
    </row>
    <row r="6716" hidden="1" spans="3:13">
      <c r="C6716" s="338">
        <v>0</v>
      </c>
      <c r="D6716" s="224"/>
      <c r="E6716" s="225"/>
      <c r="F6716" s="225"/>
      <c r="G6716" s="225"/>
      <c r="H6716" s="225"/>
      <c r="K6716" s="354"/>
      <c r="L6716" s="202"/>
      <c r="M6716" s="202"/>
    </row>
    <row r="6717" hidden="1" spans="1:13">
      <c r="A6717" s="201">
        <v>18</v>
      </c>
      <c r="B6717" s="201">
        <v>23</v>
      </c>
      <c r="C6717" s="338">
        <v>0</v>
      </c>
      <c r="D6717" s="214" t="s">
        <v>1949</v>
      </c>
      <c r="E6717" s="348">
        <v>0</v>
      </c>
      <c r="F6717" s="216" t="b">
        <v>0</v>
      </c>
      <c r="G6717" s="216"/>
      <c r="H6717" s="349" t="s">
        <v>184</v>
      </c>
      <c r="I6717" s="353"/>
      <c r="J6717" s="353">
        <v>0</v>
      </c>
      <c r="K6717" s="357"/>
      <c r="L6717" s="339" t="b">
        <v>0</v>
      </c>
      <c r="M6717" s="355"/>
    </row>
    <row r="6718" hidden="1" spans="3:13">
      <c r="C6718" s="338">
        <v>0</v>
      </c>
      <c r="D6718" s="200"/>
      <c r="E6718" s="350">
        <v>0</v>
      </c>
      <c r="F6718" s="350"/>
      <c r="G6718" s="350"/>
      <c r="H6718" s="351"/>
      <c r="M6718" s="339">
        <v>0</v>
      </c>
    </row>
    <row r="6719" hidden="1" spans="3:12">
      <c r="C6719" s="338">
        <v>0</v>
      </c>
      <c r="D6719" s="200"/>
      <c r="E6719" s="351"/>
      <c r="F6719" s="351"/>
      <c r="G6719" s="351"/>
      <c r="H6719" s="351"/>
      <c r="L6719" s="202"/>
    </row>
    <row r="6720" hidden="1" spans="3:13">
      <c r="C6720" s="338">
        <v>0</v>
      </c>
      <c r="D6720" s="224"/>
      <c r="E6720" s="225"/>
      <c r="F6720" s="225"/>
      <c r="G6720" s="225"/>
      <c r="H6720" s="225"/>
      <c r="K6720" s="354"/>
      <c r="L6720" s="202"/>
      <c r="M6720" s="202"/>
    </row>
    <row r="6721" hidden="1" spans="1:13">
      <c r="A6721" s="201">
        <v>18</v>
      </c>
      <c r="B6721" s="201">
        <v>24</v>
      </c>
      <c r="C6721" s="338">
        <v>0</v>
      </c>
      <c r="D6721" s="214" t="s">
        <v>1950</v>
      </c>
      <c r="E6721" s="348">
        <v>0</v>
      </c>
      <c r="F6721" s="216" t="b">
        <v>0</v>
      </c>
      <c r="G6721" s="216"/>
      <c r="H6721" s="349" t="s">
        <v>184</v>
      </c>
      <c r="I6721" s="353"/>
      <c r="J6721" s="353">
        <v>0</v>
      </c>
      <c r="K6721" s="357"/>
      <c r="L6721" s="339" t="b">
        <v>0</v>
      </c>
      <c r="M6721" s="355"/>
    </row>
    <row r="6722" hidden="1" spans="3:13">
      <c r="C6722" s="338">
        <v>0</v>
      </c>
      <c r="D6722" s="200"/>
      <c r="E6722" s="350">
        <v>0</v>
      </c>
      <c r="F6722" s="350"/>
      <c r="G6722" s="350"/>
      <c r="H6722" s="351"/>
      <c r="M6722" s="339">
        <v>0</v>
      </c>
    </row>
    <row r="6723" hidden="1" spans="3:12">
      <c r="C6723" s="338">
        <v>0</v>
      </c>
      <c r="D6723" s="200"/>
      <c r="E6723" s="351"/>
      <c r="F6723" s="351"/>
      <c r="G6723" s="351"/>
      <c r="H6723" s="351"/>
      <c r="L6723" s="202"/>
    </row>
    <row r="6724" hidden="1" spans="3:13">
      <c r="C6724" s="338">
        <v>0</v>
      </c>
      <c r="D6724" s="224"/>
      <c r="E6724" s="225"/>
      <c r="F6724" s="225"/>
      <c r="G6724" s="225"/>
      <c r="H6724" s="225"/>
      <c r="K6724" s="354"/>
      <c r="L6724" s="202"/>
      <c r="M6724" s="202"/>
    </row>
    <row r="6725" hidden="1" spans="1:13">
      <c r="A6725" s="201">
        <v>18</v>
      </c>
      <c r="B6725" s="201">
        <v>25</v>
      </c>
      <c r="C6725" s="338">
        <v>0</v>
      </c>
      <c r="D6725" s="214" t="s">
        <v>1951</v>
      </c>
      <c r="E6725" s="348">
        <v>0</v>
      </c>
      <c r="F6725" s="216" t="b">
        <v>0</v>
      </c>
      <c r="G6725" s="216"/>
      <c r="H6725" s="349" t="s">
        <v>184</v>
      </c>
      <c r="I6725" s="353"/>
      <c r="J6725" s="353">
        <v>0</v>
      </c>
      <c r="K6725" s="357"/>
      <c r="L6725" s="339" t="b">
        <v>0</v>
      </c>
      <c r="M6725" s="355"/>
    </row>
    <row r="6726" hidden="1" spans="3:13">
      <c r="C6726" s="338">
        <v>0</v>
      </c>
      <c r="D6726" s="200"/>
      <c r="E6726" s="350">
        <v>0</v>
      </c>
      <c r="F6726" s="350"/>
      <c r="G6726" s="350"/>
      <c r="H6726" s="351"/>
      <c r="M6726" s="339">
        <v>0</v>
      </c>
    </row>
    <row r="6727" hidden="1" spans="3:12">
      <c r="C6727" s="338">
        <v>0</v>
      </c>
      <c r="D6727" s="200"/>
      <c r="E6727" s="351"/>
      <c r="F6727" s="351"/>
      <c r="G6727" s="351"/>
      <c r="H6727" s="351"/>
      <c r="L6727" s="202"/>
    </row>
    <row r="6728" hidden="1" spans="3:13">
      <c r="C6728" s="338">
        <v>0</v>
      </c>
      <c r="D6728" s="224"/>
      <c r="E6728" s="225"/>
      <c r="F6728" s="225"/>
      <c r="G6728" s="225"/>
      <c r="H6728" s="225"/>
      <c r="K6728" s="354"/>
      <c r="L6728" s="202"/>
      <c r="M6728" s="202"/>
    </row>
    <row r="6729" hidden="1" spans="1:13">
      <c r="A6729" s="201">
        <v>18</v>
      </c>
      <c r="B6729" s="201">
        <v>26</v>
      </c>
      <c r="C6729" s="338">
        <v>0</v>
      </c>
      <c r="D6729" s="214" t="s">
        <v>1952</v>
      </c>
      <c r="E6729" s="348">
        <v>0</v>
      </c>
      <c r="F6729" s="216" t="b">
        <v>0</v>
      </c>
      <c r="G6729" s="216"/>
      <c r="H6729" s="349" t="s">
        <v>184</v>
      </c>
      <c r="I6729" s="353"/>
      <c r="J6729" s="353">
        <v>0</v>
      </c>
      <c r="K6729" s="357"/>
      <c r="L6729" s="339" t="b">
        <v>0</v>
      </c>
      <c r="M6729" s="355"/>
    </row>
    <row r="6730" hidden="1" spans="3:13">
      <c r="C6730" s="338">
        <v>0</v>
      </c>
      <c r="D6730" s="200"/>
      <c r="E6730" s="350">
        <v>0</v>
      </c>
      <c r="F6730" s="350"/>
      <c r="G6730" s="350"/>
      <c r="H6730" s="351"/>
      <c r="M6730" s="339">
        <v>0</v>
      </c>
    </row>
    <row r="6731" hidden="1" spans="3:12">
      <c r="C6731" s="338">
        <v>0</v>
      </c>
      <c r="D6731" s="200"/>
      <c r="E6731" s="351"/>
      <c r="F6731" s="351"/>
      <c r="G6731" s="351"/>
      <c r="H6731" s="351"/>
      <c r="L6731" s="202"/>
    </row>
    <row r="6732" hidden="1" spans="3:13">
      <c r="C6732" s="338">
        <v>0</v>
      </c>
      <c r="D6732" s="224"/>
      <c r="E6732" s="225"/>
      <c r="F6732" s="225"/>
      <c r="G6732" s="225"/>
      <c r="H6732" s="225"/>
      <c r="K6732" s="354"/>
      <c r="L6732" s="202"/>
      <c r="M6732" s="202"/>
    </row>
    <row r="6733" hidden="1" spans="1:13">
      <c r="A6733" s="201">
        <v>18</v>
      </c>
      <c r="B6733" s="201">
        <v>27</v>
      </c>
      <c r="C6733" s="338">
        <v>0</v>
      </c>
      <c r="D6733" s="214" t="s">
        <v>1953</v>
      </c>
      <c r="E6733" s="348">
        <v>0</v>
      </c>
      <c r="F6733" s="216" t="b">
        <v>0</v>
      </c>
      <c r="G6733" s="216"/>
      <c r="H6733" s="349" t="s">
        <v>184</v>
      </c>
      <c r="I6733" s="353"/>
      <c r="J6733" s="353">
        <v>0</v>
      </c>
      <c r="K6733" s="357"/>
      <c r="L6733" s="339" t="b">
        <v>0</v>
      </c>
      <c r="M6733" s="355"/>
    </row>
    <row r="6734" hidden="1" spans="3:13">
      <c r="C6734" s="338">
        <v>0</v>
      </c>
      <c r="D6734" s="200"/>
      <c r="E6734" s="350">
        <v>0</v>
      </c>
      <c r="F6734" s="350"/>
      <c r="G6734" s="350"/>
      <c r="H6734" s="351"/>
      <c r="M6734" s="339">
        <v>0</v>
      </c>
    </row>
    <row r="6735" hidden="1" spans="3:12">
      <c r="C6735" s="338">
        <v>0</v>
      </c>
      <c r="D6735" s="200"/>
      <c r="E6735" s="351"/>
      <c r="F6735" s="351"/>
      <c r="G6735" s="351"/>
      <c r="H6735" s="351"/>
      <c r="L6735" s="202"/>
    </row>
    <row r="6736" hidden="1" spans="3:13">
      <c r="C6736" s="338">
        <v>0</v>
      </c>
      <c r="D6736" s="224"/>
      <c r="E6736" s="225"/>
      <c r="F6736" s="225"/>
      <c r="G6736" s="225"/>
      <c r="H6736" s="225"/>
      <c r="K6736" s="354"/>
      <c r="L6736" s="202"/>
      <c r="M6736" s="202"/>
    </row>
    <row r="6737" hidden="1" spans="1:13">
      <c r="A6737" s="201">
        <v>18</v>
      </c>
      <c r="B6737" s="201">
        <v>28</v>
      </c>
      <c r="C6737" s="338">
        <v>0</v>
      </c>
      <c r="D6737" s="214" t="s">
        <v>1954</v>
      </c>
      <c r="E6737" s="348">
        <v>0</v>
      </c>
      <c r="F6737" s="216" t="b">
        <v>0</v>
      </c>
      <c r="G6737" s="216"/>
      <c r="H6737" s="349" t="s">
        <v>184</v>
      </c>
      <c r="I6737" s="353"/>
      <c r="J6737" s="353">
        <v>0</v>
      </c>
      <c r="K6737" s="357"/>
      <c r="L6737" s="339" t="b">
        <v>0</v>
      </c>
      <c r="M6737" s="355"/>
    </row>
    <row r="6738" hidden="1" spans="3:13">
      <c r="C6738" s="338">
        <v>0</v>
      </c>
      <c r="D6738" s="200"/>
      <c r="E6738" s="350">
        <v>0</v>
      </c>
      <c r="F6738" s="350"/>
      <c r="G6738" s="350"/>
      <c r="H6738" s="351"/>
      <c r="M6738" s="339">
        <v>0</v>
      </c>
    </row>
    <row r="6739" hidden="1" spans="3:12">
      <c r="C6739" s="338">
        <v>0</v>
      </c>
      <c r="D6739" s="200"/>
      <c r="E6739" s="351"/>
      <c r="F6739" s="351"/>
      <c r="G6739" s="351"/>
      <c r="H6739" s="351"/>
      <c r="L6739" s="202"/>
    </row>
    <row r="6740" hidden="1" spans="3:13">
      <c r="C6740" s="338">
        <v>0</v>
      </c>
      <c r="D6740" s="224"/>
      <c r="E6740" s="225"/>
      <c r="F6740" s="225"/>
      <c r="G6740" s="225"/>
      <c r="H6740" s="225"/>
      <c r="K6740" s="354"/>
      <c r="L6740" s="202"/>
      <c r="M6740" s="202"/>
    </row>
    <row r="6741" hidden="1" spans="1:13">
      <c r="A6741" s="201">
        <v>18</v>
      </c>
      <c r="B6741" s="201">
        <v>29</v>
      </c>
      <c r="C6741" s="338">
        <v>0</v>
      </c>
      <c r="D6741" s="214" t="s">
        <v>1955</v>
      </c>
      <c r="E6741" s="348">
        <v>0</v>
      </c>
      <c r="F6741" s="216" t="b">
        <v>0</v>
      </c>
      <c r="G6741" s="216"/>
      <c r="H6741" s="349" t="s">
        <v>184</v>
      </c>
      <c r="I6741" s="353"/>
      <c r="J6741" s="353">
        <v>0</v>
      </c>
      <c r="K6741" s="357"/>
      <c r="L6741" s="339" t="b">
        <v>0</v>
      </c>
      <c r="M6741" s="355"/>
    </row>
    <row r="6742" hidden="1" spans="3:13">
      <c r="C6742" s="338">
        <v>0</v>
      </c>
      <c r="D6742" s="200"/>
      <c r="E6742" s="350">
        <v>0</v>
      </c>
      <c r="F6742" s="350"/>
      <c r="G6742" s="350"/>
      <c r="H6742" s="351"/>
      <c r="M6742" s="339">
        <v>0</v>
      </c>
    </row>
    <row r="6743" hidden="1" spans="3:12">
      <c r="C6743" s="338">
        <v>0</v>
      </c>
      <c r="D6743" s="200"/>
      <c r="E6743" s="351"/>
      <c r="F6743" s="351"/>
      <c r="G6743" s="351"/>
      <c r="H6743" s="351"/>
      <c r="L6743" s="202"/>
    </row>
    <row r="6744" hidden="1" spans="3:13">
      <c r="C6744" s="338">
        <v>0</v>
      </c>
      <c r="D6744" s="224"/>
      <c r="E6744" s="225"/>
      <c r="F6744" s="225"/>
      <c r="G6744" s="225"/>
      <c r="H6744" s="225"/>
      <c r="K6744" s="354"/>
      <c r="L6744" s="202"/>
      <c r="M6744" s="202"/>
    </row>
    <row r="6745" hidden="1" spans="1:13">
      <c r="A6745" s="201">
        <v>18</v>
      </c>
      <c r="B6745" s="201">
        <v>30</v>
      </c>
      <c r="C6745" s="338">
        <v>0</v>
      </c>
      <c r="D6745" s="214" t="s">
        <v>1956</v>
      </c>
      <c r="E6745" s="348">
        <v>0</v>
      </c>
      <c r="F6745" s="216" t="b">
        <v>0</v>
      </c>
      <c r="G6745" s="216"/>
      <c r="H6745" s="349" t="s">
        <v>184</v>
      </c>
      <c r="I6745" s="353"/>
      <c r="J6745" s="353">
        <v>0</v>
      </c>
      <c r="K6745" s="357"/>
      <c r="L6745" s="339" t="b">
        <v>0</v>
      </c>
      <c r="M6745" s="355"/>
    </row>
    <row r="6746" hidden="1" spans="3:13">
      <c r="C6746" s="338">
        <v>0</v>
      </c>
      <c r="D6746" s="200"/>
      <c r="E6746" s="350">
        <v>0</v>
      </c>
      <c r="F6746" s="350"/>
      <c r="G6746" s="350"/>
      <c r="H6746" s="351"/>
      <c r="M6746" s="339">
        <v>0</v>
      </c>
    </row>
    <row r="6747" hidden="1" spans="3:12">
      <c r="C6747" s="338">
        <v>0</v>
      </c>
      <c r="D6747" s="200"/>
      <c r="E6747" s="351"/>
      <c r="F6747" s="351"/>
      <c r="G6747" s="351"/>
      <c r="H6747" s="351"/>
      <c r="L6747" s="202"/>
    </row>
    <row r="6748" hidden="1" spans="3:13">
      <c r="C6748" s="338">
        <v>0</v>
      </c>
      <c r="D6748" s="224"/>
      <c r="E6748" s="225"/>
      <c r="F6748" s="225"/>
      <c r="G6748" s="225"/>
      <c r="H6748" s="225"/>
      <c r="K6748" s="354"/>
      <c r="L6748" s="202"/>
      <c r="M6748" s="202"/>
    </row>
    <row r="6749" hidden="1" spans="1:13">
      <c r="A6749" s="201">
        <v>18</v>
      </c>
      <c r="B6749" s="201">
        <v>31</v>
      </c>
      <c r="C6749" s="338">
        <v>0</v>
      </c>
      <c r="D6749" s="214" t="s">
        <v>1957</v>
      </c>
      <c r="E6749" s="348">
        <v>0</v>
      </c>
      <c r="F6749" s="216" t="b">
        <v>0</v>
      </c>
      <c r="G6749" s="216"/>
      <c r="H6749" s="349" t="s">
        <v>184</v>
      </c>
      <c r="I6749" s="353"/>
      <c r="J6749" s="353">
        <v>0</v>
      </c>
      <c r="K6749" s="357"/>
      <c r="L6749" s="339" t="b">
        <v>0</v>
      </c>
      <c r="M6749" s="355"/>
    </row>
    <row r="6750" hidden="1" spans="3:13">
      <c r="C6750" s="338">
        <v>0</v>
      </c>
      <c r="D6750" s="200"/>
      <c r="E6750" s="350">
        <v>0</v>
      </c>
      <c r="F6750" s="350"/>
      <c r="G6750" s="350"/>
      <c r="H6750" s="351"/>
      <c r="M6750" s="339">
        <v>0</v>
      </c>
    </row>
    <row r="6751" hidden="1" spans="3:12">
      <c r="C6751" s="338">
        <v>0</v>
      </c>
      <c r="D6751" s="200"/>
      <c r="E6751" s="351"/>
      <c r="F6751" s="351"/>
      <c r="G6751" s="351"/>
      <c r="H6751" s="351"/>
      <c r="L6751" s="202"/>
    </row>
    <row r="6752" hidden="1" spans="3:13">
      <c r="C6752" s="338">
        <v>0</v>
      </c>
      <c r="D6752" s="224"/>
      <c r="E6752" s="225"/>
      <c r="F6752" s="225"/>
      <c r="G6752" s="225"/>
      <c r="H6752" s="225"/>
      <c r="K6752" s="354"/>
      <c r="L6752" s="202"/>
      <c r="M6752" s="202"/>
    </row>
    <row r="6753" hidden="1" spans="1:13">
      <c r="A6753" s="201">
        <v>18</v>
      </c>
      <c r="B6753" s="201">
        <v>32</v>
      </c>
      <c r="C6753" s="338">
        <v>0</v>
      </c>
      <c r="D6753" s="214" t="s">
        <v>1958</v>
      </c>
      <c r="E6753" s="348">
        <v>0</v>
      </c>
      <c r="F6753" s="216" t="b">
        <v>0</v>
      </c>
      <c r="G6753" s="216"/>
      <c r="H6753" s="349" t="s">
        <v>184</v>
      </c>
      <c r="I6753" s="353"/>
      <c r="J6753" s="353">
        <v>0</v>
      </c>
      <c r="K6753" s="357"/>
      <c r="L6753" s="339" t="b">
        <v>0</v>
      </c>
      <c r="M6753" s="355"/>
    </row>
    <row r="6754" hidden="1" spans="3:13">
      <c r="C6754" s="338">
        <v>0</v>
      </c>
      <c r="D6754" s="200"/>
      <c r="E6754" s="350">
        <v>0</v>
      </c>
      <c r="F6754" s="350"/>
      <c r="G6754" s="350"/>
      <c r="H6754" s="351"/>
      <c r="M6754" s="339">
        <v>0</v>
      </c>
    </row>
    <row r="6755" hidden="1" spans="3:12">
      <c r="C6755" s="338">
        <v>0</v>
      </c>
      <c r="D6755" s="200"/>
      <c r="E6755" s="351"/>
      <c r="F6755" s="351"/>
      <c r="G6755" s="351"/>
      <c r="H6755" s="351"/>
      <c r="L6755" s="202"/>
    </row>
    <row r="6756" hidden="1" spans="3:13">
      <c r="C6756" s="338">
        <v>0</v>
      </c>
      <c r="D6756" s="224"/>
      <c r="E6756" s="225"/>
      <c r="F6756" s="225"/>
      <c r="G6756" s="225"/>
      <c r="H6756" s="225"/>
      <c r="K6756" s="354"/>
      <c r="L6756" s="202"/>
      <c r="M6756" s="202"/>
    </row>
    <row r="6757" hidden="1" spans="1:13">
      <c r="A6757" s="201">
        <v>18</v>
      </c>
      <c r="B6757" s="201">
        <v>33</v>
      </c>
      <c r="C6757" s="338">
        <v>0</v>
      </c>
      <c r="D6757" s="214" t="s">
        <v>1959</v>
      </c>
      <c r="E6757" s="348">
        <v>0</v>
      </c>
      <c r="F6757" s="216" t="b">
        <v>0</v>
      </c>
      <c r="G6757" s="216"/>
      <c r="H6757" s="349" t="s">
        <v>184</v>
      </c>
      <c r="I6757" s="353"/>
      <c r="J6757" s="353">
        <v>0</v>
      </c>
      <c r="K6757" s="357"/>
      <c r="L6757" s="339" t="b">
        <v>0</v>
      </c>
      <c r="M6757" s="355"/>
    </row>
    <row r="6758" hidden="1" spans="3:13">
      <c r="C6758" s="338">
        <v>0</v>
      </c>
      <c r="D6758" s="200"/>
      <c r="E6758" s="350">
        <v>0</v>
      </c>
      <c r="F6758" s="350"/>
      <c r="G6758" s="350"/>
      <c r="H6758" s="351"/>
      <c r="M6758" s="339">
        <v>0</v>
      </c>
    </row>
    <row r="6759" hidden="1" spans="3:12">
      <c r="C6759" s="338">
        <v>0</v>
      </c>
      <c r="D6759" s="200"/>
      <c r="E6759" s="351"/>
      <c r="F6759" s="351"/>
      <c r="G6759" s="351"/>
      <c r="H6759" s="351"/>
      <c r="L6759" s="202"/>
    </row>
    <row r="6760" hidden="1" spans="3:13">
      <c r="C6760" s="338">
        <v>0</v>
      </c>
      <c r="D6760" s="224"/>
      <c r="E6760" s="225"/>
      <c r="F6760" s="225"/>
      <c r="G6760" s="225"/>
      <c r="H6760" s="225"/>
      <c r="K6760" s="354"/>
      <c r="L6760" s="202"/>
      <c r="M6760" s="202"/>
    </row>
    <row r="6761" hidden="1" spans="1:13">
      <c r="A6761" s="201">
        <v>18</v>
      </c>
      <c r="B6761" s="201">
        <v>34</v>
      </c>
      <c r="C6761" s="338">
        <v>0</v>
      </c>
      <c r="D6761" s="214" t="s">
        <v>1960</v>
      </c>
      <c r="E6761" s="348">
        <v>0</v>
      </c>
      <c r="F6761" s="216" t="b">
        <v>0</v>
      </c>
      <c r="G6761" s="216"/>
      <c r="H6761" s="349" t="s">
        <v>184</v>
      </c>
      <c r="I6761" s="353"/>
      <c r="J6761" s="353">
        <v>0</v>
      </c>
      <c r="K6761" s="357"/>
      <c r="L6761" s="339" t="b">
        <v>0</v>
      </c>
      <c r="M6761" s="355"/>
    </row>
    <row r="6762" hidden="1" spans="3:13">
      <c r="C6762" s="338">
        <v>0</v>
      </c>
      <c r="D6762" s="200"/>
      <c r="E6762" s="350">
        <v>0</v>
      </c>
      <c r="F6762" s="350"/>
      <c r="G6762" s="350"/>
      <c r="H6762" s="351"/>
      <c r="M6762" s="339">
        <v>0</v>
      </c>
    </row>
    <row r="6763" hidden="1" spans="3:12">
      <c r="C6763" s="338">
        <v>0</v>
      </c>
      <c r="D6763" s="200"/>
      <c r="E6763" s="351"/>
      <c r="F6763" s="351"/>
      <c r="G6763" s="351"/>
      <c r="H6763" s="351"/>
      <c r="L6763" s="202"/>
    </row>
    <row r="6764" hidden="1" spans="3:13">
      <c r="C6764" s="338">
        <v>0</v>
      </c>
      <c r="D6764" s="224"/>
      <c r="E6764" s="225"/>
      <c r="F6764" s="225"/>
      <c r="G6764" s="225"/>
      <c r="H6764" s="225"/>
      <c r="K6764" s="354"/>
      <c r="L6764" s="202"/>
      <c r="M6764" s="202"/>
    </row>
    <row r="6765" hidden="1" spans="1:13">
      <c r="A6765" s="201">
        <v>18</v>
      </c>
      <c r="B6765" s="201">
        <v>35</v>
      </c>
      <c r="C6765" s="338">
        <v>0</v>
      </c>
      <c r="D6765" s="214" t="s">
        <v>1961</v>
      </c>
      <c r="E6765" s="348">
        <v>0</v>
      </c>
      <c r="F6765" s="216" t="b">
        <v>0</v>
      </c>
      <c r="G6765" s="216"/>
      <c r="H6765" s="349" t="s">
        <v>184</v>
      </c>
      <c r="I6765" s="353"/>
      <c r="J6765" s="353">
        <v>0</v>
      </c>
      <c r="K6765" s="357"/>
      <c r="L6765" s="339" t="b">
        <v>0</v>
      </c>
      <c r="M6765" s="355"/>
    </row>
    <row r="6766" hidden="1" spans="3:13">
      <c r="C6766" s="338">
        <v>0</v>
      </c>
      <c r="D6766" s="200"/>
      <c r="E6766" s="350">
        <v>0</v>
      </c>
      <c r="F6766" s="350"/>
      <c r="G6766" s="350"/>
      <c r="H6766" s="351"/>
      <c r="M6766" s="339">
        <v>0</v>
      </c>
    </row>
    <row r="6767" hidden="1" spans="3:12">
      <c r="C6767" s="338">
        <v>0</v>
      </c>
      <c r="D6767" s="200"/>
      <c r="E6767" s="351"/>
      <c r="F6767" s="351"/>
      <c r="G6767" s="351"/>
      <c r="H6767" s="351"/>
      <c r="L6767" s="202"/>
    </row>
    <row r="6768" hidden="1" spans="3:13">
      <c r="C6768" s="338">
        <v>0</v>
      </c>
      <c r="D6768" s="224"/>
      <c r="E6768" s="225"/>
      <c r="F6768" s="225"/>
      <c r="G6768" s="225"/>
      <c r="H6768" s="225"/>
      <c r="K6768" s="354"/>
      <c r="L6768" s="202"/>
      <c r="M6768" s="202"/>
    </row>
    <row r="6769" hidden="1" spans="1:13">
      <c r="A6769" s="201">
        <v>18</v>
      </c>
      <c r="B6769" s="201">
        <v>36</v>
      </c>
      <c r="C6769" s="338">
        <v>0</v>
      </c>
      <c r="D6769" s="214" t="s">
        <v>1962</v>
      </c>
      <c r="E6769" s="348">
        <v>0</v>
      </c>
      <c r="F6769" s="216" t="b">
        <v>0</v>
      </c>
      <c r="G6769" s="216"/>
      <c r="H6769" s="349" t="s">
        <v>184</v>
      </c>
      <c r="I6769" s="353"/>
      <c r="J6769" s="353">
        <v>0</v>
      </c>
      <c r="K6769" s="357"/>
      <c r="L6769" s="339" t="b">
        <v>0</v>
      </c>
      <c r="M6769" s="355"/>
    </row>
    <row r="6770" hidden="1" spans="3:13">
      <c r="C6770" s="338">
        <v>0</v>
      </c>
      <c r="D6770" s="200"/>
      <c r="E6770" s="350">
        <v>0</v>
      </c>
      <c r="F6770" s="350"/>
      <c r="G6770" s="350"/>
      <c r="H6770" s="351"/>
      <c r="M6770" s="339">
        <v>0</v>
      </c>
    </row>
    <row r="6771" hidden="1" spans="3:12">
      <c r="C6771" s="338">
        <v>0</v>
      </c>
      <c r="D6771" s="200"/>
      <c r="E6771" s="351"/>
      <c r="F6771" s="351"/>
      <c r="G6771" s="351"/>
      <c r="H6771" s="351"/>
      <c r="L6771" s="202"/>
    </row>
    <row r="6772" hidden="1" spans="3:13">
      <c r="C6772" s="338">
        <v>0</v>
      </c>
      <c r="D6772" s="224"/>
      <c r="E6772" s="225"/>
      <c r="F6772" s="225"/>
      <c r="G6772" s="225"/>
      <c r="H6772" s="225"/>
      <c r="K6772" s="354"/>
      <c r="L6772" s="202"/>
      <c r="M6772" s="202"/>
    </row>
    <row r="6773" hidden="1" spans="1:13">
      <c r="A6773" s="201">
        <v>18</v>
      </c>
      <c r="B6773" s="201">
        <v>37</v>
      </c>
      <c r="C6773" s="338">
        <v>0</v>
      </c>
      <c r="D6773" s="214" t="s">
        <v>1963</v>
      </c>
      <c r="E6773" s="348">
        <v>0</v>
      </c>
      <c r="F6773" s="216" t="b">
        <v>0</v>
      </c>
      <c r="G6773" s="216"/>
      <c r="H6773" s="349" t="s">
        <v>184</v>
      </c>
      <c r="I6773" s="353"/>
      <c r="J6773" s="353">
        <v>0</v>
      </c>
      <c r="K6773" s="357"/>
      <c r="L6773" s="339" t="b">
        <v>0</v>
      </c>
      <c r="M6773" s="355"/>
    </row>
    <row r="6774" hidden="1" spans="3:13">
      <c r="C6774" s="338">
        <v>0</v>
      </c>
      <c r="D6774" s="200"/>
      <c r="E6774" s="350">
        <v>0</v>
      </c>
      <c r="F6774" s="350"/>
      <c r="G6774" s="350"/>
      <c r="H6774" s="351"/>
      <c r="M6774" s="339">
        <v>0</v>
      </c>
    </row>
    <row r="6775" hidden="1" spans="3:12">
      <c r="C6775" s="338">
        <v>0</v>
      </c>
      <c r="D6775" s="200"/>
      <c r="E6775" s="351"/>
      <c r="F6775" s="351"/>
      <c r="G6775" s="351"/>
      <c r="H6775" s="351"/>
      <c r="L6775" s="202"/>
    </row>
    <row r="6776" hidden="1" spans="3:13">
      <c r="C6776" s="338">
        <v>0</v>
      </c>
      <c r="D6776" s="224"/>
      <c r="E6776" s="225"/>
      <c r="F6776" s="225"/>
      <c r="G6776" s="225"/>
      <c r="H6776" s="225"/>
      <c r="K6776" s="354"/>
      <c r="L6776" s="202"/>
      <c r="M6776" s="202"/>
    </row>
    <row r="6777" hidden="1" spans="1:13">
      <c r="A6777" s="201">
        <v>18</v>
      </c>
      <c r="B6777" s="201">
        <v>38</v>
      </c>
      <c r="C6777" s="338">
        <v>0</v>
      </c>
      <c r="D6777" s="214" t="s">
        <v>1964</v>
      </c>
      <c r="E6777" s="348">
        <v>0</v>
      </c>
      <c r="F6777" s="216" t="b">
        <v>0</v>
      </c>
      <c r="G6777" s="216"/>
      <c r="H6777" s="349" t="s">
        <v>184</v>
      </c>
      <c r="I6777" s="353"/>
      <c r="J6777" s="353">
        <v>0</v>
      </c>
      <c r="K6777" s="357"/>
      <c r="L6777" s="339" t="b">
        <v>0</v>
      </c>
      <c r="M6777" s="355"/>
    </row>
    <row r="6778" hidden="1" spans="3:13">
      <c r="C6778" s="338">
        <v>0</v>
      </c>
      <c r="D6778" s="200"/>
      <c r="E6778" s="350">
        <v>0</v>
      </c>
      <c r="F6778" s="350"/>
      <c r="G6778" s="350"/>
      <c r="H6778" s="351"/>
      <c r="M6778" s="339">
        <v>0</v>
      </c>
    </row>
    <row r="6779" hidden="1" spans="3:12">
      <c r="C6779" s="338">
        <v>0</v>
      </c>
      <c r="D6779" s="200"/>
      <c r="E6779" s="351"/>
      <c r="F6779" s="351"/>
      <c r="G6779" s="351"/>
      <c r="H6779" s="351"/>
      <c r="L6779" s="202"/>
    </row>
    <row r="6780" hidden="1" spans="3:13">
      <c r="C6780" s="338">
        <v>0</v>
      </c>
      <c r="D6780" s="224"/>
      <c r="E6780" s="225"/>
      <c r="F6780" s="225"/>
      <c r="G6780" s="225"/>
      <c r="H6780" s="225"/>
      <c r="K6780" s="354"/>
      <c r="L6780" s="202"/>
      <c r="M6780" s="202"/>
    </row>
    <row r="6781" hidden="1" spans="1:13">
      <c r="A6781" s="201">
        <v>18</v>
      </c>
      <c r="B6781" s="201">
        <v>39</v>
      </c>
      <c r="C6781" s="338">
        <v>0</v>
      </c>
      <c r="D6781" s="214" t="s">
        <v>1965</v>
      </c>
      <c r="E6781" s="348">
        <v>0</v>
      </c>
      <c r="F6781" s="216" t="b">
        <v>0</v>
      </c>
      <c r="G6781" s="216"/>
      <c r="H6781" s="349" t="s">
        <v>184</v>
      </c>
      <c r="I6781" s="353"/>
      <c r="J6781" s="353">
        <v>0</v>
      </c>
      <c r="K6781" s="357"/>
      <c r="L6781" s="339" t="b">
        <v>0</v>
      </c>
      <c r="M6781" s="355"/>
    </row>
    <row r="6782" hidden="1" spans="3:13">
      <c r="C6782" s="338">
        <v>0</v>
      </c>
      <c r="D6782" s="200"/>
      <c r="E6782" s="350">
        <v>0</v>
      </c>
      <c r="F6782" s="350"/>
      <c r="G6782" s="350"/>
      <c r="H6782" s="351"/>
      <c r="M6782" s="339">
        <v>0</v>
      </c>
    </row>
    <row r="6783" hidden="1" spans="3:12">
      <c r="C6783" s="338">
        <v>0</v>
      </c>
      <c r="D6783" s="200"/>
      <c r="E6783" s="351"/>
      <c r="F6783" s="351"/>
      <c r="G6783" s="351"/>
      <c r="H6783" s="351"/>
      <c r="L6783" s="202"/>
    </row>
    <row r="6784" hidden="1" spans="3:13">
      <c r="C6784" s="338">
        <v>0</v>
      </c>
      <c r="D6784" s="224"/>
      <c r="E6784" s="225"/>
      <c r="F6784" s="225"/>
      <c r="G6784" s="225"/>
      <c r="H6784" s="225"/>
      <c r="K6784" s="354"/>
      <c r="L6784" s="202"/>
      <c r="M6784" s="202"/>
    </row>
    <row r="6785" hidden="1" spans="1:13">
      <c r="A6785" s="201">
        <v>18</v>
      </c>
      <c r="B6785" s="201">
        <v>40</v>
      </c>
      <c r="C6785" s="338">
        <v>0</v>
      </c>
      <c r="D6785" s="214" t="s">
        <v>1966</v>
      </c>
      <c r="E6785" s="348">
        <v>0</v>
      </c>
      <c r="F6785" s="216" t="b">
        <v>0</v>
      </c>
      <c r="G6785" s="216"/>
      <c r="H6785" s="349" t="s">
        <v>184</v>
      </c>
      <c r="I6785" s="353"/>
      <c r="J6785" s="353">
        <v>0</v>
      </c>
      <c r="K6785" s="357"/>
      <c r="L6785" s="339" t="b">
        <v>0</v>
      </c>
      <c r="M6785" s="355"/>
    </row>
    <row r="6786" hidden="1" spans="3:13">
      <c r="C6786" s="338">
        <v>0</v>
      </c>
      <c r="D6786" s="200"/>
      <c r="E6786" s="350">
        <v>0</v>
      </c>
      <c r="F6786" s="350"/>
      <c r="G6786" s="350"/>
      <c r="H6786" s="351"/>
      <c r="M6786" s="339">
        <v>0</v>
      </c>
    </row>
    <row r="6787" hidden="1" spans="3:12">
      <c r="C6787" s="338">
        <v>0</v>
      </c>
      <c r="D6787" s="200"/>
      <c r="E6787" s="351"/>
      <c r="F6787" s="351"/>
      <c r="G6787" s="351"/>
      <c r="H6787" s="351"/>
      <c r="L6787" s="202"/>
    </row>
    <row r="6788" hidden="1" spans="3:13">
      <c r="C6788" s="338">
        <v>0</v>
      </c>
      <c r="D6788" s="224"/>
      <c r="E6788" s="225"/>
      <c r="F6788" s="225"/>
      <c r="G6788" s="225"/>
      <c r="H6788" s="225"/>
      <c r="K6788" s="354"/>
      <c r="L6788" s="202"/>
      <c r="M6788" s="202"/>
    </row>
    <row r="6789" hidden="1" spans="1:13">
      <c r="A6789" s="201">
        <v>18</v>
      </c>
      <c r="B6789" s="201">
        <v>41</v>
      </c>
      <c r="C6789" s="338">
        <v>0</v>
      </c>
      <c r="D6789" s="214" t="s">
        <v>1967</v>
      </c>
      <c r="E6789" s="348">
        <v>0</v>
      </c>
      <c r="F6789" s="216" t="b">
        <v>0</v>
      </c>
      <c r="G6789" s="216"/>
      <c r="H6789" s="349" t="s">
        <v>184</v>
      </c>
      <c r="I6789" s="353"/>
      <c r="J6789" s="353">
        <v>0</v>
      </c>
      <c r="K6789" s="357"/>
      <c r="L6789" s="339" t="b">
        <v>0</v>
      </c>
      <c r="M6789" s="355"/>
    </row>
    <row r="6790" hidden="1" spans="3:13">
      <c r="C6790" s="338">
        <v>0</v>
      </c>
      <c r="D6790" s="200"/>
      <c r="E6790" s="350">
        <v>0</v>
      </c>
      <c r="F6790" s="350"/>
      <c r="G6790" s="350"/>
      <c r="H6790" s="351"/>
      <c r="M6790" s="339">
        <v>0</v>
      </c>
    </row>
    <row r="6791" hidden="1" spans="3:12">
      <c r="C6791" s="338">
        <v>0</v>
      </c>
      <c r="D6791" s="200"/>
      <c r="E6791" s="351"/>
      <c r="F6791" s="351"/>
      <c r="G6791" s="351"/>
      <c r="H6791" s="351"/>
      <c r="L6791" s="202"/>
    </row>
    <row r="6792" hidden="1" spans="3:13">
      <c r="C6792" s="338">
        <v>0</v>
      </c>
      <c r="D6792" s="224"/>
      <c r="E6792" s="225"/>
      <c r="F6792" s="225"/>
      <c r="G6792" s="225"/>
      <c r="H6792" s="225"/>
      <c r="K6792" s="354"/>
      <c r="L6792" s="202"/>
      <c r="M6792" s="202"/>
    </row>
    <row r="6793" hidden="1" spans="1:13">
      <c r="A6793" s="201">
        <v>18</v>
      </c>
      <c r="B6793" s="201">
        <v>42</v>
      </c>
      <c r="C6793" s="338">
        <v>0</v>
      </c>
      <c r="D6793" s="214" t="s">
        <v>1968</v>
      </c>
      <c r="E6793" s="348">
        <v>0</v>
      </c>
      <c r="F6793" s="216" t="b">
        <v>0</v>
      </c>
      <c r="G6793" s="216"/>
      <c r="H6793" s="349" t="s">
        <v>184</v>
      </c>
      <c r="I6793" s="353"/>
      <c r="J6793" s="353">
        <v>0</v>
      </c>
      <c r="K6793" s="357"/>
      <c r="L6793" s="339" t="b">
        <v>0</v>
      </c>
      <c r="M6793" s="355"/>
    </row>
    <row r="6794" hidden="1" spans="3:13">
      <c r="C6794" s="338">
        <v>0</v>
      </c>
      <c r="D6794" s="200"/>
      <c r="E6794" s="350">
        <v>0</v>
      </c>
      <c r="F6794" s="350"/>
      <c r="G6794" s="350"/>
      <c r="H6794" s="351"/>
      <c r="M6794" s="339">
        <v>0</v>
      </c>
    </row>
    <row r="6795" hidden="1" spans="3:12">
      <c r="C6795" s="338">
        <v>0</v>
      </c>
      <c r="D6795" s="200"/>
      <c r="E6795" s="351"/>
      <c r="F6795" s="351"/>
      <c r="G6795" s="351"/>
      <c r="H6795" s="351"/>
      <c r="L6795" s="202"/>
    </row>
    <row r="6796" hidden="1" spans="3:13">
      <c r="C6796" s="338">
        <v>0</v>
      </c>
      <c r="D6796" s="224"/>
      <c r="E6796" s="225"/>
      <c r="F6796" s="225"/>
      <c r="G6796" s="225"/>
      <c r="H6796" s="225"/>
      <c r="K6796" s="354"/>
      <c r="L6796" s="202"/>
      <c r="M6796" s="202"/>
    </row>
    <row r="6797" hidden="1" spans="1:13">
      <c r="A6797" s="201">
        <v>18</v>
      </c>
      <c r="B6797" s="201">
        <v>43</v>
      </c>
      <c r="C6797" s="338">
        <v>0</v>
      </c>
      <c r="D6797" s="214" t="s">
        <v>1969</v>
      </c>
      <c r="E6797" s="348">
        <v>0</v>
      </c>
      <c r="F6797" s="216" t="b">
        <v>0</v>
      </c>
      <c r="G6797" s="216"/>
      <c r="H6797" s="349" t="s">
        <v>184</v>
      </c>
      <c r="I6797" s="353"/>
      <c r="J6797" s="353">
        <v>0</v>
      </c>
      <c r="K6797" s="357"/>
      <c r="L6797" s="339" t="b">
        <v>0</v>
      </c>
      <c r="M6797" s="355"/>
    </row>
    <row r="6798" hidden="1" spans="3:13">
      <c r="C6798" s="338">
        <v>0</v>
      </c>
      <c r="D6798" s="200"/>
      <c r="E6798" s="350">
        <v>0</v>
      </c>
      <c r="F6798" s="350"/>
      <c r="G6798" s="350"/>
      <c r="H6798" s="351"/>
      <c r="M6798" s="339">
        <v>0</v>
      </c>
    </row>
    <row r="6799" hidden="1" spans="3:12">
      <c r="C6799" s="338">
        <v>0</v>
      </c>
      <c r="D6799" s="200"/>
      <c r="E6799" s="351"/>
      <c r="F6799" s="351"/>
      <c r="G6799" s="351"/>
      <c r="H6799" s="351"/>
      <c r="L6799" s="202"/>
    </row>
    <row r="6800" hidden="1" spans="3:13">
      <c r="C6800" s="338">
        <v>0</v>
      </c>
      <c r="D6800" s="224"/>
      <c r="E6800" s="225"/>
      <c r="F6800" s="225"/>
      <c r="G6800" s="225"/>
      <c r="H6800" s="225"/>
      <c r="K6800" s="354"/>
      <c r="L6800" s="202"/>
      <c r="M6800" s="202"/>
    </row>
    <row r="6801" hidden="1" spans="1:13">
      <c r="A6801" s="201">
        <v>18</v>
      </c>
      <c r="B6801" s="201">
        <v>44</v>
      </c>
      <c r="C6801" s="338">
        <v>0</v>
      </c>
      <c r="D6801" s="214" t="s">
        <v>1970</v>
      </c>
      <c r="E6801" s="348">
        <v>0</v>
      </c>
      <c r="F6801" s="216" t="b">
        <v>0</v>
      </c>
      <c r="G6801" s="216"/>
      <c r="H6801" s="349" t="s">
        <v>184</v>
      </c>
      <c r="I6801" s="353"/>
      <c r="J6801" s="353">
        <v>0</v>
      </c>
      <c r="K6801" s="357"/>
      <c r="L6801" s="339" t="b">
        <v>0</v>
      </c>
      <c r="M6801" s="355"/>
    </row>
    <row r="6802" hidden="1" spans="3:13">
      <c r="C6802" s="338">
        <v>0</v>
      </c>
      <c r="D6802" s="200"/>
      <c r="E6802" s="350">
        <v>0</v>
      </c>
      <c r="F6802" s="350"/>
      <c r="G6802" s="350"/>
      <c r="H6802" s="351"/>
      <c r="M6802" s="339">
        <v>0</v>
      </c>
    </row>
    <row r="6803" hidden="1" spans="3:12">
      <c r="C6803" s="338">
        <v>0</v>
      </c>
      <c r="D6803" s="200"/>
      <c r="E6803" s="351"/>
      <c r="F6803" s="351"/>
      <c r="G6803" s="351"/>
      <c r="H6803" s="351"/>
      <c r="L6803" s="202"/>
    </row>
    <row r="6804" hidden="1" spans="3:13">
      <c r="C6804" s="338">
        <v>0</v>
      </c>
      <c r="D6804" s="224"/>
      <c r="E6804" s="225"/>
      <c r="F6804" s="225"/>
      <c r="G6804" s="225"/>
      <c r="H6804" s="225"/>
      <c r="K6804" s="354"/>
      <c r="L6804" s="202"/>
      <c r="M6804" s="202"/>
    </row>
    <row r="6805" hidden="1" spans="1:13">
      <c r="A6805" s="201">
        <v>18</v>
      </c>
      <c r="B6805" s="201">
        <v>45</v>
      </c>
      <c r="C6805" s="338">
        <v>0</v>
      </c>
      <c r="D6805" s="214" t="s">
        <v>1971</v>
      </c>
      <c r="E6805" s="348">
        <v>0</v>
      </c>
      <c r="F6805" s="216" t="b">
        <v>0</v>
      </c>
      <c r="G6805" s="216"/>
      <c r="H6805" s="349" t="s">
        <v>184</v>
      </c>
      <c r="I6805" s="353"/>
      <c r="J6805" s="353">
        <v>0</v>
      </c>
      <c r="K6805" s="357"/>
      <c r="L6805" s="339" t="b">
        <v>0</v>
      </c>
      <c r="M6805" s="355"/>
    </row>
    <row r="6806" hidden="1" spans="3:13">
      <c r="C6806" s="338">
        <v>0</v>
      </c>
      <c r="D6806" s="200"/>
      <c r="E6806" s="350">
        <v>0</v>
      </c>
      <c r="F6806" s="350"/>
      <c r="G6806" s="350"/>
      <c r="H6806" s="351"/>
      <c r="M6806" s="339">
        <v>0</v>
      </c>
    </row>
    <row r="6807" hidden="1" spans="3:12">
      <c r="C6807" s="338">
        <v>0</v>
      </c>
      <c r="D6807" s="200"/>
      <c r="E6807" s="351"/>
      <c r="F6807" s="351"/>
      <c r="G6807" s="351"/>
      <c r="H6807" s="351"/>
      <c r="L6807" s="202"/>
    </row>
    <row r="6808" hidden="1" spans="3:13">
      <c r="C6808" s="338">
        <v>0</v>
      </c>
      <c r="D6808" s="224"/>
      <c r="E6808" s="225"/>
      <c r="F6808" s="225"/>
      <c r="G6808" s="225"/>
      <c r="H6808" s="225"/>
      <c r="K6808" s="354"/>
      <c r="L6808" s="202"/>
      <c r="M6808" s="202"/>
    </row>
    <row r="6809" hidden="1" spans="1:13">
      <c r="A6809" s="201">
        <v>18</v>
      </c>
      <c r="B6809" s="201">
        <v>46</v>
      </c>
      <c r="C6809" s="338">
        <v>0</v>
      </c>
      <c r="D6809" s="214" t="s">
        <v>1972</v>
      </c>
      <c r="E6809" s="348">
        <v>0</v>
      </c>
      <c r="F6809" s="216" t="b">
        <v>0</v>
      </c>
      <c r="G6809" s="216"/>
      <c r="H6809" s="349" t="s">
        <v>184</v>
      </c>
      <c r="I6809" s="353"/>
      <c r="J6809" s="353">
        <v>0</v>
      </c>
      <c r="K6809" s="357"/>
      <c r="L6809" s="339" t="b">
        <v>0</v>
      </c>
      <c r="M6809" s="355"/>
    </row>
    <row r="6810" hidden="1" spans="3:13">
      <c r="C6810" s="338">
        <v>0</v>
      </c>
      <c r="D6810" s="200"/>
      <c r="E6810" s="350">
        <v>0</v>
      </c>
      <c r="F6810" s="350"/>
      <c r="G6810" s="350"/>
      <c r="H6810" s="351"/>
      <c r="M6810" s="339">
        <v>0</v>
      </c>
    </row>
    <row r="6811" hidden="1" spans="3:12">
      <c r="C6811" s="338">
        <v>0</v>
      </c>
      <c r="D6811" s="200"/>
      <c r="E6811" s="351"/>
      <c r="F6811" s="351"/>
      <c r="G6811" s="351"/>
      <c r="H6811" s="351"/>
      <c r="L6811" s="202"/>
    </row>
    <row r="6812" hidden="1" spans="3:13">
      <c r="C6812" s="338">
        <v>0</v>
      </c>
      <c r="D6812" s="224"/>
      <c r="E6812" s="225"/>
      <c r="F6812" s="225"/>
      <c r="G6812" s="225"/>
      <c r="H6812" s="225"/>
      <c r="K6812" s="354"/>
      <c r="L6812" s="202"/>
      <c r="M6812" s="202"/>
    </row>
    <row r="6813" hidden="1" spans="1:13">
      <c r="A6813" s="201">
        <v>18</v>
      </c>
      <c r="B6813" s="201">
        <v>47</v>
      </c>
      <c r="C6813" s="338">
        <v>0</v>
      </c>
      <c r="D6813" s="214" t="s">
        <v>1973</v>
      </c>
      <c r="E6813" s="348">
        <v>0</v>
      </c>
      <c r="F6813" s="216" t="b">
        <v>0</v>
      </c>
      <c r="G6813" s="216"/>
      <c r="H6813" s="349" t="s">
        <v>184</v>
      </c>
      <c r="I6813" s="353"/>
      <c r="J6813" s="353">
        <v>0</v>
      </c>
      <c r="K6813" s="357"/>
      <c r="L6813" s="339" t="b">
        <v>0</v>
      </c>
      <c r="M6813" s="355"/>
    </row>
    <row r="6814" hidden="1" spans="3:13">
      <c r="C6814" s="338">
        <v>0</v>
      </c>
      <c r="D6814" s="200"/>
      <c r="E6814" s="350">
        <v>0</v>
      </c>
      <c r="F6814" s="350"/>
      <c r="G6814" s="350"/>
      <c r="H6814" s="351"/>
      <c r="M6814" s="339">
        <v>0</v>
      </c>
    </row>
    <row r="6815" hidden="1" spans="3:12">
      <c r="C6815" s="338">
        <v>0</v>
      </c>
      <c r="D6815" s="200"/>
      <c r="E6815" s="351"/>
      <c r="F6815" s="351"/>
      <c r="G6815" s="351"/>
      <c r="H6815" s="351"/>
      <c r="L6815" s="202"/>
    </row>
    <row r="6816" hidden="1" spans="3:13">
      <c r="C6816" s="338">
        <v>0</v>
      </c>
      <c r="D6816" s="224"/>
      <c r="E6816" s="225"/>
      <c r="F6816" s="225"/>
      <c r="G6816" s="225"/>
      <c r="H6816" s="225"/>
      <c r="K6816" s="354"/>
      <c r="L6816" s="202"/>
      <c r="M6816" s="202"/>
    </row>
    <row r="6817" hidden="1" spans="1:13">
      <c r="A6817" s="201">
        <v>18</v>
      </c>
      <c r="B6817" s="201">
        <v>48</v>
      </c>
      <c r="C6817" s="338">
        <v>0</v>
      </c>
      <c r="D6817" s="214" t="s">
        <v>1974</v>
      </c>
      <c r="E6817" s="348">
        <v>0</v>
      </c>
      <c r="F6817" s="216" t="b">
        <v>0</v>
      </c>
      <c r="G6817" s="216"/>
      <c r="H6817" s="349" t="s">
        <v>184</v>
      </c>
      <c r="I6817" s="353"/>
      <c r="J6817" s="353">
        <v>0</v>
      </c>
      <c r="K6817" s="357"/>
      <c r="L6817" s="339" t="b">
        <v>0</v>
      </c>
      <c r="M6817" s="355"/>
    </row>
    <row r="6818" hidden="1" spans="3:13">
      <c r="C6818" s="338">
        <v>0</v>
      </c>
      <c r="D6818" s="200"/>
      <c r="E6818" s="350">
        <v>0</v>
      </c>
      <c r="F6818" s="350"/>
      <c r="G6818" s="350"/>
      <c r="H6818" s="351"/>
      <c r="M6818" s="339">
        <v>0</v>
      </c>
    </row>
    <row r="6819" hidden="1" spans="3:12">
      <c r="C6819" s="338">
        <v>0</v>
      </c>
      <c r="D6819" s="200"/>
      <c r="E6819" s="351"/>
      <c r="F6819" s="351"/>
      <c r="G6819" s="351"/>
      <c r="H6819" s="351"/>
      <c r="L6819" s="202"/>
    </row>
    <row r="6820" hidden="1" spans="3:13">
      <c r="C6820" s="338">
        <v>0</v>
      </c>
      <c r="D6820" s="224"/>
      <c r="E6820" s="225"/>
      <c r="F6820" s="225"/>
      <c r="G6820" s="225"/>
      <c r="H6820" s="225"/>
      <c r="K6820" s="354"/>
      <c r="L6820" s="202"/>
      <c r="M6820" s="202"/>
    </row>
    <row r="6821" hidden="1" spans="1:13">
      <c r="A6821" s="201">
        <v>18</v>
      </c>
      <c r="B6821" s="201">
        <v>49</v>
      </c>
      <c r="C6821" s="338">
        <v>0</v>
      </c>
      <c r="D6821" s="214" t="s">
        <v>1975</v>
      </c>
      <c r="E6821" s="348">
        <v>0</v>
      </c>
      <c r="F6821" s="216" t="b">
        <v>0</v>
      </c>
      <c r="G6821" s="216"/>
      <c r="H6821" s="349" t="s">
        <v>184</v>
      </c>
      <c r="I6821" s="353"/>
      <c r="J6821" s="353">
        <v>0</v>
      </c>
      <c r="K6821" s="357"/>
      <c r="L6821" s="339" t="b">
        <v>0</v>
      </c>
      <c r="M6821" s="355"/>
    </row>
    <row r="6822" hidden="1" spans="3:13">
      <c r="C6822" s="338">
        <v>0</v>
      </c>
      <c r="D6822" s="200"/>
      <c r="E6822" s="350">
        <v>0</v>
      </c>
      <c r="F6822" s="350"/>
      <c r="G6822" s="350"/>
      <c r="H6822" s="351"/>
      <c r="M6822" s="339">
        <v>0</v>
      </c>
    </row>
    <row r="6823" hidden="1" spans="3:12">
      <c r="C6823" s="338">
        <v>0</v>
      </c>
      <c r="D6823" s="200"/>
      <c r="E6823" s="351"/>
      <c r="F6823" s="351"/>
      <c r="G6823" s="351"/>
      <c r="H6823" s="351"/>
      <c r="L6823" s="202"/>
    </row>
    <row r="6824" hidden="1" spans="3:13">
      <c r="C6824" s="338">
        <v>0</v>
      </c>
      <c r="D6824" s="224"/>
      <c r="E6824" s="225"/>
      <c r="F6824" s="225"/>
      <c r="G6824" s="225"/>
      <c r="H6824" s="225"/>
      <c r="K6824" s="354"/>
      <c r="L6824" s="202"/>
      <c r="M6824" s="202"/>
    </row>
    <row r="6825" hidden="1" spans="1:13">
      <c r="A6825" s="201">
        <v>18</v>
      </c>
      <c r="B6825" s="201">
        <v>50</v>
      </c>
      <c r="C6825" s="338">
        <v>0</v>
      </c>
      <c r="D6825" s="214" t="s">
        <v>1976</v>
      </c>
      <c r="E6825" s="348">
        <v>0</v>
      </c>
      <c r="F6825" s="216" t="b">
        <v>0</v>
      </c>
      <c r="G6825" s="216"/>
      <c r="H6825" s="349" t="s">
        <v>184</v>
      </c>
      <c r="I6825" s="353"/>
      <c r="J6825" s="353">
        <v>0</v>
      </c>
      <c r="K6825" s="357"/>
      <c r="L6825" s="339" t="b">
        <v>0</v>
      </c>
      <c r="M6825" s="355"/>
    </row>
    <row r="6826" hidden="1" spans="3:13">
      <c r="C6826" s="338">
        <v>0</v>
      </c>
      <c r="D6826" s="200"/>
      <c r="E6826" s="350">
        <v>0</v>
      </c>
      <c r="F6826" s="350"/>
      <c r="G6826" s="350"/>
      <c r="H6826" s="351"/>
      <c r="M6826" s="339">
        <v>0</v>
      </c>
    </row>
    <row r="6827" hidden="1" spans="3:12">
      <c r="C6827" s="338">
        <v>0</v>
      </c>
      <c r="D6827" s="200"/>
      <c r="E6827" s="351"/>
      <c r="F6827" s="351"/>
      <c r="G6827" s="351"/>
      <c r="H6827" s="351"/>
      <c r="L6827" s="202"/>
    </row>
    <row r="6828" hidden="1" spans="3:13">
      <c r="C6828" s="338">
        <v>0</v>
      </c>
      <c r="D6828" s="224"/>
      <c r="E6828" s="225"/>
      <c r="F6828" s="225"/>
      <c r="G6828" s="225"/>
      <c r="H6828" s="225"/>
      <c r="K6828" s="354"/>
      <c r="L6828" s="202"/>
      <c r="M6828" s="202"/>
    </row>
    <row r="6829" hidden="1" spans="1:13">
      <c r="A6829" s="201">
        <v>18</v>
      </c>
      <c r="B6829" s="201">
        <v>51</v>
      </c>
      <c r="C6829" s="338">
        <v>0</v>
      </c>
      <c r="D6829" s="214" t="s">
        <v>1977</v>
      </c>
      <c r="E6829" s="348">
        <v>0</v>
      </c>
      <c r="F6829" s="216" t="b">
        <v>0</v>
      </c>
      <c r="G6829" s="216"/>
      <c r="H6829" s="349" t="s">
        <v>184</v>
      </c>
      <c r="I6829" s="353"/>
      <c r="J6829" s="353">
        <v>0</v>
      </c>
      <c r="K6829" s="357"/>
      <c r="L6829" s="339" t="b">
        <v>0</v>
      </c>
      <c r="M6829" s="355"/>
    </row>
    <row r="6830" hidden="1" spans="3:13">
      <c r="C6830" s="338">
        <v>0</v>
      </c>
      <c r="D6830" s="200"/>
      <c r="E6830" s="350">
        <v>0</v>
      </c>
      <c r="F6830" s="350"/>
      <c r="G6830" s="350"/>
      <c r="H6830" s="351"/>
      <c r="M6830" s="339">
        <v>0</v>
      </c>
    </row>
    <row r="6831" hidden="1" spans="3:12">
      <c r="C6831" s="338">
        <v>0</v>
      </c>
      <c r="D6831" s="200"/>
      <c r="E6831" s="351"/>
      <c r="F6831" s="351"/>
      <c r="G6831" s="351"/>
      <c r="H6831" s="351"/>
      <c r="L6831" s="202"/>
    </row>
    <row r="6832" hidden="1" spans="3:13">
      <c r="C6832" s="338">
        <v>0</v>
      </c>
      <c r="D6832" s="224"/>
      <c r="E6832" s="225"/>
      <c r="F6832" s="225"/>
      <c r="G6832" s="225"/>
      <c r="H6832" s="225"/>
      <c r="K6832" s="354"/>
      <c r="L6832" s="202"/>
      <c r="M6832" s="202"/>
    </row>
    <row r="6833" hidden="1" spans="1:13">
      <c r="A6833" s="201">
        <v>18</v>
      </c>
      <c r="B6833" s="201">
        <v>52</v>
      </c>
      <c r="C6833" s="338">
        <v>0</v>
      </c>
      <c r="D6833" s="214" t="s">
        <v>1978</v>
      </c>
      <c r="E6833" s="348">
        <v>0</v>
      </c>
      <c r="F6833" s="216" t="b">
        <v>0</v>
      </c>
      <c r="G6833" s="216"/>
      <c r="H6833" s="349" t="s">
        <v>184</v>
      </c>
      <c r="I6833" s="353"/>
      <c r="J6833" s="353">
        <v>0</v>
      </c>
      <c r="K6833" s="357"/>
      <c r="L6833" s="339" t="b">
        <v>0</v>
      </c>
      <c r="M6833" s="355"/>
    </row>
    <row r="6834" hidden="1" spans="3:13">
      <c r="C6834" s="338">
        <v>0</v>
      </c>
      <c r="D6834" s="200"/>
      <c r="E6834" s="350">
        <v>0</v>
      </c>
      <c r="F6834" s="350"/>
      <c r="G6834" s="350"/>
      <c r="H6834" s="351"/>
      <c r="M6834" s="339">
        <v>0</v>
      </c>
    </row>
    <row r="6835" hidden="1" spans="3:12">
      <c r="C6835" s="338">
        <v>0</v>
      </c>
      <c r="D6835" s="200"/>
      <c r="E6835" s="351"/>
      <c r="F6835" s="351"/>
      <c r="G6835" s="351"/>
      <c r="H6835" s="351"/>
      <c r="L6835" s="202"/>
    </row>
    <row r="6836" hidden="1" spans="3:13">
      <c r="C6836" s="338">
        <v>0</v>
      </c>
      <c r="D6836" s="224"/>
      <c r="E6836" s="225"/>
      <c r="F6836" s="225"/>
      <c r="G6836" s="225"/>
      <c r="H6836" s="225"/>
      <c r="K6836" s="354"/>
      <c r="L6836" s="202"/>
      <c r="M6836" s="202"/>
    </row>
    <row r="6837" hidden="1" spans="1:13">
      <c r="A6837" s="201">
        <v>18</v>
      </c>
      <c r="B6837" s="201">
        <v>53</v>
      </c>
      <c r="C6837" s="338">
        <v>0</v>
      </c>
      <c r="D6837" s="214" t="s">
        <v>1979</v>
      </c>
      <c r="E6837" s="348">
        <v>0</v>
      </c>
      <c r="F6837" s="216" t="b">
        <v>0</v>
      </c>
      <c r="G6837" s="216"/>
      <c r="H6837" s="349" t="s">
        <v>184</v>
      </c>
      <c r="I6837" s="353"/>
      <c r="J6837" s="353">
        <v>0</v>
      </c>
      <c r="K6837" s="357"/>
      <c r="L6837" s="339" t="b">
        <v>0</v>
      </c>
      <c r="M6837" s="355"/>
    </row>
    <row r="6838" hidden="1" spans="3:13">
      <c r="C6838" s="338">
        <v>0</v>
      </c>
      <c r="D6838" s="200"/>
      <c r="E6838" s="350">
        <v>0</v>
      </c>
      <c r="F6838" s="350"/>
      <c r="G6838" s="350"/>
      <c r="H6838" s="351"/>
      <c r="M6838" s="339">
        <v>0</v>
      </c>
    </row>
    <row r="6839" hidden="1" spans="3:12">
      <c r="C6839" s="338">
        <v>0</v>
      </c>
      <c r="D6839" s="200"/>
      <c r="E6839" s="351"/>
      <c r="F6839" s="351"/>
      <c r="G6839" s="351"/>
      <c r="H6839" s="351"/>
      <c r="L6839" s="202"/>
    </row>
    <row r="6840" hidden="1" spans="3:13">
      <c r="C6840" s="338">
        <v>0</v>
      </c>
      <c r="D6840" s="224"/>
      <c r="E6840" s="225"/>
      <c r="F6840" s="225"/>
      <c r="G6840" s="225"/>
      <c r="H6840" s="225"/>
      <c r="K6840" s="354"/>
      <c r="L6840" s="202"/>
      <c r="M6840" s="202"/>
    </row>
    <row r="6841" hidden="1" spans="1:13">
      <c r="A6841" s="201">
        <v>18</v>
      </c>
      <c r="B6841" s="201">
        <v>54</v>
      </c>
      <c r="C6841" s="338">
        <v>0</v>
      </c>
      <c r="D6841" s="214" t="s">
        <v>1980</v>
      </c>
      <c r="E6841" s="348">
        <v>0</v>
      </c>
      <c r="F6841" s="216" t="b">
        <v>0</v>
      </c>
      <c r="G6841" s="216"/>
      <c r="H6841" s="349" t="s">
        <v>184</v>
      </c>
      <c r="I6841" s="353"/>
      <c r="J6841" s="353">
        <v>0</v>
      </c>
      <c r="K6841" s="357"/>
      <c r="L6841" s="339" t="b">
        <v>0</v>
      </c>
      <c r="M6841" s="355"/>
    </row>
    <row r="6842" hidden="1" spans="3:13">
      <c r="C6842" s="338">
        <v>0</v>
      </c>
      <c r="D6842" s="200"/>
      <c r="E6842" s="350">
        <v>0</v>
      </c>
      <c r="F6842" s="350"/>
      <c r="G6842" s="350"/>
      <c r="H6842" s="351"/>
      <c r="M6842" s="339">
        <v>0</v>
      </c>
    </row>
    <row r="6843" hidden="1" spans="3:12">
      <c r="C6843" s="338">
        <v>0</v>
      </c>
      <c r="D6843" s="200"/>
      <c r="E6843" s="351"/>
      <c r="F6843" s="351"/>
      <c r="G6843" s="351"/>
      <c r="H6843" s="351"/>
      <c r="L6843" s="202"/>
    </row>
    <row r="6844" hidden="1" spans="3:13">
      <c r="C6844" s="338">
        <v>0</v>
      </c>
      <c r="D6844" s="224"/>
      <c r="E6844" s="225"/>
      <c r="F6844" s="225"/>
      <c r="G6844" s="225"/>
      <c r="H6844" s="225"/>
      <c r="K6844" s="354"/>
      <c r="L6844" s="202"/>
      <c r="M6844" s="202"/>
    </row>
    <row r="6845" hidden="1" spans="1:13">
      <c r="A6845" s="201">
        <v>18</v>
      </c>
      <c r="B6845" s="201">
        <v>55</v>
      </c>
      <c r="C6845" s="338">
        <v>0</v>
      </c>
      <c r="D6845" s="214" t="s">
        <v>1981</v>
      </c>
      <c r="E6845" s="348">
        <v>0</v>
      </c>
      <c r="F6845" s="216" t="b">
        <v>0</v>
      </c>
      <c r="G6845" s="216"/>
      <c r="H6845" s="349" t="s">
        <v>184</v>
      </c>
      <c r="I6845" s="353"/>
      <c r="J6845" s="353">
        <v>0</v>
      </c>
      <c r="K6845" s="357"/>
      <c r="L6845" s="339" t="b">
        <v>0</v>
      </c>
      <c r="M6845" s="355"/>
    </row>
    <row r="6846" hidden="1" spans="3:13">
      <c r="C6846" s="338">
        <v>0</v>
      </c>
      <c r="D6846" s="200"/>
      <c r="E6846" s="350">
        <v>0</v>
      </c>
      <c r="F6846" s="350"/>
      <c r="G6846" s="350"/>
      <c r="H6846" s="351"/>
      <c r="M6846" s="339">
        <v>0</v>
      </c>
    </row>
    <row r="6847" hidden="1" spans="3:12">
      <c r="C6847" s="338">
        <v>0</v>
      </c>
      <c r="D6847" s="200"/>
      <c r="E6847" s="351"/>
      <c r="F6847" s="351"/>
      <c r="G6847" s="351"/>
      <c r="H6847" s="351"/>
      <c r="L6847" s="202"/>
    </row>
    <row r="6848" hidden="1" spans="3:13">
      <c r="C6848" s="338">
        <v>0</v>
      </c>
      <c r="D6848" s="224"/>
      <c r="E6848" s="225"/>
      <c r="F6848" s="225"/>
      <c r="G6848" s="225"/>
      <c r="H6848" s="225"/>
      <c r="K6848" s="354"/>
      <c r="L6848" s="202"/>
      <c r="M6848" s="202"/>
    </row>
    <row r="6849" hidden="1" spans="1:13">
      <c r="A6849" s="201">
        <v>18</v>
      </c>
      <c r="B6849" s="201">
        <v>56</v>
      </c>
      <c r="C6849" s="338">
        <v>0</v>
      </c>
      <c r="D6849" s="214" t="s">
        <v>1982</v>
      </c>
      <c r="E6849" s="348">
        <v>0</v>
      </c>
      <c r="F6849" s="216" t="b">
        <v>0</v>
      </c>
      <c r="G6849" s="216"/>
      <c r="H6849" s="349" t="s">
        <v>184</v>
      </c>
      <c r="I6849" s="353"/>
      <c r="J6849" s="353">
        <v>0</v>
      </c>
      <c r="K6849" s="357"/>
      <c r="L6849" s="339" t="b">
        <v>0</v>
      </c>
      <c r="M6849" s="355"/>
    </row>
    <row r="6850" hidden="1" spans="3:13">
      <c r="C6850" s="338">
        <v>0</v>
      </c>
      <c r="D6850" s="200"/>
      <c r="E6850" s="350">
        <v>0</v>
      </c>
      <c r="F6850" s="350"/>
      <c r="G6850" s="350"/>
      <c r="H6850" s="351"/>
      <c r="M6850" s="339">
        <v>0</v>
      </c>
    </row>
    <row r="6851" hidden="1" spans="3:12">
      <c r="C6851" s="338">
        <v>0</v>
      </c>
      <c r="D6851" s="200"/>
      <c r="E6851" s="351"/>
      <c r="F6851" s="351"/>
      <c r="G6851" s="351"/>
      <c r="H6851" s="351"/>
      <c r="L6851" s="202"/>
    </row>
    <row r="6852" hidden="1" spans="3:13">
      <c r="C6852" s="338">
        <v>0</v>
      </c>
      <c r="D6852" s="224"/>
      <c r="E6852" s="225"/>
      <c r="F6852" s="225"/>
      <c r="G6852" s="225"/>
      <c r="H6852" s="225"/>
      <c r="K6852" s="354"/>
      <c r="L6852" s="202"/>
      <c r="M6852" s="202"/>
    </row>
    <row r="6853" hidden="1" spans="1:13">
      <c r="A6853" s="201">
        <v>18</v>
      </c>
      <c r="B6853" s="201">
        <v>57</v>
      </c>
      <c r="C6853" s="338">
        <v>0</v>
      </c>
      <c r="D6853" s="214" t="s">
        <v>1983</v>
      </c>
      <c r="E6853" s="348">
        <v>0</v>
      </c>
      <c r="F6853" s="216" t="b">
        <v>0</v>
      </c>
      <c r="G6853" s="216"/>
      <c r="H6853" s="349" t="s">
        <v>184</v>
      </c>
      <c r="I6853" s="353"/>
      <c r="J6853" s="353">
        <v>0</v>
      </c>
      <c r="K6853" s="357"/>
      <c r="L6853" s="339" t="b">
        <v>0</v>
      </c>
      <c r="M6853" s="355"/>
    </row>
    <row r="6854" hidden="1" spans="3:13">
      <c r="C6854" s="338">
        <v>0</v>
      </c>
      <c r="D6854" s="200"/>
      <c r="E6854" s="350">
        <v>0</v>
      </c>
      <c r="F6854" s="350"/>
      <c r="G6854" s="350"/>
      <c r="H6854" s="351"/>
      <c r="M6854" s="339">
        <v>0</v>
      </c>
    </row>
    <row r="6855" hidden="1" spans="3:12">
      <c r="C6855" s="338">
        <v>0</v>
      </c>
      <c r="D6855" s="200"/>
      <c r="E6855" s="351"/>
      <c r="F6855" s="351"/>
      <c r="G6855" s="351"/>
      <c r="H6855" s="351"/>
      <c r="L6855" s="202"/>
    </row>
    <row r="6856" hidden="1" spans="3:13">
      <c r="C6856" s="338">
        <v>0</v>
      </c>
      <c r="D6856" s="224"/>
      <c r="E6856" s="225"/>
      <c r="F6856" s="225"/>
      <c r="G6856" s="225"/>
      <c r="H6856" s="225"/>
      <c r="K6856" s="354"/>
      <c r="L6856" s="202"/>
      <c r="M6856" s="202"/>
    </row>
    <row r="6857" hidden="1" spans="1:13">
      <c r="A6857" s="201">
        <v>18</v>
      </c>
      <c r="B6857" s="201">
        <v>58</v>
      </c>
      <c r="C6857" s="338">
        <v>0</v>
      </c>
      <c r="D6857" s="214" t="s">
        <v>1984</v>
      </c>
      <c r="E6857" s="348">
        <v>0</v>
      </c>
      <c r="F6857" s="216" t="b">
        <v>0</v>
      </c>
      <c r="G6857" s="216"/>
      <c r="H6857" s="349" t="s">
        <v>184</v>
      </c>
      <c r="I6857" s="353"/>
      <c r="J6857" s="353">
        <v>0</v>
      </c>
      <c r="K6857" s="357"/>
      <c r="L6857" s="339" t="b">
        <v>0</v>
      </c>
      <c r="M6857" s="355"/>
    </row>
    <row r="6858" hidden="1" spans="3:13">
      <c r="C6858" s="338">
        <v>0</v>
      </c>
      <c r="D6858" s="200"/>
      <c r="E6858" s="350">
        <v>0</v>
      </c>
      <c r="F6858" s="350"/>
      <c r="G6858" s="350"/>
      <c r="H6858" s="351"/>
      <c r="M6858" s="339">
        <v>0</v>
      </c>
    </row>
    <row r="6859" hidden="1" spans="3:12">
      <c r="C6859" s="338">
        <v>0</v>
      </c>
      <c r="D6859" s="200"/>
      <c r="E6859" s="351"/>
      <c r="F6859" s="351"/>
      <c r="G6859" s="351"/>
      <c r="H6859" s="351"/>
      <c r="L6859" s="202"/>
    </row>
    <row r="6860" hidden="1" spans="3:13">
      <c r="C6860" s="338">
        <v>0</v>
      </c>
      <c r="D6860" s="224"/>
      <c r="E6860" s="225"/>
      <c r="F6860" s="225"/>
      <c r="G6860" s="225"/>
      <c r="H6860" s="225"/>
      <c r="K6860" s="354"/>
      <c r="L6860" s="202"/>
      <c r="M6860" s="202"/>
    </row>
    <row r="6861" hidden="1" spans="1:13">
      <c r="A6861" s="201">
        <v>18</v>
      </c>
      <c r="B6861" s="201">
        <v>59</v>
      </c>
      <c r="C6861" s="338">
        <v>0</v>
      </c>
      <c r="D6861" s="214" t="s">
        <v>1985</v>
      </c>
      <c r="E6861" s="348">
        <v>0</v>
      </c>
      <c r="F6861" s="216" t="b">
        <v>0</v>
      </c>
      <c r="G6861" s="216"/>
      <c r="H6861" s="349" t="s">
        <v>184</v>
      </c>
      <c r="I6861" s="353"/>
      <c r="J6861" s="353">
        <v>0</v>
      </c>
      <c r="K6861" s="357"/>
      <c r="L6861" s="339" t="b">
        <v>0</v>
      </c>
      <c r="M6861" s="355"/>
    </row>
    <row r="6862" hidden="1" spans="3:13">
      <c r="C6862" s="338">
        <v>0</v>
      </c>
      <c r="D6862" s="200"/>
      <c r="E6862" s="350">
        <v>0</v>
      </c>
      <c r="F6862" s="350"/>
      <c r="G6862" s="350"/>
      <c r="H6862" s="351"/>
      <c r="M6862" s="339">
        <v>0</v>
      </c>
    </row>
    <row r="6863" hidden="1" spans="3:12">
      <c r="C6863" s="338">
        <v>0</v>
      </c>
      <c r="D6863" s="200"/>
      <c r="E6863" s="351"/>
      <c r="F6863" s="351"/>
      <c r="G6863" s="351"/>
      <c r="H6863" s="351"/>
      <c r="L6863" s="202"/>
    </row>
    <row r="6864" hidden="1" spans="3:13">
      <c r="C6864" s="338">
        <v>0</v>
      </c>
      <c r="D6864" s="224"/>
      <c r="E6864" s="225"/>
      <c r="F6864" s="225"/>
      <c r="G6864" s="225"/>
      <c r="H6864" s="225"/>
      <c r="K6864" s="354"/>
      <c r="L6864" s="202"/>
      <c r="M6864" s="202"/>
    </row>
    <row r="6865" hidden="1" spans="1:13">
      <c r="A6865" s="201">
        <v>18</v>
      </c>
      <c r="B6865" s="201">
        <v>60</v>
      </c>
      <c r="C6865" s="338">
        <v>0</v>
      </c>
      <c r="D6865" s="214" t="s">
        <v>1986</v>
      </c>
      <c r="E6865" s="348">
        <v>0</v>
      </c>
      <c r="F6865" s="216" t="b">
        <v>0</v>
      </c>
      <c r="G6865" s="216"/>
      <c r="H6865" s="349" t="s">
        <v>184</v>
      </c>
      <c r="I6865" s="353"/>
      <c r="J6865" s="353">
        <v>0</v>
      </c>
      <c r="K6865" s="357"/>
      <c r="L6865" s="339" t="b">
        <v>0</v>
      </c>
      <c r="M6865" s="355"/>
    </row>
    <row r="6866" hidden="1" spans="3:13">
      <c r="C6866" s="338">
        <v>0</v>
      </c>
      <c r="D6866" s="200"/>
      <c r="E6866" s="350">
        <v>0</v>
      </c>
      <c r="F6866" s="350"/>
      <c r="G6866" s="350"/>
      <c r="H6866" s="351"/>
      <c r="M6866" s="339">
        <v>0</v>
      </c>
    </row>
    <row r="6867" hidden="1" spans="3:12">
      <c r="C6867" s="338">
        <v>0</v>
      </c>
      <c r="D6867" s="200"/>
      <c r="E6867" s="351"/>
      <c r="F6867" s="351"/>
      <c r="G6867" s="351"/>
      <c r="H6867" s="351"/>
      <c r="L6867" s="202"/>
    </row>
    <row r="6868" hidden="1" spans="3:13">
      <c r="C6868" s="338">
        <v>0</v>
      </c>
      <c r="D6868" s="224"/>
      <c r="E6868" s="225"/>
      <c r="F6868" s="225"/>
      <c r="G6868" s="225"/>
      <c r="H6868" s="225"/>
      <c r="K6868" s="354"/>
      <c r="L6868" s="202"/>
      <c r="M6868" s="202"/>
    </row>
    <row r="6869" hidden="1" spans="1:13">
      <c r="A6869" s="201">
        <v>18</v>
      </c>
      <c r="B6869" s="201">
        <v>61</v>
      </c>
      <c r="C6869" s="338">
        <v>0</v>
      </c>
      <c r="D6869" s="214" t="s">
        <v>1987</v>
      </c>
      <c r="E6869" s="348">
        <v>0</v>
      </c>
      <c r="F6869" s="216" t="b">
        <v>0</v>
      </c>
      <c r="G6869" s="216"/>
      <c r="H6869" s="349" t="s">
        <v>184</v>
      </c>
      <c r="I6869" s="353"/>
      <c r="J6869" s="353">
        <v>0</v>
      </c>
      <c r="K6869" s="357"/>
      <c r="L6869" s="339" t="b">
        <v>0</v>
      </c>
      <c r="M6869" s="355"/>
    </row>
    <row r="6870" hidden="1" spans="3:13">
      <c r="C6870" s="338">
        <v>0</v>
      </c>
      <c r="D6870" s="200"/>
      <c r="E6870" s="350">
        <v>0</v>
      </c>
      <c r="F6870" s="350"/>
      <c r="G6870" s="350"/>
      <c r="H6870" s="351"/>
      <c r="M6870" s="339">
        <v>0</v>
      </c>
    </row>
    <row r="6871" hidden="1" spans="3:12">
      <c r="C6871" s="338">
        <v>0</v>
      </c>
      <c r="D6871" s="200"/>
      <c r="E6871" s="351"/>
      <c r="F6871" s="351"/>
      <c r="G6871" s="351"/>
      <c r="H6871" s="351"/>
      <c r="L6871" s="202"/>
    </row>
    <row r="6872" hidden="1" spans="3:13">
      <c r="C6872" s="338">
        <v>0</v>
      </c>
      <c r="D6872" s="224"/>
      <c r="E6872" s="225"/>
      <c r="F6872" s="225"/>
      <c r="G6872" s="225"/>
      <c r="H6872" s="225"/>
      <c r="K6872" s="354"/>
      <c r="L6872" s="202"/>
      <c r="M6872" s="202"/>
    </row>
    <row r="6873" hidden="1" spans="1:13">
      <c r="A6873" s="201">
        <v>18</v>
      </c>
      <c r="B6873" s="201">
        <v>62</v>
      </c>
      <c r="C6873" s="338">
        <v>0</v>
      </c>
      <c r="D6873" s="214" t="s">
        <v>1988</v>
      </c>
      <c r="E6873" s="348">
        <v>0</v>
      </c>
      <c r="F6873" s="216" t="b">
        <v>0</v>
      </c>
      <c r="G6873" s="216"/>
      <c r="H6873" s="349" t="s">
        <v>184</v>
      </c>
      <c r="I6873" s="353"/>
      <c r="J6873" s="353">
        <v>0</v>
      </c>
      <c r="K6873" s="357"/>
      <c r="L6873" s="339" t="b">
        <v>0</v>
      </c>
      <c r="M6873" s="355"/>
    </row>
    <row r="6874" hidden="1" spans="3:13">
      <c r="C6874" s="338">
        <v>0</v>
      </c>
      <c r="D6874" s="200"/>
      <c r="E6874" s="350">
        <v>0</v>
      </c>
      <c r="F6874" s="350"/>
      <c r="G6874" s="350"/>
      <c r="H6874" s="351"/>
      <c r="M6874" s="339">
        <v>0</v>
      </c>
    </row>
    <row r="6875" hidden="1" spans="3:12">
      <c r="C6875" s="338">
        <v>0</v>
      </c>
      <c r="D6875" s="200"/>
      <c r="E6875" s="351"/>
      <c r="F6875" s="351"/>
      <c r="G6875" s="351"/>
      <c r="H6875" s="351"/>
      <c r="L6875" s="202"/>
    </row>
    <row r="6876" hidden="1" spans="3:13">
      <c r="C6876" s="338">
        <v>0</v>
      </c>
      <c r="D6876" s="224"/>
      <c r="E6876" s="225"/>
      <c r="F6876" s="225"/>
      <c r="G6876" s="225"/>
      <c r="H6876" s="225"/>
      <c r="K6876" s="354"/>
      <c r="L6876" s="202"/>
      <c r="M6876" s="202"/>
    </row>
    <row r="6877" hidden="1" spans="1:13">
      <c r="A6877" s="201">
        <v>18</v>
      </c>
      <c r="B6877" s="201">
        <v>63</v>
      </c>
      <c r="C6877" s="338">
        <v>0</v>
      </c>
      <c r="D6877" s="214" t="s">
        <v>1989</v>
      </c>
      <c r="E6877" s="348">
        <v>0</v>
      </c>
      <c r="F6877" s="216" t="b">
        <v>0</v>
      </c>
      <c r="G6877" s="216"/>
      <c r="H6877" s="349" t="s">
        <v>184</v>
      </c>
      <c r="I6877" s="353"/>
      <c r="J6877" s="353">
        <v>0</v>
      </c>
      <c r="K6877" s="357"/>
      <c r="L6877" s="339" t="b">
        <v>0</v>
      </c>
      <c r="M6877" s="355"/>
    </row>
    <row r="6878" hidden="1" spans="3:13">
      <c r="C6878" s="338">
        <v>0</v>
      </c>
      <c r="D6878" s="200"/>
      <c r="E6878" s="350">
        <v>0</v>
      </c>
      <c r="F6878" s="350"/>
      <c r="G6878" s="350"/>
      <c r="H6878" s="351"/>
      <c r="M6878" s="339">
        <v>0</v>
      </c>
    </row>
    <row r="6879" hidden="1" spans="3:12">
      <c r="C6879" s="338">
        <v>0</v>
      </c>
      <c r="D6879" s="200"/>
      <c r="E6879" s="351"/>
      <c r="F6879" s="351"/>
      <c r="G6879" s="351"/>
      <c r="H6879" s="351"/>
      <c r="L6879" s="202"/>
    </row>
    <row r="6880" hidden="1" spans="3:13">
      <c r="C6880" s="338">
        <v>0</v>
      </c>
      <c r="D6880" s="224"/>
      <c r="E6880" s="225"/>
      <c r="F6880" s="225"/>
      <c r="G6880" s="225"/>
      <c r="H6880" s="225"/>
      <c r="K6880" s="354"/>
      <c r="L6880" s="202"/>
      <c r="M6880" s="202"/>
    </row>
    <row r="6881" hidden="1" spans="1:13">
      <c r="A6881" s="201">
        <v>18</v>
      </c>
      <c r="B6881" s="201">
        <v>64</v>
      </c>
      <c r="C6881" s="338">
        <v>0</v>
      </c>
      <c r="D6881" s="214" t="s">
        <v>1990</v>
      </c>
      <c r="E6881" s="348">
        <v>0</v>
      </c>
      <c r="F6881" s="216" t="b">
        <v>0</v>
      </c>
      <c r="G6881" s="216"/>
      <c r="H6881" s="349" t="s">
        <v>184</v>
      </c>
      <c r="I6881" s="353"/>
      <c r="J6881" s="353">
        <v>0</v>
      </c>
      <c r="K6881" s="357"/>
      <c r="L6881" s="339" t="b">
        <v>0</v>
      </c>
      <c r="M6881" s="355"/>
    </row>
    <row r="6882" hidden="1" spans="3:13">
      <c r="C6882" s="338">
        <v>0</v>
      </c>
      <c r="D6882" s="200"/>
      <c r="E6882" s="350">
        <v>0</v>
      </c>
      <c r="F6882" s="350"/>
      <c r="G6882" s="350"/>
      <c r="H6882" s="351"/>
      <c r="M6882" s="339">
        <v>0</v>
      </c>
    </row>
    <row r="6883" hidden="1" spans="3:12">
      <c r="C6883" s="338">
        <v>0</v>
      </c>
      <c r="D6883" s="200"/>
      <c r="E6883" s="351"/>
      <c r="F6883" s="351"/>
      <c r="G6883" s="351"/>
      <c r="H6883" s="351"/>
      <c r="L6883" s="202"/>
    </row>
    <row r="6884" hidden="1" spans="3:13">
      <c r="C6884" s="338">
        <v>0</v>
      </c>
      <c r="D6884" s="224"/>
      <c r="E6884" s="225"/>
      <c r="F6884" s="225"/>
      <c r="G6884" s="225"/>
      <c r="H6884" s="225"/>
      <c r="K6884" s="354"/>
      <c r="L6884" s="202"/>
      <c r="M6884" s="202"/>
    </row>
    <row r="6885" hidden="1" spans="1:13">
      <c r="A6885" s="201">
        <v>18</v>
      </c>
      <c r="B6885" s="201">
        <v>65</v>
      </c>
      <c r="C6885" s="338">
        <v>0</v>
      </c>
      <c r="D6885" s="214" t="s">
        <v>1991</v>
      </c>
      <c r="E6885" s="348">
        <v>0</v>
      </c>
      <c r="F6885" s="216" t="b">
        <v>0</v>
      </c>
      <c r="G6885" s="216"/>
      <c r="H6885" s="349" t="s">
        <v>184</v>
      </c>
      <c r="I6885" s="353"/>
      <c r="J6885" s="353">
        <v>0</v>
      </c>
      <c r="K6885" s="357"/>
      <c r="L6885" s="339" t="b">
        <v>0</v>
      </c>
      <c r="M6885" s="355"/>
    </row>
    <row r="6886" hidden="1" spans="3:13">
      <c r="C6886" s="338">
        <v>0</v>
      </c>
      <c r="D6886" s="200"/>
      <c r="E6886" s="350">
        <v>0</v>
      </c>
      <c r="F6886" s="350"/>
      <c r="G6886" s="350"/>
      <c r="H6886" s="351"/>
      <c r="M6886" s="339">
        <v>0</v>
      </c>
    </row>
    <row r="6887" hidden="1" spans="3:12">
      <c r="C6887" s="338">
        <v>0</v>
      </c>
      <c r="D6887" s="200"/>
      <c r="E6887" s="351"/>
      <c r="F6887" s="351"/>
      <c r="G6887" s="351"/>
      <c r="H6887" s="351"/>
      <c r="L6887" s="202"/>
    </row>
    <row r="6888" hidden="1" spans="3:13">
      <c r="C6888" s="338">
        <v>0</v>
      </c>
      <c r="D6888" s="224"/>
      <c r="E6888" s="225"/>
      <c r="F6888" s="225"/>
      <c r="G6888" s="225"/>
      <c r="H6888" s="225"/>
      <c r="K6888" s="354"/>
      <c r="L6888" s="202"/>
      <c r="M6888" s="202"/>
    </row>
    <row r="6889" hidden="1" spans="1:13">
      <c r="A6889" s="201">
        <v>18</v>
      </c>
      <c r="B6889" s="201">
        <v>66</v>
      </c>
      <c r="C6889" s="338">
        <v>0</v>
      </c>
      <c r="D6889" s="214" t="s">
        <v>1992</v>
      </c>
      <c r="E6889" s="348">
        <v>0</v>
      </c>
      <c r="F6889" s="216" t="b">
        <v>0</v>
      </c>
      <c r="G6889" s="216"/>
      <c r="H6889" s="349" t="s">
        <v>184</v>
      </c>
      <c r="I6889" s="353"/>
      <c r="J6889" s="353">
        <v>0</v>
      </c>
      <c r="K6889" s="357"/>
      <c r="L6889" s="339" t="b">
        <v>0</v>
      </c>
      <c r="M6889" s="355"/>
    </row>
    <row r="6890" hidden="1" spans="3:13">
      <c r="C6890" s="338">
        <v>0</v>
      </c>
      <c r="D6890" s="200"/>
      <c r="E6890" s="350">
        <v>0</v>
      </c>
      <c r="F6890" s="350"/>
      <c r="G6890" s="350"/>
      <c r="H6890" s="351"/>
      <c r="M6890" s="339">
        <v>0</v>
      </c>
    </row>
    <row r="6891" hidden="1" spans="3:12">
      <c r="C6891" s="338">
        <v>0</v>
      </c>
      <c r="D6891" s="200"/>
      <c r="E6891" s="351"/>
      <c r="F6891" s="351"/>
      <c r="G6891" s="351"/>
      <c r="H6891" s="351"/>
      <c r="L6891" s="202"/>
    </row>
    <row r="6892" hidden="1" spans="3:13">
      <c r="C6892" s="338">
        <v>0</v>
      </c>
      <c r="D6892" s="224"/>
      <c r="E6892" s="225"/>
      <c r="F6892" s="225"/>
      <c r="G6892" s="225"/>
      <c r="H6892" s="225"/>
      <c r="K6892" s="354"/>
      <c r="L6892" s="202"/>
      <c r="M6892" s="202"/>
    </row>
    <row r="6893" hidden="1" spans="1:13">
      <c r="A6893" s="201">
        <v>18</v>
      </c>
      <c r="B6893" s="201">
        <v>67</v>
      </c>
      <c r="C6893" s="338">
        <v>0</v>
      </c>
      <c r="D6893" s="214" t="s">
        <v>1993</v>
      </c>
      <c r="E6893" s="348">
        <v>0</v>
      </c>
      <c r="F6893" s="216" t="b">
        <v>0</v>
      </c>
      <c r="G6893" s="216"/>
      <c r="H6893" s="349" t="s">
        <v>184</v>
      </c>
      <c r="I6893" s="353"/>
      <c r="J6893" s="353">
        <v>0</v>
      </c>
      <c r="K6893" s="357"/>
      <c r="L6893" s="339" t="b">
        <v>0</v>
      </c>
      <c r="M6893" s="355"/>
    </row>
    <row r="6894" hidden="1" spans="3:13">
      <c r="C6894" s="338">
        <v>0</v>
      </c>
      <c r="D6894" s="200"/>
      <c r="E6894" s="350">
        <v>0</v>
      </c>
      <c r="F6894" s="350"/>
      <c r="G6894" s="350"/>
      <c r="H6894" s="351"/>
      <c r="M6894" s="339">
        <v>0</v>
      </c>
    </row>
    <row r="6895" hidden="1" spans="3:12">
      <c r="C6895" s="338">
        <v>0</v>
      </c>
      <c r="D6895" s="200"/>
      <c r="E6895" s="351"/>
      <c r="F6895" s="351"/>
      <c r="G6895" s="351"/>
      <c r="H6895" s="351"/>
      <c r="L6895" s="202"/>
    </row>
    <row r="6896" hidden="1" spans="3:13">
      <c r="C6896" s="338">
        <v>0</v>
      </c>
      <c r="D6896" s="224"/>
      <c r="E6896" s="225"/>
      <c r="F6896" s="225"/>
      <c r="G6896" s="225"/>
      <c r="H6896" s="225"/>
      <c r="K6896" s="354"/>
      <c r="L6896" s="202"/>
      <c r="M6896" s="202"/>
    </row>
    <row r="6897" hidden="1" spans="1:13">
      <c r="A6897" s="201">
        <v>18</v>
      </c>
      <c r="B6897" s="201">
        <v>68</v>
      </c>
      <c r="C6897" s="338">
        <v>0</v>
      </c>
      <c r="D6897" s="214" t="s">
        <v>1994</v>
      </c>
      <c r="E6897" s="348">
        <v>0</v>
      </c>
      <c r="F6897" s="216" t="b">
        <v>0</v>
      </c>
      <c r="G6897" s="216"/>
      <c r="H6897" s="349" t="s">
        <v>184</v>
      </c>
      <c r="I6897" s="353"/>
      <c r="J6897" s="353">
        <v>0</v>
      </c>
      <c r="K6897" s="357"/>
      <c r="L6897" s="339" t="b">
        <v>0</v>
      </c>
      <c r="M6897" s="355"/>
    </row>
    <row r="6898" hidden="1" spans="3:13">
      <c r="C6898" s="338">
        <v>0</v>
      </c>
      <c r="D6898" s="200"/>
      <c r="E6898" s="350">
        <v>0</v>
      </c>
      <c r="F6898" s="350"/>
      <c r="G6898" s="350"/>
      <c r="H6898" s="351"/>
      <c r="M6898" s="339">
        <v>0</v>
      </c>
    </row>
    <row r="6899" hidden="1" spans="3:12">
      <c r="C6899" s="338">
        <v>0</v>
      </c>
      <c r="D6899" s="200"/>
      <c r="E6899" s="351"/>
      <c r="F6899" s="351"/>
      <c r="G6899" s="351"/>
      <c r="H6899" s="351"/>
      <c r="L6899" s="202"/>
    </row>
    <row r="6900" hidden="1" spans="3:13">
      <c r="C6900" s="338">
        <v>0</v>
      </c>
      <c r="D6900" s="224"/>
      <c r="E6900" s="225"/>
      <c r="F6900" s="225"/>
      <c r="G6900" s="225"/>
      <c r="H6900" s="225"/>
      <c r="K6900" s="354"/>
      <c r="L6900" s="202"/>
      <c r="M6900" s="202"/>
    </row>
    <row r="6901" hidden="1" spans="1:13">
      <c r="A6901" s="201">
        <v>18</v>
      </c>
      <c r="B6901" s="201">
        <v>69</v>
      </c>
      <c r="C6901" s="338">
        <v>0</v>
      </c>
      <c r="D6901" s="214" t="s">
        <v>1995</v>
      </c>
      <c r="E6901" s="348">
        <v>0</v>
      </c>
      <c r="F6901" s="216" t="b">
        <v>0</v>
      </c>
      <c r="G6901" s="216"/>
      <c r="H6901" s="349" t="s">
        <v>184</v>
      </c>
      <c r="I6901" s="353"/>
      <c r="J6901" s="353">
        <v>0</v>
      </c>
      <c r="K6901" s="357"/>
      <c r="L6901" s="339" t="b">
        <v>0</v>
      </c>
      <c r="M6901" s="355"/>
    </row>
    <row r="6902" hidden="1" spans="3:13">
      <c r="C6902" s="338">
        <v>0</v>
      </c>
      <c r="D6902" s="200"/>
      <c r="E6902" s="350">
        <v>0</v>
      </c>
      <c r="F6902" s="350"/>
      <c r="G6902" s="350"/>
      <c r="H6902" s="351"/>
      <c r="M6902" s="339">
        <v>0</v>
      </c>
    </row>
    <row r="6903" hidden="1" spans="3:12">
      <c r="C6903" s="338">
        <v>0</v>
      </c>
      <c r="D6903" s="200"/>
      <c r="E6903" s="351"/>
      <c r="F6903" s="351"/>
      <c r="G6903" s="351"/>
      <c r="H6903" s="351"/>
      <c r="L6903" s="202"/>
    </row>
    <row r="6904" hidden="1" spans="3:13">
      <c r="C6904" s="338">
        <v>0</v>
      </c>
      <c r="D6904" s="224"/>
      <c r="E6904" s="225"/>
      <c r="F6904" s="225"/>
      <c r="G6904" s="225"/>
      <c r="H6904" s="225"/>
      <c r="K6904" s="354"/>
      <c r="L6904" s="202"/>
      <c r="M6904" s="202"/>
    </row>
    <row r="6905" hidden="1" spans="1:13">
      <c r="A6905" s="201">
        <v>18</v>
      </c>
      <c r="B6905" s="201">
        <v>70</v>
      </c>
      <c r="C6905" s="338">
        <v>0</v>
      </c>
      <c r="D6905" s="214" t="s">
        <v>1996</v>
      </c>
      <c r="E6905" s="348">
        <v>0</v>
      </c>
      <c r="F6905" s="216" t="b">
        <v>0</v>
      </c>
      <c r="G6905" s="216"/>
      <c r="H6905" s="349" t="s">
        <v>184</v>
      </c>
      <c r="I6905" s="353"/>
      <c r="J6905" s="353">
        <v>0</v>
      </c>
      <c r="K6905" s="357"/>
      <c r="L6905" s="339" t="b">
        <v>0</v>
      </c>
      <c r="M6905" s="355"/>
    </row>
    <row r="6906" hidden="1" spans="3:13">
      <c r="C6906" s="338">
        <v>0</v>
      </c>
      <c r="D6906" s="200"/>
      <c r="E6906" s="350">
        <v>0</v>
      </c>
      <c r="F6906" s="350"/>
      <c r="G6906" s="350"/>
      <c r="H6906" s="351"/>
      <c r="M6906" s="339">
        <v>0</v>
      </c>
    </row>
    <row r="6907" hidden="1" spans="3:12">
      <c r="C6907" s="338">
        <v>0</v>
      </c>
      <c r="D6907" s="200"/>
      <c r="E6907" s="351"/>
      <c r="F6907" s="351"/>
      <c r="G6907" s="351"/>
      <c r="H6907" s="351"/>
      <c r="L6907" s="202"/>
    </row>
    <row r="6908" hidden="1" spans="3:13">
      <c r="C6908" s="338">
        <v>0</v>
      </c>
      <c r="D6908" s="224"/>
      <c r="E6908" s="225"/>
      <c r="F6908" s="225"/>
      <c r="G6908" s="225"/>
      <c r="H6908" s="225"/>
      <c r="K6908" s="354"/>
      <c r="L6908" s="202"/>
      <c r="M6908" s="202"/>
    </row>
    <row r="6909" hidden="1" spans="1:13">
      <c r="A6909" s="201">
        <v>18</v>
      </c>
      <c r="B6909" s="201">
        <v>71</v>
      </c>
      <c r="C6909" s="338">
        <v>0</v>
      </c>
      <c r="D6909" s="214" t="s">
        <v>1997</v>
      </c>
      <c r="E6909" s="348">
        <v>0</v>
      </c>
      <c r="F6909" s="216" t="b">
        <v>0</v>
      </c>
      <c r="G6909" s="216"/>
      <c r="H6909" s="349" t="s">
        <v>184</v>
      </c>
      <c r="I6909" s="353"/>
      <c r="J6909" s="353">
        <v>0</v>
      </c>
      <c r="K6909" s="357"/>
      <c r="L6909" s="339" t="b">
        <v>0</v>
      </c>
      <c r="M6909" s="355"/>
    </row>
    <row r="6910" hidden="1" spans="3:13">
      <c r="C6910" s="338">
        <v>0</v>
      </c>
      <c r="D6910" s="200"/>
      <c r="E6910" s="350">
        <v>0</v>
      </c>
      <c r="F6910" s="350"/>
      <c r="G6910" s="350"/>
      <c r="H6910" s="351"/>
      <c r="M6910" s="339">
        <v>0</v>
      </c>
    </row>
    <row r="6911" hidden="1" spans="3:12">
      <c r="C6911" s="338">
        <v>0</v>
      </c>
      <c r="D6911" s="200"/>
      <c r="E6911" s="351"/>
      <c r="F6911" s="351"/>
      <c r="G6911" s="351"/>
      <c r="H6911" s="351"/>
      <c r="L6911" s="202"/>
    </row>
    <row r="6912" hidden="1" spans="3:13">
      <c r="C6912" s="338">
        <v>0</v>
      </c>
      <c r="D6912" s="224"/>
      <c r="E6912" s="225"/>
      <c r="F6912" s="225"/>
      <c r="G6912" s="225"/>
      <c r="H6912" s="225"/>
      <c r="K6912" s="354"/>
      <c r="L6912" s="202"/>
      <c r="M6912" s="202"/>
    </row>
    <row r="6913" hidden="1" spans="1:13">
      <c r="A6913" s="201">
        <v>18</v>
      </c>
      <c r="B6913" s="201">
        <v>72</v>
      </c>
      <c r="C6913" s="338">
        <v>0</v>
      </c>
      <c r="D6913" s="214" t="s">
        <v>1998</v>
      </c>
      <c r="E6913" s="348">
        <v>0</v>
      </c>
      <c r="F6913" s="216" t="b">
        <v>0</v>
      </c>
      <c r="G6913" s="216"/>
      <c r="H6913" s="349" t="s">
        <v>184</v>
      </c>
      <c r="I6913" s="353"/>
      <c r="J6913" s="353">
        <v>0</v>
      </c>
      <c r="K6913" s="357"/>
      <c r="L6913" s="339" t="b">
        <v>0</v>
      </c>
      <c r="M6913" s="355"/>
    </row>
    <row r="6914" hidden="1" spans="3:13">
      <c r="C6914" s="338">
        <v>0</v>
      </c>
      <c r="D6914" s="200"/>
      <c r="E6914" s="350">
        <v>0</v>
      </c>
      <c r="F6914" s="350"/>
      <c r="G6914" s="350"/>
      <c r="H6914" s="351"/>
      <c r="M6914" s="339">
        <v>0</v>
      </c>
    </row>
    <row r="6915" hidden="1" spans="3:12">
      <c r="C6915" s="338">
        <v>0</v>
      </c>
      <c r="D6915" s="200"/>
      <c r="E6915" s="351"/>
      <c r="F6915" s="351"/>
      <c r="G6915" s="351"/>
      <c r="H6915" s="351"/>
      <c r="L6915" s="202"/>
    </row>
    <row r="6916" hidden="1" spans="3:13">
      <c r="C6916" s="338">
        <v>0</v>
      </c>
      <c r="D6916" s="224"/>
      <c r="E6916" s="225"/>
      <c r="F6916" s="225"/>
      <c r="G6916" s="225"/>
      <c r="H6916" s="225"/>
      <c r="K6916" s="354"/>
      <c r="L6916" s="202"/>
      <c r="M6916" s="202"/>
    </row>
    <row r="6917" hidden="1" spans="1:13">
      <c r="A6917" s="201">
        <v>18</v>
      </c>
      <c r="B6917" s="201">
        <v>73</v>
      </c>
      <c r="C6917" s="338">
        <v>0</v>
      </c>
      <c r="D6917" s="214" t="s">
        <v>1999</v>
      </c>
      <c r="E6917" s="348">
        <v>0</v>
      </c>
      <c r="F6917" s="216" t="b">
        <v>0</v>
      </c>
      <c r="G6917" s="216"/>
      <c r="H6917" s="349" t="s">
        <v>184</v>
      </c>
      <c r="I6917" s="353"/>
      <c r="J6917" s="353">
        <v>0</v>
      </c>
      <c r="K6917" s="357"/>
      <c r="L6917" s="339" t="b">
        <v>0</v>
      </c>
      <c r="M6917" s="355"/>
    </row>
    <row r="6918" hidden="1" spans="3:13">
      <c r="C6918" s="338">
        <v>0</v>
      </c>
      <c r="D6918" s="200"/>
      <c r="E6918" s="350">
        <v>0</v>
      </c>
      <c r="F6918" s="350"/>
      <c r="G6918" s="350"/>
      <c r="H6918" s="351"/>
      <c r="M6918" s="339">
        <v>0</v>
      </c>
    </row>
    <row r="6919" hidden="1" spans="3:12">
      <c r="C6919" s="338">
        <v>0</v>
      </c>
      <c r="D6919" s="200"/>
      <c r="E6919" s="351"/>
      <c r="F6919" s="351"/>
      <c r="G6919" s="351"/>
      <c r="H6919" s="351"/>
      <c r="L6919" s="202"/>
    </row>
    <row r="6920" hidden="1" spans="3:13">
      <c r="C6920" s="338">
        <v>0</v>
      </c>
      <c r="D6920" s="224"/>
      <c r="E6920" s="225"/>
      <c r="F6920" s="225"/>
      <c r="G6920" s="225"/>
      <c r="H6920" s="225"/>
      <c r="K6920" s="354"/>
      <c r="L6920" s="202"/>
      <c r="M6920" s="202"/>
    </row>
    <row r="6921" hidden="1" spans="1:13">
      <c r="A6921" s="201">
        <v>18</v>
      </c>
      <c r="B6921" s="201">
        <v>74</v>
      </c>
      <c r="C6921" s="338">
        <v>0</v>
      </c>
      <c r="D6921" s="214" t="s">
        <v>2000</v>
      </c>
      <c r="E6921" s="348">
        <v>0</v>
      </c>
      <c r="F6921" s="216" t="b">
        <v>0</v>
      </c>
      <c r="G6921" s="216"/>
      <c r="H6921" s="349" t="s">
        <v>184</v>
      </c>
      <c r="I6921" s="353"/>
      <c r="J6921" s="353">
        <v>0</v>
      </c>
      <c r="K6921" s="357"/>
      <c r="L6921" s="339" t="b">
        <v>0</v>
      </c>
      <c r="M6921" s="355"/>
    </row>
    <row r="6922" hidden="1" spans="3:13">
      <c r="C6922" s="338">
        <v>0</v>
      </c>
      <c r="D6922" s="200"/>
      <c r="E6922" s="350">
        <v>0</v>
      </c>
      <c r="F6922" s="350"/>
      <c r="G6922" s="350"/>
      <c r="H6922" s="351"/>
      <c r="M6922" s="339">
        <v>0</v>
      </c>
    </row>
    <row r="6923" hidden="1" spans="3:12">
      <c r="C6923" s="338">
        <v>0</v>
      </c>
      <c r="D6923" s="200"/>
      <c r="E6923" s="351"/>
      <c r="F6923" s="351"/>
      <c r="G6923" s="351"/>
      <c r="H6923" s="351"/>
      <c r="L6923" s="202"/>
    </row>
    <row r="6924" hidden="1" spans="3:13">
      <c r="C6924" s="338">
        <v>0</v>
      </c>
      <c r="D6924" s="224"/>
      <c r="E6924" s="225"/>
      <c r="F6924" s="225"/>
      <c r="G6924" s="225"/>
      <c r="H6924" s="225"/>
      <c r="K6924" s="354"/>
      <c r="L6924" s="202"/>
      <c r="M6924" s="202"/>
    </row>
    <row r="6925" hidden="1" spans="1:13">
      <c r="A6925" s="201">
        <v>18</v>
      </c>
      <c r="B6925" s="201">
        <v>75</v>
      </c>
      <c r="C6925" s="338">
        <v>0</v>
      </c>
      <c r="D6925" s="214" t="s">
        <v>2001</v>
      </c>
      <c r="E6925" s="348">
        <v>0</v>
      </c>
      <c r="F6925" s="216" t="b">
        <v>0</v>
      </c>
      <c r="G6925" s="216"/>
      <c r="H6925" s="349" t="s">
        <v>184</v>
      </c>
      <c r="I6925" s="353"/>
      <c r="J6925" s="353">
        <v>0</v>
      </c>
      <c r="K6925" s="357"/>
      <c r="L6925" s="339" t="b">
        <v>0</v>
      </c>
      <c r="M6925" s="355"/>
    </row>
    <row r="6926" hidden="1" spans="3:13">
      <c r="C6926" s="338">
        <v>0</v>
      </c>
      <c r="D6926" s="200"/>
      <c r="E6926" s="350">
        <v>0</v>
      </c>
      <c r="F6926" s="350"/>
      <c r="G6926" s="350"/>
      <c r="H6926" s="351"/>
      <c r="M6926" s="339">
        <v>0</v>
      </c>
    </row>
    <row r="6927" hidden="1" spans="3:12">
      <c r="C6927" s="338">
        <v>0</v>
      </c>
      <c r="D6927" s="200"/>
      <c r="E6927" s="351"/>
      <c r="F6927" s="351"/>
      <c r="G6927" s="351"/>
      <c r="H6927" s="351"/>
      <c r="L6927" s="202"/>
    </row>
    <row r="6928" hidden="1" spans="3:13">
      <c r="C6928" s="338">
        <v>0</v>
      </c>
      <c r="D6928" s="224"/>
      <c r="E6928" s="225"/>
      <c r="F6928" s="225"/>
      <c r="G6928" s="225"/>
      <c r="H6928" s="225"/>
      <c r="K6928" s="354"/>
      <c r="L6928" s="202"/>
      <c r="M6928" s="202"/>
    </row>
    <row r="6929" hidden="1" spans="1:13">
      <c r="A6929" s="201">
        <v>18</v>
      </c>
      <c r="B6929" s="201">
        <v>76</v>
      </c>
      <c r="C6929" s="338">
        <v>0</v>
      </c>
      <c r="D6929" s="214" t="s">
        <v>2002</v>
      </c>
      <c r="E6929" s="348">
        <v>0</v>
      </c>
      <c r="F6929" s="216" t="b">
        <v>0</v>
      </c>
      <c r="G6929" s="216"/>
      <c r="H6929" s="349" t="s">
        <v>184</v>
      </c>
      <c r="I6929" s="353"/>
      <c r="J6929" s="353">
        <v>0</v>
      </c>
      <c r="K6929" s="357"/>
      <c r="L6929" s="339" t="b">
        <v>0</v>
      </c>
      <c r="M6929" s="355"/>
    </row>
    <row r="6930" hidden="1" spans="3:13">
      <c r="C6930" s="338">
        <v>0</v>
      </c>
      <c r="D6930" s="200"/>
      <c r="E6930" s="350">
        <v>0</v>
      </c>
      <c r="F6930" s="350"/>
      <c r="G6930" s="350"/>
      <c r="H6930" s="351"/>
      <c r="M6930" s="339">
        <v>0</v>
      </c>
    </row>
    <row r="6931" hidden="1" spans="3:12">
      <c r="C6931" s="338">
        <v>0</v>
      </c>
      <c r="D6931" s="200"/>
      <c r="E6931" s="351"/>
      <c r="F6931" s="351"/>
      <c r="G6931" s="351"/>
      <c r="H6931" s="351"/>
      <c r="L6931" s="202"/>
    </row>
    <row r="6932" hidden="1" spans="3:13">
      <c r="C6932" s="338">
        <v>0</v>
      </c>
      <c r="D6932" s="224"/>
      <c r="E6932" s="225"/>
      <c r="F6932" s="225"/>
      <c r="G6932" s="225"/>
      <c r="H6932" s="225"/>
      <c r="K6932" s="354"/>
      <c r="L6932" s="202"/>
      <c r="M6932" s="202"/>
    </row>
    <row r="6933" hidden="1" spans="1:13">
      <c r="A6933" s="201">
        <v>18</v>
      </c>
      <c r="B6933" s="201">
        <v>77</v>
      </c>
      <c r="C6933" s="338">
        <v>0</v>
      </c>
      <c r="D6933" s="214" t="s">
        <v>2003</v>
      </c>
      <c r="E6933" s="348">
        <v>0</v>
      </c>
      <c r="F6933" s="216" t="b">
        <v>0</v>
      </c>
      <c r="G6933" s="216"/>
      <c r="H6933" s="349" t="s">
        <v>184</v>
      </c>
      <c r="I6933" s="353"/>
      <c r="J6933" s="353">
        <v>0</v>
      </c>
      <c r="K6933" s="357"/>
      <c r="L6933" s="339" t="b">
        <v>0</v>
      </c>
      <c r="M6933" s="355"/>
    </row>
    <row r="6934" hidden="1" spans="3:13">
      <c r="C6934" s="338">
        <v>0</v>
      </c>
      <c r="D6934" s="200"/>
      <c r="E6934" s="350">
        <v>0</v>
      </c>
      <c r="F6934" s="350"/>
      <c r="G6934" s="350"/>
      <c r="H6934" s="351"/>
      <c r="M6934" s="339">
        <v>0</v>
      </c>
    </row>
    <row r="6935" hidden="1" spans="3:12">
      <c r="C6935" s="338">
        <v>0</v>
      </c>
      <c r="D6935" s="200"/>
      <c r="E6935" s="351"/>
      <c r="F6935" s="351"/>
      <c r="G6935" s="351"/>
      <c r="H6935" s="351"/>
      <c r="L6935" s="202"/>
    </row>
    <row r="6936" hidden="1" spans="3:13">
      <c r="C6936" s="338">
        <v>0</v>
      </c>
      <c r="D6936" s="224"/>
      <c r="E6936" s="225"/>
      <c r="F6936" s="225"/>
      <c r="G6936" s="225"/>
      <c r="H6936" s="225"/>
      <c r="K6936" s="354"/>
      <c r="L6936" s="202"/>
      <c r="M6936" s="202"/>
    </row>
    <row r="6937" hidden="1" spans="1:13">
      <c r="A6937" s="201">
        <v>18</v>
      </c>
      <c r="B6937" s="201">
        <v>78</v>
      </c>
      <c r="C6937" s="338">
        <v>0</v>
      </c>
      <c r="D6937" s="214" t="s">
        <v>2004</v>
      </c>
      <c r="E6937" s="348">
        <v>0</v>
      </c>
      <c r="F6937" s="216" t="b">
        <v>0</v>
      </c>
      <c r="G6937" s="216"/>
      <c r="H6937" s="349" t="s">
        <v>184</v>
      </c>
      <c r="I6937" s="353"/>
      <c r="J6937" s="353">
        <v>0</v>
      </c>
      <c r="K6937" s="357"/>
      <c r="L6937" s="339" t="b">
        <v>0</v>
      </c>
      <c r="M6937" s="355"/>
    </row>
    <row r="6938" hidden="1" spans="3:13">
      <c r="C6938" s="338">
        <v>0</v>
      </c>
      <c r="D6938" s="200"/>
      <c r="E6938" s="350">
        <v>0</v>
      </c>
      <c r="F6938" s="350"/>
      <c r="G6938" s="350"/>
      <c r="H6938" s="351"/>
      <c r="M6938" s="339">
        <v>0</v>
      </c>
    </row>
    <row r="6939" hidden="1" spans="3:12">
      <c r="C6939" s="338">
        <v>0</v>
      </c>
      <c r="D6939" s="200"/>
      <c r="E6939" s="351"/>
      <c r="F6939" s="351"/>
      <c r="G6939" s="351"/>
      <c r="H6939" s="351"/>
      <c r="L6939" s="202"/>
    </row>
    <row r="6940" hidden="1" spans="3:13">
      <c r="C6940" s="338">
        <v>0</v>
      </c>
      <c r="D6940" s="224"/>
      <c r="E6940" s="225"/>
      <c r="F6940" s="225"/>
      <c r="G6940" s="225"/>
      <c r="H6940" s="225"/>
      <c r="K6940" s="354"/>
      <c r="L6940" s="202"/>
      <c r="M6940" s="202"/>
    </row>
    <row r="6941" hidden="1" spans="1:13">
      <c r="A6941" s="201">
        <v>18</v>
      </c>
      <c r="B6941" s="201">
        <v>79</v>
      </c>
      <c r="C6941" s="338">
        <v>0</v>
      </c>
      <c r="D6941" s="214" t="s">
        <v>2005</v>
      </c>
      <c r="E6941" s="348">
        <v>0</v>
      </c>
      <c r="F6941" s="216" t="b">
        <v>0</v>
      </c>
      <c r="G6941" s="216"/>
      <c r="H6941" s="349" t="s">
        <v>184</v>
      </c>
      <c r="I6941" s="353"/>
      <c r="J6941" s="353">
        <v>0</v>
      </c>
      <c r="K6941" s="357"/>
      <c r="L6941" s="339" t="b">
        <v>0</v>
      </c>
      <c r="M6941" s="355"/>
    </row>
    <row r="6942" hidden="1" spans="3:13">
      <c r="C6942" s="338">
        <v>0</v>
      </c>
      <c r="D6942" s="200"/>
      <c r="E6942" s="350">
        <v>0</v>
      </c>
      <c r="F6942" s="350"/>
      <c r="G6942" s="350"/>
      <c r="H6942" s="351"/>
      <c r="M6942" s="339">
        <v>0</v>
      </c>
    </row>
    <row r="6943" hidden="1" spans="3:12">
      <c r="C6943" s="338">
        <v>0</v>
      </c>
      <c r="D6943" s="200"/>
      <c r="E6943" s="351"/>
      <c r="F6943" s="351"/>
      <c r="G6943" s="351"/>
      <c r="H6943" s="351"/>
      <c r="L6943" s="202"/>
    </row>
    <row r="6944" hidden="1" spans="3:13">
      <c r="C6944" s="338">
        <v>0</v>
      </c>
      <c r="D6944" s="224"/>
      <c r="E6944" s="225"/>
      <c r="F6944" s="225"/>
      <c r="G6944" s="225"/>
      <c r="H6944" s="225"/>
      <c r="K6944" s="354"/>
      <c r="L6944" s="202"/>
      <c r="M6944" s="202"/>
    </row>
    <row r="6945" hidden="1" spans="1:13">
      <c r="A6945" s="201">
        <v>18</v>
      </c>
      <c r="B6945" s="201">
        <v>80</v>
      </c>
      <c r="C6945" s="338">
        <v>0</v>
      </c>
      <c r="D6945" s="214" t="s">
        <v>2006</v>
      </c>
      <c r="E6945" s="348">
        <v>0</v>
      </c>
      <c r="F6945" s="216" t="b">
        <v>0</v>
      </c>
      <c r="G6945" s="216"/>
      <c r="H6945" s="349" t="s">
        <v>184</v>
      </c>
      <c r="I6945" s="353"/>
      <c r="J6945" s="353">
        <v>0</v>
      </c>
      <c r="K6945" s="357"/>
      <c r="L6945" s="339" t="b">
        <v>0</v>
      </c>
      <c r="M6945" s="355"/>
    </row>
    <row r="6946" hidden="1" spans="3:13">
      <c r="C6946" s="338">
        <v>0</v>
      </c>
      <c r="D6946" s="200"/>
      <c r="E6946" s="350">
        <v>0</v>
      </c>
      <c r="F6946" s="350"/>
      <c r="G6946" s="350"/>
      <c r="H6946" s="351"/>
      <c r="M6946" s="339">
        <v>0</v>
      </c>
    </row>
    <row r="6947" hidden="1" spans="3:12">
      <c r="C6947" s="338">
        <v>0</v>
      </c>
      <c r="D6947" s="200"/>
      <c r="E6947" s="351"/>
      <c r="F6947" s="351"/>
      <c r="G6947" s="351"/>
      <c r="H6947" s="351"/>
      <c r="L6947" s="202"/>
    </row>
    <row r="6948" hidden="1" spans="3:13">
      <c r="C6948" s="338">
        <v>0</v>
      </c>
      <c r="D6948" s="224"/>
      <c r="E6948" s="225"/>
      <c r="F6948" s="225"/>
      <c r="G6948" s="225"/>
      <c r="H6948" s="225"/>
      <c r="K6948" s="354"/>
      <c r="L6948" s="202"/>
      <c r="M6948" s="202"/>
    </row>
    <row r="6949" hidden="1" spans="1:13">
      <c r="A6949" s="201">
        <v>18</v>
      </c>
      <c r="B6949" s="201">
        <v>81</v>
      </c>
      <c r="C6949" s="338">
        <v>0</v>
      </c>
      <c r="D6949" s="214" t="s">
        <v>2007</v>
      </c>
      <c r="E6949" s="348">
        <v>0</v>
      </c>
      <c r="F6949" s="216" t="b">
        <v>0</v>
      </c>
      <c r="G6949" s="216"/>
      <c r="H6949" s="349" t="s">
        <v>184</v>
      </c>
      <c r="I6949" s="353"/>
      <c r="J6949" s="353">
        <v>0</v>
      </c>
      <c r="K6949" s="357"/>
      <c r="L6949" s="339" t="b">
        <v>0</v>
      </c>
      <c r="M6949" s="355"/>
    </row>
    <row r="6950" hidden="1" spans="3:13">
      <c r="C6950" s="338">
        <v>0</v>
      </c>
      <c r="D6950" s="200"/>
      <c r="E6950" s="350">
        <v>0</v>
      </c>
      <c r="F6950" s="350"/>
      <c r="G6950" s="350"/>
      <c r="H6950" s="351"/>
      <c r="M6950" s="339">
        <v>0</v>
      </c>
    </row>
    <row r="6951" hidden="1" spans="3:12">
      <c r="C6951" s="338">
        <v>0</v>
      </c>
      <c r="D6951" s="200"/>
      <c r="E6951" s="351"/>
      <c r="F6951" s="351"/>
      <c r="G6951" s="351"/>
      <c r="H6951" s="351"/>
      <c r="L6951" s="202"/>
    </row>
    <row r="6952" hidden="1" spans="3:13">
      <c r="C6952" s="338">
        <v>0</v>
      </c>
      <c r="D6952" s="224"/>
      <c r="E6952" s="225"/>
      <c r="F6952" s="225"/>
      <c r="G6952" s="225"/>
      <c r="H6952" s="225"/>
      <c r="K6952" s="354"/>
      <c r="L6952" s="202"/>
      <c r="M6952" s="202"/>
    </row>
    <row r="6953" hidden="1" spans="1:13">
      <c r="A6953" s="201">
        <v>18</v>
      </c>
      <c r="B6953" s="201">
        <v>82</v>
      </c>
      <c r="C6953" s="338">
        <v>0</v>
      </c>
      <c r="D6953" s="214" t="s">
        <v>2008</v>
      </c>
      <c r="E6953" s="348">
        <v>0</v>
      </c>
      <c r="F6953" s="216" t="b">
        <v>0</v>
      </c>
      <c r="G6953" s="216"/>
      <c r="H6953" s="349" t="s">
        <v>184</v>
      </c>
      <c r="I6953" s="353"/>
      <c r="J6953" s="353">
        <v>0</v>
      </c>
      <c r="K6953" s="357"/>
      <c r="L6953" s="339" t="b">
        <v>0</v>
      </c>
      <c r="M6953" s="355"/>
    </row>
    <row r="6954" hidden="1" spans="3:13">
      <c r="C6954" s="338">
        <v>0</v>
      </c>
      <c r="D6954" s="200"/>
      <c r="E6954" s="350">
        <v>0</v>
      </c>
      <c r="F6954" s="350"/>
      <c r="G6954" s="350"/>
      <c r="H6954" s="351"/>
      <c r="M6954" s="339">
        <v>0</v>
      </c>
    </row>
    <row r="6955" hidden="1" spans="3:12">
      <c r="C6955" s="338">
        <v>0</v>
      </c>
      <c r="D6955" s="200"/>
      <c r="E6955" s="351"/>
      <c r="F6955" s="351"/>
      <c r="G6955" s="351"/>
      <c r="H6955" s="351"/>
      <c r="L6955" s="202"/>
    </row>
    <row r="6956" hidden="1" spans="3:13">
      <c r="C6956" s="338">
        <v>0</v>
      </c>
      <c r="D6956" s="224"/>
      <c r="E6956" s="225"/>
      <c r="F6956" s="225"/>
      <c r="G6956" s="225"/>
      <c r="H6956" s="225"/>
      <c r="K6956" s="354"/>
      <c r="L6956" s="202"/>
      <c r="M6956" s="202"/>
    </row>
    <row r="6957" hidden="1" spans="1:13">
      <c r="A6957" s="201">
        <v>18</v>
      </c>
      <c r="B6957" s="201">
        <v>83</v>
      </c>
      <c r="C6957" s="338">
        <v>0</v>
      </c>
      <c r="D6957" s="214" t="s">
        <v>2009</v>
      </c>
      <c r="E6957" s="348">
        <v>0</v>
      </c>
      <c r="F6957" s="216" t="b">
        <v>0</v>
      </c>
      <c r="G6957" s="216"/>
      <c r="H6957" s="349" t="s">
        <v>184</v>
      </c>
      <c r="I6957" s="353"/>
      <c r="J6957" s="353">
        <v>0</v>
      </c>
      <c r="K6957" s="357"/>
      <c r="L6957" s="339" t="b">
        <v>0</v>
      </c>
      <c r="M6957" s="355"/>
    </row>
    <row r="6958" hidden="1" spans="3:13">
      <c r="C6958" s="338">
        <v>0</v>
      </c>
      <c r="D6958" s="200"/>
      <c r="E6958" s="350">
        <v>0</v>
      </c>
      <c r="F6958" s="350"/>
      <c r="G6958" s="350"/>
      <c r="H6958" s="351"/>
      <c r="M6958" s="339">
        <v>0</v>
      </c>
    </row>
    <row r="6959" hidden="1" spans="3:12">
      <c r="C6959" s="338">
        <v>0</v>
      </c>
      <c r="D6959" s="200"/>
      <c r="E6959" s="351"/>
      <c r="F6959" s="351"/>
      <c r="G6959" s="351"/>
      <c r="H6959" s="351"/>
      <c r="L6959" s="202"/>
    </row>
    <row r="6960" hidden="1" spans="3:13">
      <c r="C6960" s="338">
        <v>0</v>
      </c>
      <c r="D6960" s="224"/>
      <c r="E6960" s="225"/>
      <c r="F6960" s="225"/>
      <c r="G6960" s="225"/>
      <c r="H6960" s="225"/>
      <c r="K6960" s="354"/>
      <c r="L6960" s="202"/>
      <c r="M6960" s="202"/>
    </row>
    <row r="6961" hidden="1" spans="1:13">
      <c r="A6961" s="201">
        <v>18</v>
      </c>
      <c r="B6961" s="201">
        <v>84</v>
      </c>
      <c r="C6961" s="338">
        <v>0</v>
      </c>
      <c r="D6961" s="214" t="s">
        <v>2010</v>
      </c>
      <c r="E6961" s="348">
        <v>0</v>
      </c>
      <c r="F6961" s="216" t="b">
        <v>0</v>
      </c>
      <c r="G6961" s="216"/>
      <c r="H6961" s="349" t="s">
        <v>184</v>
      </c>
      <c r="I6961" s="353"/>
      <c r="J6961" s="353">
        <v>0</v>
      </c>
      <c r="K6961" s="357"/>
      <c r="L6961" s="339" t="b">
        <v>0</v>
      </c>
      <c r="M6961" s="355"/>
    </row>
    <row r="6962" hidden="1" spans="3:13">
      <c r="C6962" s="338">
        <v>0</v>
      </c>
      <c r="D6962" s="200"/>
      <c r="E6962" s="350">
        <v>0</v>
      </c>
      <c r="F6962" s="350"/>
      <c r="G6962" s="350"/>
      <c r="H6962" s="351"/>
      <c r="M6962" s="339">
        <v>0</v>
      </c>
    </row>
    <row r="6963" hidden="1" spans="3:12">
      <c r="C6963" s="338">
        <v>0</v>
      </c>
      <c r="D6963" s="200"/>
      <c r="E6963" s="351"/>
      <c r="F6963" s="351"/>
      <c r="G6963" s="351"/>
      <c r="H6963" s="351"/>
      <c r="L6963" s="202"/>
    </row>
    <row r="6964" hidden="1" spans="3:13">
      <c r="C6964" s="338">
        <v>0</v>
      </c>
      <c r="D6964" s="224"/>
      <c r="E6964" s="225"/>
      <c r="F6964" s="225"/>
      <c r="G6964" s="225"/>
      <c r="H6964" s="225"/>
      <c r="K6964" s="354"/>
      <c r="L6964" s="202"/>
      <c r="M6964" s="202"/>
    </row>
    <row r="6965" hidden="1" spans="1:13">
      <c r="A6965" s="201">
        <v>18</v>
      </c>
      <c r="B6965" s="201">
        <v>85</v>
      </c>
      <c r="C6965" s="338">
        <v>0</v>
      </c>
      <c r="D6965" s="214" t="s">
        <v>2011</v>
      </c>
      <c r="E6965" s="348">
        <v>0</v>
      </c>
      <c r="F6965" s="216" t="b">
        <v>0</v>
      </c>
      <c r="G6965" s="216"/>
      <c r="H6965" s="349" t="s">
        <v>184</v>
      </c>
      <c r="I6965" s="353"/>
      <c r="J6965" s="353">
        <v>0</v>
      </c>
      <c r="K6965" s="357"/>
      <c r="L6965" s="339" t="b">
        <v>0</v>
      </c>
      <c r="M6965" s="355"/>
    </row>
    <row r="6966" hidden="1" spans="3:13">
      <c r="C6966" s="338">
        <v>0</v>
      </c>
      <c r="D6966" s="200"/>
      <c r="E6966" s="350">
        <v>0</v>
      </c>
      <c r="F6966" s="350"/>
      <c r="G6966" s="350"/>
      <c r="H6966" s="351"/>
      <c r="M6966" s="339">
        <v>0</v>
      </c>
    </row>
    <row r="6967" hidden="1" spans="3:12">
      <c r="C6967" s="338">
        <v>0</v>
      </c>
      <c r="D6967" s="200"/>
      <c r="E6967" s="351"/>
      <c r="F6967" s="351"/>
      <c r="G6967" s="351"/>
      <c r="H6967" s="351"/>
      <c r="L6967" s="202"/>
    </row>
    <row r="6968" hidden="1" spans="3:13">
      <c r="C6968" s="338">
        <v>0</v>
      </c>
      <c r="D6968" s="224"/>
      <c r="E6968" s="225"/>
      <c r="F6968" s="225"/>
      <c r="G6968" s="225"/>
      <c r="H6968" s="225"/>
      <c r="K6968" s="354"/>
      <c r="L6968" s="202"/>
      <c r="M6968" s="202"/>
    </row>
    <row r="6969" hidden="1" spans="1:13">
      <c r="A6969" s="201">
        <v>18</v>
      </c>
      <c r="B6969" s="201">
        <v>86</v>
      </c>
      <c r="C6969" s="338">
        <v>0</v>
      </c>
      <c r="D6969" s="214" t="s">
        <v>2012</v>
      </c>
      <c r="E6969" s="348">
        <v>0</v>
      </c>
      <c r="F6969" s="216" t="b">
        <v>0</v>
      </c>
      <c r="G6969" s="216"/>
      <c r="H6969" s="349" t="s">
        <v>184</v>
      </c>
      <c r="I6969" s="353"/>
      <c r="J6969" s="353">
        <v>0</v>
      </c>
      <c r="K6969" s="357"/>
      <c r="L6969" s="339" t="b">
        <v>0</v>
      </c>
      <c r="M6969" s="355"/>
    </row>
    <row r="6970" hidden="1" spans="3:13">
      <c r="C6970" s="338">
        <v>0</v>
      </c>
      <c r="D6970" s="200"/>
      <c r="E6970" s="350">
        <v>0</v>
      </c>
      <c r="F6970" s="350"/>
      <c r="G6970" s="350"/>
      <c r="H6970" s="351"/>
      <c r="M6970" s="339">
        <v>0</v>
      </c>
    </row>
    <row r="6971" hidden="1" spans="3:12">
      <c r="C6971" s="338">
        <v>0</v>
      </c>
      <c r="D6971" s="200"/>
      <c r="E6971" s="351"/>
      <c r="F6971" s="351"/>
      <c r="G6971" s="351"/>
      <c r="H6971" s="351"/>
      <c r="L6971" s="202"/>
    </row>
    <row r="6972" hidden="1" spans="3:13">
      <c r="C6972" s="338">
        <v>0</v>
      </c>
      <c r="D6972" s="224"/>
      <c r="E6972" s="225"/>
      <c r="F6972" s="225"/>
      <c r="G6972" s="225"/>
      <c r="H6972" s="225"/>
      <c r="K6972" s="354"/>
      <c r="L6972" s="202"/>
      <c r="M6972" s="202"/>
    </row>
    <row r="6973" hidden="1" spans="1:13">
      <c r="A6973" s="201">
        <v>18</v>
      </c>
      <c r="B6973" s="201">
        <v>87</v>
      </c>
      <c r="C6973" s="338">
        <v>0</v>
      </c>
      <c r="D6973" s="214" t="s">
        <v>2013</v>
      </c>
      <c r="E6973" s="348">
        <v>0</v>
      </c>
      <c r="F6973" s="216" t="b">
        <v>0</v>
      </c>
      <c r="G6973" s="216"/>
      <c r="H6973" s="349" t="s">
        <v>184</v>
      </c>
      <c r="I6973" s="353"/>
      <c r="J6973" s="353">
        <v>0</v>
      </c>
      <c r="K6973" s="357"/>
      <c r="L6973" s="339" t="b">
        <v>0</v>
      </c>
      <c r="M6973" s="355"/>
    </row>
    <row r="6974" hidden="1" spans="3:13">
      <c r="C6974" s="338">
        <v>0</v>
      </c>
      <c r="D6974" s="200"/>
      <c r="E6974" s="350">
        <v>0</v>
      </c>
      <c r="F6974" s="350"/>
      <c r="G6974" s="350"/>
      <c r="H6974" s="351"/>
      <c r="M6974" s="339">
        <v>0</v>
      </c>
    </row>
    <row r="6975" hidden="1" spans="3:12">
      <c r="C6975" s="338">
        <v>0</v>
      </c>
      <c r="D6975" s="200"/>
      <c r="E6975" s="351"/>
      <c r="F6975" s="351"/>
      <c r="G6975" s="351"/>
      <c r="H6975" s="351"/>
      <c r="L6975" s="202"/>
    </row>
    <row r="6976" hidden="1" spans="3:13">
      <c r="C6976" s="338">
        <v>0</v>
      </c>
      <c r="D6976" s="224"/>
      <c r="E6976" s="225"/>
      <c r="F6976" s="225"/>
      <c r="G6976" s="225"/>
      <c r="H6976" s="225"/>
      <c r="K6976" s="354"/>
      <c r="L6976" s="202"/>
      <c r="M6976" s="202"/>
    </row>
    <row r="6977" hidden="1" spans="1:13">
      <c r="A6977" s="201">
        <v>18</v>
      </c>
      <c r="B6977" s="201">
        <v>88</v>
      </c>
      <c r="C6977" s="338">
        <v>0</v>
      </c>
      <c r="D6977" s="214" t="s">
        <v>2014</v>
      </c>
      <c r="E6977" s="348">
        <v>0</v>
      </c>
      <c r="F6977" s="216" t="b">
        <v>0</v>
      </c>
      <c r="G6977" s="216"/>
      <c r="H6977" s="349" t="s">
        <v>184</v>
      </c>
      <c r="I6977" s="353"/>
      <c r="J6977" s="353">
        <v>0</v>
      </c>
      <c r="K6977" s="357"/>
      <c r="L6977" s="339" t="b">
        <v>0</v>
      </c>
      <c r="M6977" s="355"/>
    </row>
    <row r="6978" hidden="1" spans="3:13">
      <c r="C6978" s="338">
        <v>0</v>
      </c>
      <c r="D6978" s="200"/>
      <c r="E6978" s="350">
        <v>0</v>
      </c>
      <c r="F6978" s="350"/>
      <c r="G6978" s="350"/>
      <c r="H6978" s="351"/>
      <c r="M6978" s="339">
        <v>0</v>
      </c>
    </row>
    <row r="6979" hidden="1" spans="3:12">
      <c r="C6979" s="338">
        <v>0</v>
      </c>
      <c r="D6979" s="200"/>
      <c r="E6979" s="351"/>
      <c r="F6979" s="351"/>
      <c r="G6979" s="351"/>
      <c r="H6979" s="351"/>
      <c r="L6979" s="202"/>
    </row>
    <row r="6980" hidden="1" spans="3:13">
      <c r="C6980" s="338">
        <v>0</v>
      </c>
      <c r="D6980" s="224"/>
      <c r="E6980" s="225"/>
      <c r="F6980" s="225"/>
      <c r="G6980" s="225"/>
      <c r="H6980" s="225"/>
      <c r="K6980" s="354"/>
      <c r="L6980" s="202"/>
      <c r="M6980" s="202"/>
    </row>
    <row r="6981" hidden="1" spans="1:13">
      <c r="A6981" s="201">
        <v>18</v>
      </c>
      <c r="B6981" s="201">
        <v>89</v>
      </c>
      <c r="C6981" s="338">
        <v>0</v>
      </c>
      <c r="D6981" s="214" t="s">
        <v>2015</v>
      </c>
      <c r="E6981" s="348">
        <v>0</v>
      </c>
      <c r="F6981" s="216" t="b">
        <v>0</v>
      </c>
      <c r="G6981" s="216"/>
      <c r="H6981" s="349" t="s">
        <v>184</v>
      </c>
      <c r="I6981" s="353"/>
      <c r="J6981" s="353">
        <v>0</v>
      </c>
      <c r="K6981" s="357"/>
      <c r="L6981" s="339" t="b">
        <v>0</v>
      </c>
      <c r="M6981" s="355"/>
    </row>
    <row r="6982" hidden="1" spans="3:13">
      <c r="C6982" s="338">
        <v>0</v>
      </c>
      <c r="D6982" s="200"/>
      <c r="E6982" s="350">
        <v>0</v>
      </c>
      <c r="F6982" s="350"/>
      <c r="G6982" s="350"/>
      <c r="H6982" s="351"/>
      <c r="M6982" s="339">
        <v>0</v>
      </c>
    </row>
    <row r="6983" hidden="1" spans="3:12">
      <c r="C6983" s="338">
        <v>0</v>
      </c>
      <c r="D6983" s="200"/>
      <c r="E6983" s="351"/>
      <c r="F6983" s="351"/>
      <c r="G6983" s="351"/>
      <c r="H6983" s="351"/>
      <c r="L6983" s="202"/>
    </row>
    <row r="6984" hidden="1" spans="3:13">
      <c r="C6984" s="338">
        <v>0</v>
      </c>
      <c r="D6984" s="224"/>
      <c r="E6984" s="225"/>
      <c r="F6984" s="225"/>
      <c r="G6984" s="225"/>
      <c r="H6984" s="225"/>
      <c r="K6984" s="354"/>
      <c r="L6984" s="202"/>
      <c r="M6984" s="202"/>
    </row>
    <row r="6985" hidden="1" spans="1:13">
      <c r="A6985" s="201">
        <v>18</v>
      </c>
      <c r="B6985" s="201">
        <v>90</v>
      </c>
      <c r="C6985" s="338">
        <v>0</v>
      </c>
      <c r="D6985" s="214" t="s">
        <v>2016</v>
      </c>
      <c r="E6985" s="348">
        <v>0</v>
      </c>
      <c r="F6985" s="216" t="b">
        <v>0</v>
      </c>
      <c r="G6985" s="216"/>
      <c r="H6985" s="349" t="s">
        <v>184</v>
      </c>
      <c r="I6985" s="353"/>
      <c r="J6985" s="353">
        <v>0</v>
      </c>
      <c r="K6985" s="357"/>
      <c r="L6985" s="339" t="b">
        <v>0</v>
      </c>
      <c r="M6985" s="355"/>
    </row>
    <row r="6986" hidden="1" spans="3:13">
      <c r="C6986" s="338">
        <v>0</v>
      </c>
      <c r="D6986" s="200"/>
      <c r="E6986" s="350">
        <v>0</v>
      </c>
      <c r="F6986" s="350"/>
      <c r="G6986" s="350"/>
      <c r="H6986" s="351"/>
      <c r="M6986" s="339">
        <v>0</v>
      </c>
    </row>
    <row r="6987" hidden="1" spans="3:12">
      <c r="C6987" s="338">
        <v>0</v>
      </c>
      <c r="D6987" s="200"/>
      <c r="E6987" s="351"/>
      <c r="F6987" s="351"/>
      <c r="G6987" s="351"/>
      <c r="H6987" s="351"/>
      <c r="L6987" s="202"/>
    </row>
    <row r="6988" hidden="1" spans="3:13">
      <c r="C6988" s="338">
        <v>0</v>
      </c>
      <c r="D6988" s="224"/>
      <c r="E6988" s="225"/>
      <c r="F6988" s="225"/>
      <c r="G6988" s="225"/>
      <c r="H6988" s="225"/>
      <c r="K6988" s="354"/>
      <c r="L6988" s="202"/>
      <c r="M6988" s="202"/>
    </row>
    <row r="6989" hidden="1" spans="1:13">
      <c r="A6989" s="201">
        <v>18</v>
      </c>
      <c r="B6989" s="201">
        <v>91</v>
      </c>
      <c r="C6989" s="338">
        <v>0</v>
      </c>
      <c r="D6989" s="214" t="s">
        <v>2017</v>
      </c>
      <c r="E6989" s="348">
        <v>0</v>
      </c>
      <c r="F6989" s="216" t="b">
        <v>0</v>
      </c>
      <c r="G6989" s="216"/>
      <c r="H6989" s="349" t="s">
        <v>184</v>
      </c>
      <c r="I6989" s="353"/>
      <c r="J6989" s="353">
        <v>0</v>
      </c>
      <c r="K6989" s="357"/>
      <c r="L6989" s="339" t="b">
        <v>0</v>
      </c>
      <c r="M6989" s="355"/>
    </row>
    <row r="6990" hidden="1" spans="3:13">
      <c r="C6990" s="338">
        <v>0</v>
      </c>
      <c r="D6990" s="200"/>
      <c r="E6990" s="350">
        <v>0</v>
      </c>
      <c r="F6990" s="350"/>
      <c r="G6990" s="350"/>
      <c r="H6990" s="351"/>
      <c r="M6990" s="339">
        <v>0</v>
      </c>
    </row>
    <row r="6991" hidden="1" spans="3:12">
      <c r="C6991" s="338">
        <v>0</v>
      </c>
      <c r="D6991" s="200"/>
      <c r="E6991" s="351"/>
      <c r="F6991" s="351"/>
      <c r="G6991" s="351"/>
      <c r="H6991" s="351"/>
      <c r="L6991" s="202"/>
    </row>
    <row r="6992" hidden="1" spans="3:13">
      <c r="C6992" s="338">
        <v>0</v>
      </c>
      <c r="D6992" s="224"/>
      <c r="E6992" s="225"/>
      <c r="F6992" s="225"/>
      <c r="G6992" s="225"/>
      <c r="H6992" s="225"/>
      <c r="K6992" s="354"/>
      <c r="L6992" s="202"/>
      <c r="M6992" s="202"/>
    </row>
    <row r="6993" hidden="1" spans="1:13">
      <c r="A6993" s="201">
        <v>18</v>
      </c>
      <c r="B6993" s="201">
        <v>92</v>
      </c>
      <c r="C6993" s="338">
        <v>0</v>
      </c>
      <c r="D6993" s="214" t="s">
        <v>2018</v>
      </c>
      <c r="E6993" s="348">
        <v>0</v>
      </c>
      <c r="F6993" s="216" t="b">
        <v>0</v>
      </c>
      <c r="G6993" s="216"/>
      <c r="H6993" s="349" t="s">
        <v>184</v>
      </c>
      <c r="I6993" s="353"/>
      <c r="J6993" s="353">
        <v>0</v>
      </c>
      <c r="K6993" s="357"/>
      <c r="L6993" s="339" t="b">
        <v>0</v>
      </c>
      <c r="M6993" s="355"/>
    </row>
    <row r="6994" hidden="1" spans="3:13">
      <c r="C6994" s="338">
        <v>0</v>
      </c>
      <c r="D6994" s="200"/>
      <c r="E6994" s="350">
        <v>0</v>
      </c>
      <c r="F6994" s="350"/>
      <c r="G6994" s="350"/>
      <c r="H6994" s="351"/>
      <c r="M6994" s="339">
        <v>0</v>
      </c>
    </row>
    <row r="6995" hidden="1" spans="3:12">
      <c r="C6995" s="338">
        <v>0</v>
      </c>
      <c r="D6995" s="200"/>
      <c r="E6995" s="351"/>
      <c r="F6995" s="351"/>
      <c r="G6995" s="351"/>
      <c r="H6995" s="351"/>
      <c r="L6995" s="202"/>
    </row>
    <row r="6996" hidden="1" spans="3:13">
      <c r="C6996" s="338">
        <v>0</v>
      </c>
      <c r="D6996" s="224"/>
      <c r="E6996" s="225"/>
      <c r="F6996" s="225"/>
      <c r="G6996" s="225"/>
      <c r="H6996" s="225"/>
      <c r="K6996" s="354"/>
      <c r="L6996" s="202"/>
      <c r="M6996" s="202"/>
    </row>
    <row r="6997" hidden="1" spans="1:13">
      <c r="A6997" s="201">
        <v>18</v>
      </c>
      <c r="B6997" s="201">
        <v>93</v>
      </c>
      <c r="C6997" s="338">
        <v>0</v>
      </c>
      <c r="D6997" s="214" t="s">
        <v>2019</v>
      </c>
      <c r="E6997" s="348">
        <v>0</v>
      </c>
      <c r="F6997" s="216" t="b">
        <v>0</v>
      </c>
      <c r="G6997" s="216"/>
      <c r="H6997" s="349" t="s">
        <v>184</v>
      </c>
      <c r="I6997" s="353"/>
      <c r="J6997" s="353">
        <v>0</v>
      </c>
      <c r="K6997" s="357"/>
      <c r="L6997" s="339" t="b">
        <v>0</v>
      </c>
      <c r="M6997" s="355"/>
    </row>
    <row r="6998" hidden="1" spans="3:13">
      <c r="C6998" s="338">
        <v>0</v>
      </c>
      <c r="D6998" s="200"/>
      <c r="E6998" s="350">
        <v>0</v>
      </c>
      <c r="F6998" s="350"/>
      <c r="G6998" s="350"/>
      <c r="H6998" s="351"/>
      <c r="M6998" s="339">
        <v>0</v>
      </c>
    </row>
    <row r="6999" hidden="1" spans="3:12">
      <c r="C6999" s="338">
        <v>0</v>
      </c>
      <c r="D6999" s="200"/>
      <c r="E6999" s="351"/>
      <c r="F6999" s="351"/>
      <c r="G6999" s="351"/>
      <c r="H6999" s="351"/>
      <c r="L6999" s="202"/>
    </row>
    <row r="7000" hidden="1" spans="3:13">
      <c r="C7000" s="338">
        <v>0</v>
      </c>
      <c r="D7000" s="224"/>
      <c r="E7000" s="225"/>
      <c r="F7000" s="225"/>
      <c r="G7000" s="225"/>
      <c r="H7000" s="225"/>
      <c r="K7000" s="354"/>
      <c r="L7000" s="202"/>
      <c r="M7000" s="202"/>
    </row>
    <row r="7001" hidden="1" spans="1:13">
      <c r="A7001" s="201">
        <v>18</v>
      </c>
      <c r="B7001" s="201">
        <v>94</v>
      </c>
      <c r="C7001" s="338">
        <v>0</v>
      </c>
      <c r="D7001" s="214" t="s">
        <v>2020</v>
      </c>
      <c r="E7001" s="348">
        <v>0</v>
      </c>
      <c r="F7001" s="216" t="b">
        <v>0</v>
      </c>
      <c r="G7001" s="216"/>
      <c r="H7001" s="349" t="s">
        <v>184</v>
      </c>
      <c r="I7001" s="353"/>
      <c r="J7001" s="353">
        <v>0</v>
      </c>
      <c r="K7001" s="357"/>
      <c r="L7001" s="339" t="b">
        <v>0</v>
      </c>
      <c r="M7001" s="355"/>
    </row>
    <row r="7002" hidden="1" spans="3:13">
      <c r="C7002" s="338">
        <v>0</v>
      </c>
      <c r="D7002" s="200"/>
      <c r="E7002" s="350">
        <v>0</v>
      </c>
      <c r="F7002" s="350"/>
      <c r="G7002" s="350"/>
      <c r="H7002" s="351"/>
      <c r="M7002" s="339">
        <v>0</v>
      </c>
    </row>
    <row r="7003" hidden="1" spans="3:12">
      <c r="C7003" s="338">
        <v>0</v>
      </c>
      <c r="D7003" s="200"/>
      <c r="E7003" s="351"/>
      <c r="F7003" s="351"/>
      <c r="G7003" s="351"/>
      <c r="H7003" s="351"/>
      <c r="L7003" s="202"/>
    </row>
    <row r="7004" hidden="1" spans="3:13">
      <c r="C7004" s="338">
        <v>0</v>
      </c>
      <c r="D7004" s="224"/>
      <c r="E7004" s="225"/>
      <c r="F7004" s="225"/>
      <c r="G7004" s="225"/>
      <c r="H7004" s="225"/>
      <c r="K7004" s="354"/>
      <c r="L7004" s="202"/>
      <c r="M7004" s="202"/>
    </row>
    <row r="7005" hidden="1" spans="1:13">
      <c r="A7005" s="201">
        <v>18</v>
      </c>
      <c r="B7005" s="201">
        <v>95</v>
      </c>
      <c r="C7005" s="338">
        <v>0</v>
      </c>
      <c r="D7005" s="214" t="s">
        <v>2021</v>
      </c>
      <c r="E7005" s="348">
        <v>0</v>
      </c>
      <c r="F7005" s="216" t="b">
        <v>0</v>
      </c>
      <c r="G7005" s="216"/>
      <c r="H7005" s="349" t="s">
        <v>184</v>
      </c>
      <c r="I7005" s="353"/>
      <c r="J7005" s="353">
        <v>0</v>
      </c>
      <c r="K7005" s="357"/>
      <c r="L7005" s="339" t="b">
        <v>0</v>
      </c>
      <c r="M7005" s="355"/>
    </row>
    <row r="7006" hidden="1" spans="3:13">
      <c r="C7006" s="338">
        <v>0</v>
      </c>
      <c r="D7006" s="200"/>
      <c r="E7006" s="350">
        <v>0</v>
      </c>
      <c r="F7006" s="350"/>
      <c r="G7006" s="350"/>
      <c r="H7006" s="351"/>
      <c r="M7006" s="339">
        <v>0</v>
      </c>
    </row>
    <row r="7007" hidden="1" spans="3:12">
      <c r="C7007" s="338">
        <v>0</v>
      </c>
      <c r="D7007" s="200"/>
      <c r="E7007" s="351"/>
      <c r="F7007" s="351"/>
      <c r="G7007" s="351"/>
      <c r="H7007" s="351"/>
      <c r="L7007" s="202"/>
    </row>
    <row r="7008" hidden="1" spans="3:13">
      <c r="C7008" s="338">
        <v>0</v>
      </c>
      <c r="D7008" s="224"/>
      <c r="E7008" s="225"/>
      <c r="F7008" s="225"/>
      <c r="G7008" s="225"/>
      <c r="H7008" s="225"/>
      <c r="K7008" s="354"/>
      <c r="L7008" s="202"/>
      <c r="M7008" s="202"/>
    </row>
    <row r="7009" hidden="1" spans="1:13">
      <c r="A7009" s="201">
        <v>18</v>
      </c>
      <c r="B7009" s="201">
        <v>96</v>
      </c>
      <c r="C7009" s="338">
        <v>0</v>
      </c>
      <c r="D7009" s="214" t="s">
        <v>2022</v>
      </c>
      <c r="E7009" s="348">
        <v>0</v>
      </c>
      <c r="F7009" s="216" t="b">
        <v>0</v>
      </c>
      <c r="G7009" s="216"/>
      <c r="H7009" s="349" t="s">
        <v>184</v>
      </c>
      <c r="I7009" s="353"/>
      <c r="J7009" s="353">
        <v>0</v>
      </c>
      <c r="K7009" s="357"/>
      <c r="L7009" s="339" t="b">
        <v>0</v>
      </c>
      <c r="M7009" s="355"/>
    </row>
    <row r="7010" hidden="1" spans="3:13">
      <c r="C7010" s="338">
        <v>0</v>
      </c>
      <c r="D7010" s="200"/>
      <c r="E7010" s="350">
        <v>0</v>
      </c>
      <c r="F7010" s="350"/>
      <c r="G7010" s="350"/>
      <c r="H7010" s="351"/>
      <c r="M7010" s="339">
        <v>0</v>
      </c>
    </row>
    <row r="7011" hidden="1" spans="3:12">
      <c r="C7011" s="338">
        <v>0</v>
      </c>
      <c r="D7011" s="200"/>
      <c r="E7011" s="351"/>
      <c r="F7011" s="351"/>
      <c r="G7011" s="351"/>
      <c r="H7011" s="351"/>
      <c r="L7011" s="202"/>
    </row>
    <row r="7012" hidden="1" spans="3:13">
      <c r="C7012" s="338">
        <v>0</v>
      </c>
      <c r="D7012" s="224"/>
      <c r="E7012" s="225"/>
      <c r="F7012" s="225"/>
      <c r="G7012" s="225"/>
      <c r="H7012" s="225"/>
      <c r="K7012" s="354"/>
      <c r="L7012" s="202"/>
      <c r="M7012" s="202"/>
    </row>
    <row r="7013" hidden="1" spans="1:13">
      <c r="A7013" s="201">
        <v>18</v>
      </c>
      <c r="B7013" s="201">
        <v>97</v>
      </c>
      <c r="C7013" s="338">
        <v>0</v>
      </c>
      <c r="D7013" s="214" t="s">
        <v>2023</v>
      </c>
      <c r="E7013" s="348">
        <v>0</v>
      </c>
      <c r="F7013" s="216" t="b">
        <v>0</v>
      </c>
      <c r="G7013" s="216"/>
      <c r="H7013" s="349" t="s">
        <v>184</v>
      </c>
      <c r="I7013" s="353"/>
      <c r="J7013" s="353">
        <v>0</v>
      </c>
      <c r="K7013" s="357"/>
      <c r="L7013" s="339" t="b">
        <v>0</v>
      </c>
      <c r="M7013" s="355"/>
    </row>
    <row r="7014" hidden="1" spans="3:13">
      <c r="C7014" s="338">
        <v>0</v>
      </c>
      <c r="D7014" s="200"/>
      <c r="E7014" s="350">
        <v>0</v>
      </c>
      <c r="F7014" s="350"/>
      <c r="G7014" s="350"/>
      <c r="H7014" s="351"/>
      <c r="M7014" s="339">
        <v>0</v>
      </c>
    </row>
    <row r="7015" hidden="1" spans="3:12">
      <c r="C7015" s="338">
        <v>0</v>
      </c>
      <c r="D7015" s="200"/>
      <c r="E7015" s="351"/>
      <c r="F7015" s="351"/>
      <c r="G7015" s="351"/>
      <c r="H7015" s="351"/>
      <c r="L7015" s="202"/>
    </row>
    <row r="7016" hidden="1" spans="3:13">
      <c r="C7016" s="338">
        <v>0</v>
      </c>
      <c r="D7016" s="224"/>
      <c r="E7016" s="225"/>
      <c r="F7016" s="225"/>
      <c r="G7016" s="225"/>
      <c r="H7016" s="225"/>
      <c r="K7016" s="354"/>
      <c r="L7016" s="202"/>
      <c r="M7016" s="202"/>
    </row>
    <row r="7017" hidden="1" spans="1:13">
      <c r="A7017" s="201">
        <v>18</v>
      </c>
      <c r="B7017" s="201">
        <v>98</v>
      </c>
      <c r="C7017" s="338">
        <v>0</v>
      </c>
      <c r="D7017" s="214" t="s">
        <v>2024</v>
      </c>
      <c r="E7017" s="348">
        <v>0</v>
      </c>
      <c r="F7017" s="216" t="b">
        <v>0</v>
      </c>
      <c r="G7017" s="216"/>
      <c r="H7017" s="349" t="s">
        <v>184</v>
      </c>
      <c r="I7017" s="353"/>
      <c r="J7017" s="353">
        <v>0</v>
      </c>
      <c r="K7017" s="357"/>
      <c r="L7017" s="339" t="b">
        <v>0</v>
      </c>
      <c r="M7017" s="355"/>
    </row>
    <row r="7018" hidden="1" spans="3:13">
      <c r="C7018" s="338">
        <v>0</v>
      </c>
      <c r="D7018" s="200"/>
      <c r="E7018" s="350">
        <v>0</v>
      </c>
      <c r="F7018" s="350"/>
      <c r="G7018" s="350"/>
      <c r="H7018" s="351"/>
      <c r="M7018" s="339">
        <v>0</v>
      </c>
    </row>
    <row r="7019" hidden="1" spans="3:12">
      <c r="C7019" s="338">
        <v>0</v>
      </c>
      <c r="D7019" s="200"/>
      <c r="E7019" s="351"/>
      <c r="F7019" s="351"/>
      <c r="G7019" s="351"/>
      <c r="H7019" s="351"/>
      <c r="L7019" s="202"/>
    </row>
    <row r="7020" hidden="1" spans="3:13">
      <c r="C7020" s="338">
        <v>0</v>
      </c>
      <c r="D7020" s="224"/>
      <c r="E7020" s="225"/>
      <c r="F7020" s="225"/>
      <c r="G7020" s="225"/>
      <c r="H7020" s="225"/>
      <c r="K7020" s="354"/>
      <c r="L7020" s="202"/>
      <c r="M7020" s="202"/>
    </row>
    <row r="7021" hidden="1" spans="3:11">
      <c r="C7021" s="338">
        <v>0</v>
      </c>
      <c r="D7021" s="342">
        <v>19</v>
      </c>
      <c r="E7021" s="347">
        <v>0</v>
      </c>
      <c r="F7021" s="347"/>
      <c r="G7021" s="347"/>
      <c r="H7021" s="347"/>
      <c r="J7021" s="353">
        <v>0</v>
      </c>
      <c r="K7021" s="357"/>
    </row>
    <row r="7022" hidden="1" spans="1:13">
      <c r="A7022" s="201">
        <v>19</v>
      </c>
      <c r="B7022" s="201">
        <v>1</v>
      </c>
      <c r="C7022" s="338">
        <v>0</v>
      </c>
      <c r="D7022" s="214" t="s">
        <v>2025</v>
      </c>
      <c r="E7022" s="348">
        <v>0</v>
      </c>
      <c r="F7022" s="216" t="b">
        <v>0</v>
      </c>
      <c r="G7022" s="216"/>
      <c r="H7022" s="349" t="s">
        <v>184</v>
      </c>
      <c r="I7022" s="353"/>
      <c r="J7022" s="353">
        <v>0</v>
      </c>
      <c r="L7022" s="339" t="b">
        <v>0</v>
      </c>
      <c r="M7022" s="355"/>
    </row>
    <row r="7023" hidden="1" spans="3:13">
      <c r="C7023" s="338">
        <v>0</v>
      </c>
      <c r="D7023" s="200"/>
      <c r="E7023" s="350">
        <v>0</v>
      </c>
      <c r="F7023" s="350"/>
      <c r="G7023" s="350"/>
      <c r="H7023" s="351"/>
      <c r="M7023" s="339">
        <v>0</v>
      </c>
    </row>
    <row r="7024" hidden="1" spans="3:12">
      <c r="C7024" s="338">
        <v>0</v>
      </c>
      <c r="D7024" s="200"/>
      <c r="E7024" s="351"/>
      <c r="F7024" s="351"/>
      <c r="G7024" s="351"/>
      <c r="H7024" s="351"/>
      <c r="K7024" s="354"/>
      <c r="L7024" s="202"/>
    </row>
    <row r="7025" hidden="1" spans="3:13">
      <c r="C7025" s="338">
        <v>0</v>
      </c>
      <c r="D7025" s="224"/>
      <c r="E7025" s="225"/>
      <c r="F7025" s="225"/>
      <c r="G7025" s="225"/>
      <c r="H7025" s="225"/>
      <c r="K7025" s="357"/>
      <c r="L7025" s="202"/>
      <c r="M7025" s="202"/>
    </row>
    <row r="7026" hidden="1" spans="1:13">
      <c r="A7026" s="201">
        <v>19</v>
      </c>
      <c r="B7026" s="201">
        <v>2</v>
      </c>
      <c r="C7026" s="338">
        <v>0</v>
      </c>
      <c r="D7026" s="214" t="s">
        <v>2026</v>
      </c>
      <c r="E7026" s="348">
        <v>0</v>
      </c>
      <c r="F7026" s="216" t="b">
        <v>0</v>
      </c>
      <c r="G7026" s="216"/>
      <c r="H7026" s="349" t="s">
        <v>184</v>
      </c>
      <c r="I7026" s="353"/>
      <c r="J7026" s="353">
        <v>0</v>
      </c>
      <c r="L7026" s="339" t="b">
        <v>0</v>
      </c>
      <c r="M7026" s="355"/>
    </row>
    <row r="7027" hidden="1" spans="3:13">
      <c r="C7027" s="338">
        <v>0</v>
      </c>
      <c r="D7027" s="200"/>
      <c r="E7027" s="350">
        <v>0</v>
      </c>
      <c r="F7027" s="350"/>
      <c r="G7027" s="350"/>
      <c r="H7027" s="351"/>
      <c r="M7027" s="339">
        <v>0</v>
      </c>
    </row>
    <row r="7028" hidden="1" spans="3:12">
      <c r="C7028" s="338">
        <v>0</v>
      </c>
      <c r="D7028" s="200"/>
      <c r="E7028" s="351"/>
      <c r="F7028" s="351"/>
      <c r="G7028" s="351"/>
      <c r="H7028" s="351"/>
      <c r="K7028" s="354"/>
      <c r="L7028" s="202"/>
    </row>
    <row r="7029" hidden="1" spans="3:13">
      <c r="C7029" s="338">
        <v>0</v>
      </c>
      <c r="D7029" s="224"/>
      <c r="E7029" s="225"/>
      <c r="F7029" s="225"/>
      <c r="G7029" s="225"/>
      <c r="H7029" s="225"/>
      <c r="K7029" s="357"/>
      <c r="L7029" s="202"/>
      <c r="M7029" s="202"/>
    </row>
    <row r="7030" hidden="1" spans="1:13">
      <c r="A7030" s="201">
        <v>19</v>
      </c>
      <c r="B7030" s="201">
        <v>3</v>
      </c>
      <c r="C7030" s="338">
        <v>0</v>
      </c>
      <c r="D7030" s="214" t="s">
        <v>2027</v>
      </c>
      <c r="E7030" s="348">
        <v>0</v>
      </c>
      <c r="F7030" s="216" t="b">
        <v>0</v>
      </c>
      <c r="G7030" s="216"/>
      <c r="H7030" s="349" t="s">
        <v>184</v>
      </c>
      <c r="I7030" s="353"/>
      <c r="J7030" s="353">
        <v>0</v>
      </c>
      <c r="L7030" s="339" t="b">
        <v>0</v>
      </c>
      <c r="M7030" s="355"/>
    </row>
    <row r="7031" hidden="1" spans="3:13">
      <c r="C7031" s="338">
        <v>0</v>
      </c>
      <c r="D7031" s="200"/>
      <c r="E7031" s="350">
        <v>0</v>
      </c>
      <c r="F7031" s="350"/>
      <c r="G7031" s="350"/>
      <c r="H7031" s="351"/>
      <c r="M7031" s="339">
        <v>0</v>
      </c>
    </row>
    <row r="7032" hidden="1" spans="3:12">
      <c r="C7032" s="338">
        <v>0</v>
      </c>
      <c r="D7032" s="200"/>
      <c r="E7032" s="351"/>
      <c r="F7032" s="351"/>
      <c r="G7032" s="351"/>
      <c r="H7032" s="351"/>
      <c r="K7032" s="354"/>
      <c r="L7032" s="202"/>
    </row>
    <row r="7033" hidden="1" spans="3:13">
      <c r="C7033" s="338">
        <v>0</v>
      </c>
      <c r="D7033" s="224"/>
      <c r="E7033" s="225"/>
      <c r="F7033" s="225"/>
      <c r="G7033" s="225"/>
      <c r="H7033" s="225"/>
      <c r="K7033" s="357"/>
      <c r="L7033" s="202"/>
      <c r="M7033" s="202"/>
    </row>
    <row r="7034" hidden="1" spans="1:13">
      <c r="A7034" s="201">
        <v>19</v>
      </c>
      <c r="B7034" s="201">
        <v>4</v>
      </c>
      <c r="C7034" s="338">
        <v>0</v>
      </c>
      <c r="D7034" s="214" t="s">
        <v>2028</v>
      </c>
      <c r="E7034" s="348">
        <v>0</v>
      </c>
      <c r="F7034" s="216" t="b">
        <v>0</v>
      </c>
      <c r="G7034" s="216"/>
      <c r="H7034" s="349" t="s">
        <v>184</v>
      </c>
      <c r="I7034" s="353"/>
      <c r="J7034" s="353">
        <v>0</v>
      </c>
      <c r="L7034" s="339" t="b">
        <v>0</v>
      </c>
      <c r="M7034" s="355"/>
    </row>
    <row r="7035" hidden="1" spans="3:13">
      <c r="C7035" s="338">
        <v>0</v>
      </c>
      <c r="D7035" s="200"/>
      <c r="E7035" s="350">
        <v>0</v>
      </c>
      <c r="F7035" s="350"/>
      <c r="G7035" s="350"/>
      <c r="H7035" s="351"/>
      <c r="M7035" s="339">
        <v>0</v>
      </c>
    </row>
    <row r="7036" hidden="1" spans="3:12">
      <c r="C7036" s="338">
        <v>0</v>
      </c>
      <c r="D7036" s="200"/>
      <c r="E7036" s="351"/>
      <c r="F7036" s="351"/>
      <c r="G7036" s="351"/>
      <c r="H7036" s="351"/>
      <c r="K7036" s="354"/>
      <c r="L7036" s="202"/>
    </row>
    <row r="7037" hidden="1" spans="3:13">
      <c r="C7037" s="338">
        <v>0</v>
      </c>
      <c r="D7037" s="224"/>
      <c r="E7037" s="225"/>
      <c r="F7037" s="225"/>
      <c r="G7037" s="225"/>
      <c r="H7037" s="225"/>
      <c r="K7037" s="357"/>
      <c r="L7037" s="202"/>
      <c r="M7037" s="202"/>
    </row>
    <row r="7038" hidden="1" spans="1:13">
      <c r="A7038" s="201">
        <v>19</v>
      </c>
      <c r="B7038" s="201">
        <v>5</v>
      </c>
      <c r="C7038" s="338">
        <v>0</v>
      </c>
      <c r="D7038" s="214" t="s">
        <v>2029</v>
      </c>
      <c r="E7038" s="348">
        <v>0</v>
      </c>
      <c r="F7038" s="216" t="b">
        <v>0</v>
      </c>
      <c r="G7038" s="216"/>
      <c r="H7038" s="349" t="s">
        <v>184</v>
      </c>
      <c r="I7038" s="353"/>
      <c r="J7038" s="353">
        <v>0</v>
      </c>
      <c r="L7038" s="339" t="b">
        <v>0</v>
      </c>
      <c r="M7038" s="355"/>
    </row>
    <row r="7039" hidden="1" spans="3:13">
      <c r="C7039" s="338">
        <v>0</v>
      </c>
      <c r="D7039" s="200"/>
      <c r="E7039" s="350">
        <v>0</v>
      </c>
      <c r="F7039" s="350"/>
      <c r="G7039" s="350"/>
      <c r="H7039" s="351"/>
      <c r="M7039" s="339">
        <v>0</v>
      </c>
    </row>
    <row r="7040" hidden="1" spans="3:12">
      <c r="C7040" s="338">
        <v>0</v>
      </c>
      <c r="D7040" s="200"/>
      <c r="E7040" s="351"/>
      <c r="F7040" s="351"/>
      <c r="G7040" s="351"/>
      <c r="H7040" s="351"/>
      <c r="K7040" s="354"/>
      <c r="L7040" s="202"/>
    </row>
    <row r="7041" hidden="1" spans="3:13">
      <c r="C7041" s="338">
        <v>0</v>
      </c>
      <c r="D7041" s="224"/>
      <c r="E7041" s="225"/>
      <c r="F7041" s="225"/>
      <c r="G7041" s="225"/>
      <c r="H7041" s="225"/>
      <c r="K7041" s="357"/>
      <c r="L7041" s="202"/>
      <c r="M7041" s="202"/>
    </row>
    <row r="7042" hidden="1" spans="1:13">
      <c r="A7042" s="201">
        <v>19</v>
      </c>
      <c r="B7042" s="201">
        <v>6</v>
      </c>
      <c r="C7042" s="338">
        <v>0</v>
      </c>
      <c r="D7042" s="214" t="s">
        <v>2030</v>
      </c>
      <c r="E7042" s="348">
        <v>0</v>
      </c>
      <c r="F7042" s="216" t="b">
        <v>0</v>
      </c>
      <c r="G7042" s="216"/>
      <c r="H7042" s="349" t="s">
        <v>184</v>
      </c>
      <c r="I7042" s="353"/>
      <c r="J7042" s="353">
        <v>0</v>
      </c>
      <c r="L7042" s="339" t="b">
        <v>0</v>
      </c>
      <c r="M7042" s="355"/>
    </row>
    <row r="7043" hidden="1" spans="3:13">
      <c r="C7043" s="338">
        <v>0</v>
      </c>
      <c r="D7043" s="200"/>
      <c r="E7043" s="350">
        <v>0</v>
      </c>
      <c r="F7043" s="350"/>
      <c r="G7043" s="350"/>
      <c r="H7043" s="351"/>
      <c r="M7043" s="339">
        <v>0</v>
      </c>
    </row>
    <row r="7044" hidden="1" spans="3:12">
      <c r="C7044" s="338">
        <v>0</v>
      </c>
      <c r="D7044" s="200"/>
      <c r="E7044" s="351"/>
      <c r="F7044" s="351"/>
      <c r="G7044" s="351"/>
      <c r="H7044" s="351"/>
      <c r="K7044" s="354"/>
      <c r="L7044" s="202"/>
    </row>
    <row r="7045" hidden="1" spans="3:13">
      <c r="C7045" s="338">
        <v>0</v>
      </c>
      <c r="D7045" s="224"/>
      <c r="E7045" s="225"/>
      <c r="F7045" s="225"/>
      <c r="G7045" s="225"/>
      <c r="H7045" s="225"/>
      <c r="K7045" s="357"/>
      <c r="L7045" s="202"/>
      <c r="M7045" s="202"/>
    </row>
    <row r="7046" hidden="1" spans="1:13">
      <c r="A7046" s="201">
        <v>19</v>
      </c>
      <c r="B7046" s="201">
        <v>7</v>
      </c>
      <c r="C7046" s="338">
        <v>0</v>
      </c>
      <c r="D7046" s="214" t="s">
        <v>2031</v>
      </c>
      <c r="E7046" s="348">
        <v>0</v>
      </c>
      <c r="F7046" s="216" t="b">
        <v>0</v>
      </c>
      <c r="G7046" s="216"/>
      <c r="H7046" s="349" t="s">
        <v>184</v>
      </c>
      <c r="I7046" s="353"/>
      <c r="J7046" s="353">
        <v>0</v>
      </c>
      <c r="L7046" s="339" t="b">
        <v>0</v>
      </c>
      <c r="M7046" s="355"/>
    </row>
    <row r="7047" hidden="1" spans="3:13">
      <c r="C7047" s="338">
        <v>0</v>
      </c>
      <c r="D7047" s="200"/>
      <c r="E7047" s="350">
        <v>0</v>
      </c>
      <c r="F7047" s="350"/>
      <c r="G7047" s="350"/>
      <c r="H7047" s="351"/>
      <c r="M7047" s="339">
        <v>0</v>
      </c>
    </row>
    <row r="7048" hidden="1" spans="3:12">
      <c r="C7048" s="338">
        <v>0</v>
      </c>
      <c r="D7048" s="200"/>
      <c r="E7048" s="351"/>
      <c r="F7048" s="351"/>
      <c r="G7048" s="351"/>
      <c r="H7048" s="351"/>
      <c r="K7048" s="354"/>
      <c r="L7048" s="202"/>
    </row>
    <row r="7049" hidden="1" spans="3:13">
      <c r="C7049" s="338">
        <v>0</v>
      </c>
      <c r="D7049" s="224"/>
      <c r="E7049" s="225"/>
      <c r="F7049" s="225"/>
      <c r="G7049" s="225"/>
      <c r="H7049" s="225"/>
      <c r="K7049" s="357"/>
      <c r="L7049" s="202"/>
      <c r="M7049" s="202"/>
    </row>
    <row r="7050" hidden="1" spans="1:13">
      <c r="A7050" s="201">
        <v>19</v>
      </c>
      <c r="B7050" s="201">
        <v>8</v>
      </c>
      <c r="C7050" s="338">
        <v>0</v>
      </c>
      <c r="D7050" s="214" t="s">
        <v>2032</v>
      </c>
      <c r="E7050" s="348">
        <v>0</v>
      </c>
      <c r="F7050" s="216" t="b">
        <v>0</v>
      </c>
      <c r="G7050" s="216"/>
      <c r="H7050" s="349" t="s">
        <v>184</v>
      </c>
      <c r="I7050" s="353"/>
      <c r="J7050" s="353">
        <v>0</v>
      </c>
      <c r="L7050" s="339" t="b">
        <v>0</v>
      </c>
      <c r="M7050" s="355"/>
    </row>
    <row r="7051" hidden="1" spans="3:13">
      <c r="C7051" s="338">
        <v>0</v>
      </c>
      <c r="D7051" s="200"/>
      <c r="E7051" s="350">
        <v>0</v>
      </c>
      <c r="F7051" s="350"/>
      <c r="G7051" s="350"/>
      <c r="H7051" s="351"/>
      <c r="M7051" s="339">
        <v>0</v>
      </c>
    </row>
    <row r="7052" hidden="1" spans="3:12">
      <c r="C7052" s="338">
        <v>0</v>
      </c>
      <c r="D7052" s="200"/>
      <c r="E7052" s="351"/>
      <c r="F7052" s="351"/>
      <c r="G7052" s="351"/>
      <c r="H7052" s="351"/>
      <c r="K7052" s="354"/>
      <c r="L7052" s="202"/>
    </row>
    <row r="7053" hidden="1" spans="3:13">
      <c r="C7053" s="338">
        <v>0</v>
      </c>
      <c r="D7053" s="224"/>
      <c r="E7053" s="225"/>
      <c r="F7053" s="225"/>
      <c r="G7053" s="225"/>
      <c r="H7053" s="225"/>
      <c r="K7053" s="357"/>
      <c r="L7053" s="202"/>
      <c r="M7053" s="202"/>
    </row>
    <row r="7054" hidden="1" spans="1:13">
      <c r="A7054" s="201">
        <v>19</v>
      </c>
      <c r="B7054" s="201">
        <v>9</v>
      </c>
      <c r="C7054" s="338">
        <v>0</v>
      </c>
      <c r="D7054" s="214" t="s">
        <v>2033</v>
      </c>
      <c r="E7054" s="348">
        <v>0</v>
      </c>
      <c r="F7054" s="216" t="b">
        <v>0</v>
      </c>
      <c r="G7054" s="216"/>
      <c r="H7054" s="349" t="s">
        <v>184</v>
      </c>
      <c r="I7054" s="353"/>
      <c r="J7054" s="353">
        <v>0</v>
      </c>
      <c r="L7054" s="339" t="b">
        <v>0</v>
      </c>
      <c r="M7054" s="355"/>
    </row>
    <row r="7055" hidden="1" spans="3:13">
      <c r="C7055" s="338">
        <v>0</v>
      </c>
      <c r="D7055" s="200"/>
      <c r="E7055" s="350">
        <v>0</v>
      </c>
      <c r="F7055" s="350"/>
      <c r="G7055" s="350"/>
      <c r="H7055" s="351"/>
      <c r="M7055" s="339">
        <v>0</v>
      </c>
    </row>
    <row r="7056" hidden="1" spans="3:12">
      <c r="C7056" s="338">
        <v>0</v>
      </c>
      <c r="D7056" s="200"/>
      <c r="E7056" s="351"/>
      <c r="F7056" s="351"/>
      <c r="G7056" s="351"/>
      <c r="H7056" s="351"/>
      <c r="K7056" s="354"/>
      <c r="L7056" s="202"/>
    </row>
    <row r="7057" hidden="1" spans="3:13">
      <c r="C7057" s="338">
        <v>0</v>
      </c>
      <c r="D7057" s="224"/>
      <c r="E7057" s="225"/>
      <c r="F7057" s="225"/>
      <c r="G7057" s="225"/>
      <c r="H7057" s="225"/>
      <c r="K7057" s="357"/>
      <c r="L7057" s="202"/>
      <c r="M7057" s="202"/>
    </row>
    <row r="7058" hidden="1" spans="1:13">
      <c r="A7058" s="201">
        <v>19</v>
      </c>
      <c r="B7058" s="201">
        <v>10</v>
      </c>
      <c r="C7058" s="338">
        <v>0</v>
      </c>
      <c r="D7058" s="214" t="s">
        <v>2034</v>
      </c>
      <c r="E7058" s="348">
        <v>0</v>
      </c>
      <c r="F7058" s="216" t="b">
        <v>0</v>
      </c>
      <c r="G7058" s="216"/>
      <c r="H7058" s="349" t="s">
        <v>184</v>
      </c>
      <c r="I7058" s="353"/>
      <c r="J7058" s="353">
        <v>0</v>
      </c>
      <c r="L7058" s="339" t="b">
        <v>0</v>
      </c>
      <c r="M7058" s="355"/>
    </row>
    <row r="7059" hidden="1" spans="3:13">
      <c r="C7059" s="338">
        <v>0</v>
      </c>
      <c r="D7059" s="200"/>
      <c r="E7059" s="350">
        <v>0</v>
      </c>
      <c r="F7059" s="350"/>
      <c r="G7059" s="350"/>
      <c r="H7059" s="351"/>
      <c r="M7059" s="339">
        <v>0</v>
      </c>
    </row>
    <row r="7060" hidden="1" spans="3:12">
      <c r="C7060" s="338">
        <v>0</v>
      </c>
      <c r="D7060" s="200"/>
      <c r="E7060" s="351"/>
      <c r="F7060" s="351"/>
      <c r="G7060" s="351"/>
      <c r="H7060" s="351"/>
      <c r="K7060" s="354"/>
      <c r="L7060" s="202"/>
    </row>
    <row r="7061" hidden="1" spans="3:13">
      <c r="C7061" s="338">
        <v>0</v>
      </c>
      <c r="D7061" s="224"/>
      <c r="E7061" s="225"/>
      <c r="F7061" s="225"/>
      <c r="G7061" s="225"/>
      <c r="H7061" s="225"/>
      <c r="K7061" s="357"/>
      <c r="L7061" s="202"/>
      <c r="M7061" s="202"/>
    </row>
    <row r="7062" hidden="1" spans="1:13">
      <c r="A7062" s="201">
        <v>19</v>
      </c>
      <c r="B7062" s="201">
        <v>11</v>
      </c>
      <c r="C7062" s="338">
        <v>0</v>
      </c>
      <c r="D7062" s="214" t="s">
        <v>2035</v>
      </c>
      <c r="E7062" s="348">
        <v>0</v>
      </c>
      <c r="F7062" s="216" t="b">
        <v>0</v>
      </c>
      <c r="G7062" s="216"/>
      <c r="H7062" s="349" t="s">
        <v>184</v>
      </c>
      <c r="I7062" s="353"/>
      <c r="J7062" s="353">
        <v>0</v>
      </c>
      <c r="L7062" s="339" t="b">
        <v>0</v>
      </c>
      <c r="M7062" s="355"/>
    </row>
    <row r="7063" hidden="1" spans="3:13">
      <c r="C7063" s="338">
        <v>0</v>
      </c>
      <c r="D7063" s="200"/>
      <c r="E7063" s="350">
        <v>0</v>
      </c>
      <c r="F7063" s="350"/>
      <c r="G7063" s="350"/>
      <c r="H7063" s="351"/>
      <c r="M7063" s="339">
        <v>0</v>
      </c>
    </row>
    <row r="7064" hidden="1" spans="3:12">
      <c r="C7064" s="338">
        <v>0</v>
      </c>
      <c r="D7064" s="200"/>
      <c r="E7064" s="351"/>
      <c r="F7064" s="351"/>
      <c r="G7064" s="351"/>
      <c r="H7064" s="351"/>
      <c r="K7064" s="354"/>
      <c r="L7064" s="202"/>
    </row>
    <row r="7065" hidden="1" spans="3:13">
      <c r="C7065" s="338">
        <v>0</v>
      </c>
      <c r="D7065" s="224"/>
      <c r="E7065" s="225"/>
      <c r="F7065" s="225"/>
      <c r="G7065" s="225"/>
      <c r="H7065" s="225"/>
      <c r="K7065" s="357"/>
      <c r="L7065" s="202"/>
      <c r="M7065" s="202"/>
    </row>
    <row r="7066" hidden="1" spans="1:13">
      <c r="A7066" s="201">
        <v>19</v>
      </c>
      <c r="B7066" s="201">
        <v>12</v>
      </c>
      <c r="C7066" s="338">
        <v>0</v>
      </c>
      <c r="D7066" s="214" t="s">
        <v>2036</v>
      </c>
      <c r="E7066" s="348">
        <v>0</v>
      </c>
      <c r="F7066" s="216" t="b">
        <v>0</v>
      </c>
      <c r="G7066" s="216"/>
      <c r="H7066" s="349" t="s">
        <v>184</v>
      </c>
      <c r="I7066" s="353"/>
      <c r="J7066" s="353">
        <v>0</v>
      </c>
      <c r="L7066" s="339" t="b">
        <v>0</v>
      </c>
      <c r="M7066" s="355"/>
    </row>
    <row r="7067" hidden="1" spans="3:13">
      <c r="C7067" s="338">
        <v>0</v>
      </c>
      <c r="D7067" s="200"/>
      <c r="E7067" s="350">
        <v>0</v>
      </c>
      <c r="F7067" s="350"/>
      <c r="G7067" s="350"/>
      <c r="H7067" s="351"/>
      <c r="M7067" s="339">
        <v>0</v>
      </c>
    </row>
    <row r="7068" hidden="1" spans="3:12">
      <c r="C7068" s="338">
        <v>0</v>
      </c>
      <c r="D7068" s="200"/>
      <c r="E7068" s="351"/>
      <c r="F7068" s="351"/>
      <c r="G7068" s="351"/>
      <c r="H7068" s="351"/>
      <c r="K7068" s="354"/>
      <c r="L7068" s="202"/>
    </row>
    <row r="7069" hidden="1" spans="3:13">
      <c r="C7069" s="338">
        <v>0</v>
      </c>
      <c r="D7069" s="224"/>
      <c r="E7069" s="225"/>
      <c r="F7069" s="225"/>
      <c r="G7069" s="225"/>
      <c r="H7069" s="225"/>
      <c r="K7069" s="357"/>
      <c r="L7069" s="202"/>
      <c r="M7069" s="202"/>
    </row>
    <row r="7070" hidden="1" spans="1:13">
      <c r="A7070" s="201">
        <v>19</v>
      </c>
      <c r="B7070" s="201">
        <v>13</v>
      </c>
      <c r="C7070" s="338">
        <v>0</v>
      </c>
      <c r="D7070" s="214" t="s">
        <v>2037</v>
      </c>
      <c r="E7070" s="348">
        <v>0</v>
      </c>
      <c r="F7070" s="216" t="b">
        <v>0</v>
      </c>
      <c r="G7070" s="216"/>
      <c r="H7070" s="349" t="s">
        <v>184</v>
      </c>
      <c r="I7070" s="353"/>
      <c r="J7070" s="353">
        <v>0</v>
      </c>
      <c r="L7070" s="339" t="b">
        <v>0</v>
      </c>
      <c r="M7070" s="355"/>
    </row>
    <row r="7071" hidden="1" spans="3:13">
      <c r="C7071" s="338">
        <v>0</v>
      </c>
      <c r="D7071" s="200"/>
      <c r="E7071" s="350">
        <v>0</v>
      </c>
      <c r="F7071" s="350"/>
      <c r="G7071" s="350"/>
      <c r="H7071" s="351"/>
      <c r="M7071" s="339">
        <v>0</v>
      </c>
    </row>
    <row r="7072" hidden="1" spans="3:12">
      <c r="C7072" s="338">
        <v>0</v>
      </c>
      <c r="D7072" s="200"/>
      <c r="E7072" s="351"/>
      <c r="F7072" s="351"/>
      <c r="G7072" s="351"/>
      <c r="H7072" s="351"/>
      <c r="K7072" s="354"/>
      <c r="L7072" s="202"/>
    </row>
    <row r="7073" hidden="1" spans="3:13">
      <c r="C7073" s="338">
        <v>0</v>
      </c>
      <c r="D7073" s="224"/>
      <c r="E7073" s="225"/>
      <c r="F7073" s="225"/>
      <c r="G7073" s="225"/>
      <c r="H7073" s="225"/>
      <c r="K7073" s="357"/>
      <c r="L7073" s="202"/>
      <c r="M7073" s="202"/>
    </row>
    <row r="7074" hidden="1" spans="1:13">
      <c r="A7074" s="201">
        <v>19</v>
      </c>
      <c r="B7074" s="201">
        <v>14</v>
      </c>
      <c r="C7074" s="338">
        <v>0</v>
      </c>
      <c r="D7074" s="214" t="s">
        <v>2038</v>
      </c>
      <c r="E7074" s="348">
        <v>0</v>
      </c>
      <c r="F7074" s="216" t="b">
        <v>0</v>
      </c>
      <c r="G7074" s="216"/>
      <c r="H7074" s="349" t="s">
        <v>184</v>
      </c>
      <c r="I7074" s="353"/>
      <c r="J7074" s="353">
        <v>0</v>
      </c>
      <c r="L7074" s="339" t="b">
        <v>0</v>
      </c>
      <c r="M7074" s="355"/>
    </row>
    <row r="7075" hidden="1" spans="3:13">
      <c r="C7075" s="338">
        <v>0</v>
      </c>
      <c r="D7075" s="200"/>
      <c r="E7075" s="350">
        <v>0</v>
      </c>
      <c r="F7075" s="350"/>
      <c r="G7075" s="350"/>
      <c r="H7075" s="351"/>
      <c r="M7075" s="339">
        <v>0</v>
      </c>
    </row>
    <row r="7076" hidden="1" spans="3:12">
      <c r="C7076" s="338">
        <v>0</v>
      </c>
      <c r="D7076" s="200"/>
      <c r="E7076" s="351"/>
      <c r="F7076" s="351"/>
      <c r="G7076" s="351"/>
      <c r="H7076" s="351"/>
      <c r="K7076" s="354"/>
      <c r="L7076" s="202"/>
    </row>
    <row r="7077" hidden="1" spans="3:13">
      <c r="C7077" s="338">
        <v>0</v>
      </c>
      <c r="D7077" s="224"/>
      <c r="E7077" s="225"/>
      <c r="F7077" s="225"/>
      <c r="G7077" s="225"/>
      <c r="H7077" s="225"/>
      <c r="K7077" s="357"/>
      <c r="L7077" s="202"/>
      <c r="M7077" s="202"/>
    </row>
    <row r="7078" hidden="1" spans="1:13">
      <c r="A7078" s="201">
        <v>19</v>
      </c>
      <c r="B7078" s="201">
        <v>15</v>
      </c>
      <c r="C7078" s="338">
        <v>0</v>
      </c>
      <c r="D7078" s="214" t="s">
        <v>2039</v>
      </c>
      <c r="E7078" s="348">
        <v>0</v>
      </c>
      <c r="F7078" s="216" t="b">
        <v>0</v>
      </c>
      <c r="G7078" s="216"/>
      <c r="H7078" s="349" t="s">
        <v>184</v>
      </c>
      <c r="I7078" s="353"/>
      <c r="J7078" s="353">
        <v>0</v>
      </c>
      <c r="L7078" s="339" t="b">
        <v>0</v>
      </c>
      <c r="M7078" s="355"/>
    </row>
    <row r="7079" hidden="1" spans="3:13">
      <c r="C7079" s="338">
        <v>0</v>
      </c>
      <c r="D7079" s="200"/>
      <c r="E7079" s="350">
        <v>0</v>
      </c>
      <c r="F7079" s="350"/>
      <c r="G7079" s="350"/>
      <c r="H7079" s="351"/>
      <c r="M7079" s="339">
        <v>0</v>
      </c>
    </row>
    <row r="7080" hidden="1" spans="3:12">
      <c r="C7080" s="338">
        <v>0</v>
      </c>
      <c r="D7080" s="200"/>
      <c r="E7080" s="351"/>
      <c r="F7080" s="351"/>
      <c r="G7080" s="351"/>
      <c r="H7080" s="351"/>
      <c r="K7080" s="354"/>
      <c r="L7080" s="202"/>
    </row>
    <row r="7081" hidden="1" spans="3:13">
      <c r="C7081" s="338">
        <v>0</v>
      </c>
      <c r="D7081" s="224"/>
      <c r="E7081" s="225"/>
      <c r="F7081" s="225"/>
      <c r="G7081" s="225"/>
      <c r="H7081" s="225"/>
      <c r="K7081" s="357"/>
      <c r="L7081" s="202"/>
      <c r="M7081" s="202"/>
    </row>
    <row r="7082" hidden="1" spans="1:13">
      <c r="A7082" s="201">
        <v>19</v>
      </c>
      <c r="B7082" s="201">
        <v>16</v>
      </c>
      <c r="C7082" s="338">
        <v>0</v>
      </c>
      <c r="D7082" s="214" t="s">
        <v>2040</v>
      </c>
      <c r="E7082" s="348">
        <v>0</v>
      </c>
      <c r="F7082" s="216" t="b">
        <v>0</v>
      </c>
      <c r="G7082" s="216"/>
      <c r="H7082" s="349" t="s">
        <v>184</v>
      </c>
      <c r="I7082" s="353"/>
      <c r="J7082" s="353">
        <v>0</v>
      </c>
      <c r="L7082" s="339" t="b">
        <v>0</v>
      </c>
      <c r="M7082" s="355"/>
    </row>
    <row r="7083" hidden="1" spans="3:13">
      <c r="C7083" s="338">
        <v>0</v>
      </c>
      <c r="D7083" s="200"/>
      <c r="E7083" s="350">
        <v>0</v>
      </c>
      <c r="F7083" s="350"/>
      <c r="G7083" s="350"/>
      <c r="H7083" s="351"/>
      <c r="M7083" s="339">
        <v>0</v>
      </c>
    </row>
    <row r="7084" hidden="1" spans="3:12">
      <c r="C7084" s="338">
        <v>0</v>
      </c>
      <c r="D7084" s="200"/>
      <c r="E7084" s="351"/>
      <c r="F7084" s="351"/>
      <c r="G7084" s="351"/>
      <c r="H7084" s="351"/>
      <c r="K7084" s="354"/>
      <c r="L7084" s="202"/>
    </row>
    <row r="7085" hidden="1" spans="3:13">
      <c r="C7085" s="338">
        <v>0</v>
      </c>
      <c r="D7085" s="224"/>
      <c r="E7085" s="225"/>
      <c r="F7085" s="225"/>
      <c r="G7085" s="225"/>
      <c r="H7085" s="225"/>
      <c r="K7085" s="357"/>
      <c r="L7085" s="202"/>
      <c r="M7085" s="202"/>
    </row>
    <row r="7086" hidden="1" spans="1:13">
      <c r="A7086" s="201">
        <v>19</v>
      </c>
      <c r="B7086" s="201">
        <v>17</v>
      </c>
      <c r="C7086" s="338">
        <v>0</v>
      </c>
      <c r="D7086" s="214" t="s">
        <v>2041</v>
      </c>
      <c r="E7086" s="348">
        <v>0</v>
      </c>
      <c r="F7086" s="216" t="b">
        <v>0</v>
      </c>
      <c r="G7086" s="216"/>
      <c r="H7086" s="349" t="s">
        <v>184</v>
      </c>
      <c r="I7086" s="353"/>
      <c r="J7086" s="353">
        <v>0</v>
      </c>
      <c r="L7086" s="339" t="b">
        <v>0</v>
      </c>
      <c r="M7086" s="355"/>
    </row>
    <row r="7087" hidden="1" spans="3:13">
      <c r="C7087" s="338">
        <v>0</v>
      </c>
      <c r="D7087" s="200"/>
      <c r="E7087" s="350">
        <v>0</v>
      </c>
      <c r="F7087" s="350"/>
      <c r="G7087" s="350"/>
      <c r="H7087" s="351"/>
      <c r="M7087" s="339">
        <v>0</v>
      </c>
    </row>
    <row r="7088" hidden="1" spans="3:12">
      <c r="C7088" s="338">
        <v>0</v>
      </c>
      <c r="D7088" s="200"/>
      <c r="E7088" s="351"/>
      <c r="F7088" s="351"/>
      <c r="G7088" s="351"/>
      <c r="H7088" s="351"/>
      <c r="K7088" s="354"/>
      <c r="L7088" s="202"/>
    </row>
    <row r="7089" hidden="1" spans="3:13">
      <c r="C7089" s="338">
        <v>0</v>
      </c>
      <c r="D7089" s="224"/>
      <c r="E7089" s="225"/>
      <c r="F7089" s="225"/>
      <c r="G7089" s="225"/>
      <c r="H7089" s="225"/>
      <c r="K7089" s="357"/>
      <c r="L7089" s="202"/>
      <c r="M7089" s="202"/>
    </row>
    <row r="7090" hidden="1" spans="1:13">
      <c r="A7090" s="201">
        <v>19</v>
      </c>
      <c r="B7090" s="201">
        <v>18</v>
      </c>
      <c r="C7090" s="338">
        <v>0</v>
      </c>
      <c r="D7090" s="214" t="s">
        <v>2042</v>
      </c>
      <c r="E7090" s="348">
        <v>0</v>
      </c>
      <c r="F7090" s="216" t="b">
        <v>0</v>
      </c>
      <c r="G7090" s="216"/>
      <c r="H7090" s="349" t="s">
        <v>184</v>
      </c>
      <c r="I7090" s="353"/>
      <c r="J7090" s="353">
        <v>0</v>
      </c>
      <c r="L7090" s="339" t="b">
        <v>0</v>
      </c>
      <c r="M7090" s="355"/>
    </row>
    <row r="7091" hidden="1" spans="3:13">
      <c r="C7091" s="338">
        <v>0</v>
      </c>
      <c r="D7091" s="200"/>
      <c r="E7091" s="350">
        <v>0</v>
      </c>
      <c r="F7091" s="350"/>
      <c r="G7091" s="350"/>
      <c r="H7091" s="351"/>
      <c r="M7091" s="339">
        <v>0</v>
      </c>
    </row>
    <row r="7092" hidden="1" spans="3:12">
      <c r="C7092" s="338">
        <v>0</v>
      </c>
      <c r="D7092" s="200"/>
      <c r="E7092" s="351"/>
      <c r="F7092" s="351"/>
      <c r="G7092" s="351"/>
      <c r="H7092" s="351"/>
      <c r="K7092" s="354"/>
      <c r="L7092" s="202"/>
    </row>
    <row r="7093" hidden="1" spans="3:13">
      <c r="C7093" s="338">
        <v>0</v>
      </c>
      <c r="D7093" s="224"/>
      <c r="E7093" s="225"/>
      <c r="F7093" s="225"/>
      <c r="G7093" s="225"/>
      <c r="H7093" s="225"/>
      <c r="K7093" s="357"/>
      <c r="L7093" s="202"/>
      <c r="M7093" s="202"/>
    </row>
    <row r="7094" hidden="1" spans="1:13">
      <c r="A7094" s="201">
        <v>19</v>
      </c>
      <c r="B7094" s="201">
        <v>19</v>
      </c>
      <c r="C7094" s="338">
        <v>0</v>
      </c>
      <c r="D7094" s="214" t="s">
        <v>2043</v>
      </c>
      <c r="E7094" s="348">
        <v>0</v>
      </c>
      <c r="F7094" s="216" t="b">
        <v>0</v>
      </c>
      <c r="G7094" s="216"/>
      <c r="H7094" s="349" t="s">
        <v>184</v>
      </c>
      <c r="I7094" s="353"/>
      <c r="J7094" s="353">
        <v>0</v>
      </c>
      <c r="L7094" s="339" t="b">
        <v>0</v>
      </c>
      <c r="M7094" s="355"/>
    </row>
    <row r="7095" hidden="1" spans="3:13">
      <c r="C7095" s="338">
        <v>0</v>
      </c>
      <c r="D7095" s="200"/>
      <c r="E7095" s="350">
        <v>0</v>
      </c>
      <c r="F7095" s="350"/>
      <c r="G7095" s="350"/>
      <c r="H7095" s="351"/>
      <c r="M7095" s="339">
        <v>0</v>
      </c>
    </row>
    <row r="7096" hidden="1" spans="3:12">
      <c r="C7096" s="338">
        <v>0</v>
      </c>
      <c r="D7096" s="200"/>
      <c r="E7096" s="351"/>
      <c r="F7096" s="351"/>
      <c r="G7096" s="351"/>
      <c r="H7096" s="351"/>
      <c r="K7096" s="354"/>
      <c r="L7096" s="202"/>
    </row>
    <row r="7097" hidden="1" spans="3:13">
      <c r="C7097" s="338">
        <v>0</v>
      </c>
      <c r="D7097" s="224"/>
      <c r="E7097" s="225"/>
      <c r="F7097" s="225"/>
      <c r="G7097" s="225"/>
      <c r="H7097" s="225"/>
      <c r="K7097" s="357"/>
      <c r="L7097" s="202"/>
      <c r="M7097" s="202"/>
    </row>
    <row r="7098" hidden="1" spans="1:13">
      <c r="A7098" s="201">
        <v>19</v>
      </c>
      <c r="B7098" s="201">
        <v>20</v>
      </c>
      <c r="C7098" s="338">
        <v>0</v>
      </c>
      <c r="D7098" s="214" t="s">
        <v>2044</v>
      </c>
      <c r="E7098" s="348">
        <v>0</v>
      </c>
      <c r="F7098" s="216" t="b">
        <v>0</v>
      </c>
      <c r="G7098" s="216"/>
      <c r="H7098" s="349" t="s">
        <v>184</v>
      </c>
      <c r="I7098" s="353"/>
      <c r="J7098" s="353">
        <v>0</v>
      </c>
      <c r="L7098" s="339" t="b">
        <v>0</v>
      </c>
      <c r="M7098" s="355"/>
    </row>
    <row r="7099" hidden="1" spans="3:13">
      <c r="C7099" s="338">
        <v>0</v>
      </c>
      <c r="D7099" s="200"/>
      <c r="E7099" s="350">
        <v>0</v>
      </c>
      <c r="F7099" s="350"/>
      <c r="G7099" s="350"/>
      <c r="H7099" s="351"/>
      <c r="M7099" s="339">
        <v>0</v>
      </c>
    </row>
    <row r="7100" hidden="1" spans="3:12">
      <c r="C7100" s="338">
        <v>0</v>
      </c>
      <c r="D7100" s="200"/>
      <c r="E7100" s="351"/>
      <c r="F7100" s="351"/>
      <c r="G7100" s="351"/>
      <c r="H7100" s="351"/>
      <c r="K7100" s="354"/>
      <c r="L7100" s="202"/>
    </row>
    <row r="7101" hidden="1" spans="3:13">
      <c r="C7101" s="338">
        <v>0</v>
      </c>
      <c r="D7101" s="224"/>
      <c r="E7101" s="225"/>
      <c r="F7101" s="225"/>
      <c r="G7101" s="225"/>
      <c r="H7101" s="225"/>
      <c r="K7101" s="357"/>
      <c r="L7101" s="202"/>
      <c r="M7101" s="202"/>
    </row>
    <row r="7102" hidden="1" spans="1:13">
      <c r="A7102" s="201">
        <v>19</v>
      </c>
      <c r="B7102" s="201">
        <v>21</v>
      </c>
      <c r="C7102" s="338">
        <v>0</v>
      </c>
      <c r="D7102" s="214" t="s">
        <v>2045</v>
      </c>
      <c r="E7102" s="348">
        <v>0</v>
      </c>
      <c r="F7102" s="216" t="b">
        <v>0</v>
      </c>
      <c r="G7102" s="216"/>
      <c r="H7102" s="349" t="s">
        <v>184</v>
      </c>
      <c r="I7102" s="353"/>
      <c r="J7102" s="353">
        <v>0</v>
      </c>
      <c r="L7102" s="339" t="b">
        <v>0</v>
      </c>
      <c r="M7102" s="355"/>
    </row>
    <row r="7103" hidden="1" spans="3:13">
      <c r="C7103" s="338">
        <v>0</v>
      </c>
      <c r="D7103" s="200"/>
      <c r="E7103" s="350">
        <v>0</v>
      </c>
      <c r="F7103" s="350"/>
      <c r="G7103" s="350"/>
      <c r="H7103" s="351"/>
      <c r="M7103" s="339">
        <v>0</v>
      </c>
    </row>
    <row r="7104" hidden="1" spans="3:12">
      <c r="C7104" s="338">
        <v>0</v>
      </c>
      <c r="D7104" s="200"/>
      <c r="E7104" s="351"/>
      <c r="F7104" s="351"/>
      <c r="G7104" s="351"/>
      <c r="H7104" s="351"/>
      <c r="K7104" s="354"/>
      <c r="L7104" s="202"/>
    </row>
    <row r="7105" hidden="1" spans="3:13">
      <c r="C7105" s="338">
        <v>0</v>
      </c>
      <c r="D7105" s="224"/>
      <c r="E7105" s="225"/>
      <c r="F7105" s="225"/>
      <c r="G7105" s="225"/>
      <c r="H7105" s="225"/>
      <c r="K7105" s="357"/>
      <c r="L7105" s="202"/>
      <c r="M7105" s="202"/>
    </row>
    <row r="7106" hidden="1" spans="1:13">
      <c r="A7106" s="201">
        <v>19</v>
      </c>
      <c r="B7106" s="201">
        <v>22</v>
      </c>
      <c r="C7106" s="338">
        <v>0</v>
      </c>
      <c r="D7106" s="214" t="s">
        <v>2046</v>
      </c>
      <c r="E7106" s="348">
        <v>0</v>
      </c>
      <c r="F7106" s="216" t="b">
        <v>0</v>
      </c>
      <c r="G7106" s="216"/>
      <c r="H7106" s="349" t="s">
        <v>184</v>
      </c>
      <c r="I7106" s="353"/>
      <c r="J7106" s="353">
        <v>0</v>
      </c>
      <c r="L7106" s="339" t="b">
        <v>0</v>
      </c>
      <c r="M7106" s="355"/>
    </row>
    <row r="7107" hidden="1" spans="3:13">
      <c r="C7107" s="338">
        <v>0</v>
      </c>
      <c r="D7107" s="200"/>
      <c r="E7107" s="350">
        <v>0</v>
      </c>
      <c r="F7107" s="350"/>
      <c r="G7107" s="350"/>
      <c r="H7107" s="351"/>
      <c r="M7107" s="339">
        <v>0</v>
      </c>
    </row>
    <row r="7108" hidden="1" spans="3:12">
      <c r="C7108" s="338">
        <v>0</v>
      </c>
      <c r="D7108" s="200"/>
      <c r="E7108" s="351"/>
      <c r="F7108" s="351"/>
      <c r="G7108" s="351"/>
      <c r="H7108" s="351"/>
      <c r="K7108" s="354"/>
      <c r="L7108" s="202"/>
    </row>
    <row r="7109" hidden="1" spans="3:13">
      <c r="C7109" s="338">
        <v>0</v>
      </c>
      <c r="D7109" s="224"/>
      <c r="E7109" s="225"/>
      <c r="F7109" s="225"/>
      <c r="G7109" s="225"/>
      <c r="H7109" s="225"/>
      <c r="K7109" s="357"/>
      <c r="L7109" s="202"/>
      <c r="M7109" s="202"/>
    </row>
    <row r="7110" hidden="1" spans="1:13">
      <c r="A7110" s="201">
        <v>19</v>
      </c>
      <c r="B7110" s="201">
        <v>23</v>
      </c>
      <c r="C7110" s="338">
        <v>0</v>
      </c>
      <c r="D7110" s="214" t="s">
        <v>2047</v>
      </c>
      <c r="E7110" s="348">
        <v>0</v>
      </c>
      <c r="F7110" s="216" t="b">
        <v>0</v>
      </c>
      <c r="G7110" s="216"/>
      <c r="H7110" s="349" t="s">
        <v>184</v>
      </c>
      <c r="I7110" s="353"/>
      <c r="J7110" s="353">
        <v>0</v>
      </c>
      <c r="L7110" s="339" t="b">
        <v>0</v>
      </c>
      <c r="M7110" s="355"/>
    </row>
    <row r="7111" hidden="1" spans="3:13">
      <c r="C7111" s="338">
        <v>0</v>
      </c>
      <c r="D7111" s="200"/>
      <c r="E7111" s="350">
        <v>0</v>
      </c>
      <c r="F7111" s="350"/>
      <c r="G7111" s="350"/>
      <c r="H7111" s="351"/>
      <c r="M7111" s="339">
        <v>0</v>
      </c>
    </row>
    <row r="7112" hidden="1" spans="3:12">
      <c r="C7112" s="338">
        <v>0</v>
      </c>
      <c r="D7112" s="200"/>
      <c r="E7112" s="351"/>
      <c r="F7112" s="351"/>
      <c r="G7112" s="351"/>
      <c r="H7112" s="351"/>
      <c r="K7112" s="354"/>
      <c r="L7112" s="202"/>
    </row>
    <row r="7113" hidden="1" spans="3:13">
      <c r="C7113" s="338">
        <v>0</v>
      </c>
      <c r="D7113" s="224"/>
      <c r="E7113" s="225"/>
      <c r="F7113" s="225"/>
      <c r="G7113" s="225"/>
      <c r="H7113" s="225"/>
      <c r="K7113" s="357"/>
      <c r="L7113" s="202"/>
      <c r="M7113" s="202"/>
    </row>
    <row r="7114" hidden="1" spans="1:13">
      <c r="A7114" s="201">
        <v>19</v>
      </c>
      <c r="B7114" s="201">
        <v>24</v>
      </c>
      <c r="C7114" s="338">
        <v>0</v>
      </c>
      <c r="D7114" s="214" t="s">
        <v>2048</v>
      </c>
      <c r="E7114" s="348">
        <v>0</v>
      </c>
      <c r="F7114" s="216" t="b">
        <v>0</v>
      </c>
      <c r="G7114" s="216"/>
      <c r="H7114" s="349" t="s">
        <v>184</v>
      </c>
      <c r="I7114" s="353"/>
      <c r="J7114" s="353">
        <v>0</v>
      </c>
      <c r="L7114" s="339" t="b">
        <v>0</v>
      </c>
      <c r="M7114" s="355"/>
    </row>
    <row r="7115" hidden="1" spans="3:13">
      <c r="C7115" s="338">
        <v>0</v>
      </c>
      <c r="D7115" s="200"/>
      <c r="E7115" s="350">
        <v>0</v>
      </c>
      <c r="F7115" s="350"/>
      <c r="G7115" s="350"/>
      <c r="H7115" s="351"/>
      <c r="M7115" s="339">
        <v>0</v>
      </c>
    </row>
    <row r="7116" hidden="1" spans="3:12">
      <c r="C7116" s="338">
        <v>0</v>
      </c>
      <c r="D7116" s="200"/>
      <c r="E7116" s="351"/>
      <c r="F7116" s="351"/>
      <c r="G7116" s="351"/>
      <c r="H7116" s="351"/>
      <c r="K7116" s="354"/>
      <c r="L7116" s="202"/>
    </row>
    <row r="7117" hidden="1" spans="3:13">
      <c r="C7117" s="338">
        <v>0</v>
      </c>
      <c r="D7117" s="224"/>
      <c r="E7117" s="225"/>
      <c r="F7117" s="225"/>
      <c r="G7117" s="225"/>
      <c r="H7117" s="225"/>
      <c r="K7117" s="357"/>
      <c r="L7117" s="202"/>
      <c r="M7117" s="202"/>
    </row>
    <row r="7118" hidden="1" spans="1:13">
      <c r="A7118" s="201">
        <v>19</v>
      </c>
      <c r="B7118" s="201">
        <v>25</v>
      </c>
      <c r="C7118" s="338">
        <v>0</v>
      </c>
      <c r="D7118" s="214" t="s">
        <v>2049</v>
      </c>
      <c r="E7118" s="348">
        <v>0</v>
      </c>
      <c r="F7118" s="216" t="b">
        <v>0</v>
      </c>
      <c r="G7118" s="216"/>
      <c r="H7118" s="349" t="s">
        <v>184</v>
      </c>
      <c r="I7118" s="353"/>
      <c r="J7118" s="353">
        <v>0</v>
      </c>
      <c r="L7118" s="339" t="b">
        <v>0</v>
      </c>
      <c r="M7118" s="355"/>
    </row>
    <row r="7119" hidden="1" spans="3:13">
      <c r="C7119" s="338">
        <v>0</v>
      </c>
      <c r="D7119" s="200"/>
      <c r="E7119" s="350">
        <v>0</v>
      </c>
      <c r="F7119" s="350"/>
      <c r="G7119" s="350"/>
      <c r="H7119" s="351"/>
      <c r="M7119" s="339">
        <v>0</v>
      </c>
    </row>
    <row r="7120" hidden="1" spans="3:12">
      <c r="C7120" s="338">
        <v>0</v>
      </c>
      <c r="D7120" s="200"/>
      <c r="E7120" s="351"/>
      <c r="F7120" s="351"/>
      <c r="G7120" s="351"/>
      <c r="H7120" s="351"/>
      <c r="K7120" s="354"/>
      <c r="L7120" s="202"/>
    </row>
    <row r="7121" hidden="1" spans="3:13">
      <c r="C7121" s="338">
        <v>0</v>
      </c>
      <c r="D7121" s="224"/>
      <c r="E7121" s="225"/>
      <c r="F7121" s="225"/>
      <c r="G7121" s="225"/>
      <c r="H7121" s="225"/>
      <c r="K7121" s="357"/>
      <c r="L7121" s="202"/>
      <c r="M7121" s="202"/>
    </row>
    <row r="7122" hidden="1" spans="1:13">
      <c r="A7122" s="201">
        <v>19</v>
      </c>
      <c r="B7122" s="201">
        <v>26</v>
      </c>
      <c r="C7122" s="338">
        <v>0</v>
      </c>
      <c r="D7122" s="214" t="s">
        <v>2050</v>
      </c>
      <c r="E7122" s="348">
        <v>0</v>
      </c>
      <c r="F7122" s="216" t="b">
        <v>0</v>
      </c>
      <c r="G7122" s="216"/>
      <c r="H7122" s="349" t="s">
        <v>184</v>
      </c>
      <c r="I7122" s="353"/>
      <c r="J7122" s="353">
        <v>0</v>
      </c>
      <c r="L7122" s="339" t="b">
        <v>0</v>
      </c>
      <c r="M7122" s="355"/>
    </row>
    <row r="7123" hidden="1" spans="3:13">
      <c r="C7123" s="338">
        <v>0</v>
      </c>
      <c r="D7123" s="200"/>
      <c r="E7123" s="350">
        <v>0</v>
      </c>
      <c r="F7123" s="350"/>
      <c r="G7123" s="350"/>
      <c r="H7123" s="351"/>
      <c r="M7123" s="339">
        <v>0</v>
      </c>
    </row>
    <row r="7124" hidden="1" spans="3:12">
      <c r="C7124" s="338">
        <v>0</v>
      </c>
      <c r="D7124" s="200"/>
      <c r="E7124" s="351"/>
      <c r="F7124" s="351"/>
      <c r="G7124" s="351"/>
      <c r="H7124" s="351"/>
      <c r="K7124" s="354"/>
      <c r="L7124" s="202"/>
    </row>
    <row r="7125" hidden="1" spans="3:13">
      <c r="C7125" s="338">
        <v>0</v>
      </c>
      <c r="D7125" s="224"/>
      <c r="E7125" s="225"/>
      <c r="F7125" s="225"/>
      <c r="G7125" s="225"/>
      <c r="H7125" s="225"/>
      <c r="K7125" s="357"/>
      <c r="L7125" s="202"/>
      <c r="M7125" s="202"/>
    </row>
    <row r="7126" hidden="1" spans="1:13">
      <c r="A7126" s="201">
        <v>19</v>
      </c>
      <c r="B7126" s="201">
        <v>27</v>
      </c>
      <c r="C7126" s="338">
        <v>0</v>
      </c>
      <c r="D7126" s="214" t="s">
        <v>2051</v>
      </c>
      <c r="E7126" s="348">
        <v>0</v>
      </c>
      <c r="F7126" s="216" t="b">
        <v>0</v>
      </c>
      <c r="G7126" s="216"/>
      <c r="H7126" s="349" t="s">
        <v>184</v>
      </c>
      <c r="I7126" s="353"/>
      <c r="J7126" s="353">
        <v>0</v>
      </c>
      <c r="L7126" s="339" t="b">
        <v>0</v>
      </c>
      <c r="M7126" s="355"/>
    </row>
    <row r="7127" hidden="1" spans="3:13">
      <c r="C7127" s="338">
        <v>0</v>
      </c>
      <c r="D7127" s="200"/>
      <c r="E7127" s="350">
        <v>0</v>
      </c>
      <c r="F7127" s="350"/>
      <c r="G7127" s="350"/>
      <c r="H7127" s="351"/>
      <c r="M7127" s="339">
        <v>0</v>
      </c>
    </row>
    <row r="7128" hidden="1" spans="3:12">
      <c r="C7128" s="338">
        <v>0</v>
      </c>
      <c r="D7128" s="200"/>
      <c r="E7128" s="351"/>
      <c r="F7128" s="351"/>
      <c r="G7128" s="351"/>
      <c r="H7128" s="351"/>
      <c r="K7128" s="354"/>
      <c r="L7128" s="202"/>
    </row>
    <row r="7129" hidden="1" spans="3:13">
      <c r="C7129" s="338">
        <v>0</v>
      </c>
      <c r="D7129" s="224"/>
      <c r="E7129" s="225"/>
      <c r="F7129" s="225"/>
      <c r="G7129" s="225"/>
      <c r="H7129" s="225"/>
      <c r="K7129" s="357"/>
      <c r="L7129" s="202"/>
      <c r="M7129" s="202"/>
    </row>
    <row r="7130" hidden="1" spans="1:13">
      <c r="A7130" s="201">
        <v>19</v>
      </c>
      <c r="B7130" s="201">
        <v>28</v>
      </c>
      <c r="C7130" s="338">
        <v>0</v>
      </c>
      <c r="D7130" s="214" t="s">
        <v>2052</v>
      </c>
      <c r="E7130" s="348">
        <v>0</v>
      </c>
      <c r="F7130" s="216" t="b">
        <v>0</v>
      </c>
      <c r="G7130" s="216"/>
      <c r="H7130" s="349" t="s">
        <v>184</v>
      </c>
      <c r="I7130" s="353"/>
      <c r="J7130" s="353">
        <v>0</v>
      </c>
      <c r="L7130" s="339" t="b">
        <v>0</v>
      </c>
      <c r="M7130" s="355"/>
    </row>
    <row r="7131" hidden="1" spans="3:13">
      <c r="C7131" s="338">
        <v>0</v>
      </c>
      <c r="D7131" s="200"/>
      <c r="E7131" s="350">
        <v>0</v>
      </c>
      <c r="F7131" s="350"/>
      <c r="G7131" s="350"/>
      <c r="H7131" s="351"/>
      <c r="M7131" s="339">
        <v>0</v>
      </c>
    </row>
    <row r="7132" hidden="1" spans="3:12">
      <c r="C7132" s="338">
        <v>0</v>
      </c>
      <c r="D7132" s="200"/>
      <c r="E7132" s="351"/>
      <c r="F7132" s="351"/>
      <c r="G7132" s="351"/>
      <c r="H7132" s="351"/>
      <c r="K7132" s="354"/>
      <c r="L7132" s="202"/>
    </row>
    <row r="7133" hidden="1" spans="3:13">
      <c r="C7133" s="338">
        <v>0</v>
      </c>
      <c r="D7133" s="224"/>
      <c r="E7133" s="225"/>
      <c r="F7133" s="225"/>
      <c r="G7133" s="225"/>
      <c r="H7133" s="225"/>
      <c r="K7133" s="357"/>
      <c r="L7133" s="202"/>
      <c r="M7133" s="202"/>
    </row>
    <row r="7134" hidden="1" spans="1:13">
      <c r="A7134" s="201">
        <v>19</v>
      </c>
      <c r="B7134" s="201">
        <v>29</v>
      </c>
      <c r="C7134" s="338">
        <v>0</v>
      </c>
      <c r="D7134" s="214" t="s">
        <v>2053</v>
      </c>
      <c r="E7134" s="348">
        <v>0</v>
      </c>
      <c r="F7134" s="216" t="b">
        <v>0</v>
      </c>
      <c r="G7134" s="216"/>
      <c r="H7134" s="349" t="s">
        <v>184</v>
      </c>
      <c r="I7134" s="353"/>
      <c r="J7134" s="353">
        <v>0</v>
      </c>
      <c r="L7134" s="339" t="b">
        <v>0</v>
      </c>
      <c r="M7134" s="355"/>
    </row>
    <row r="7135" hidden="1" spans="3:13">
      <c r="C7135" s="338">
        <v>0</v>
      </c>
      <c r="D7135" s="200"/>
      <c r="E7135" s="350">
        <v>0</v>
      </c>
      <c r="F7135" s="350"/>
      <c r="G7135" s="350"/>
      <c r="H7135" s="351"/>
      <c r="M7135" s="339">
        <v>0</v>
      </c>
    </row>
    <row r="7136" hidden="1" spans="3:12">
      <c r="C7136" s="338">
        <v>0</v>
      </c>
      <c r="D7136" s="200"/>
      <c r="E7136" s="351"/>
      <c r="F7136" s="351"/>
      <c r="G7136" s="351"/>
      <c r="H7136" s="351"/>
      <c r="K7136" s="354"/>
      <c r="L7136" s="202"/>
    </row>
    <row r="7137" hidden="1" spans="3:13">
      <c r="C7137" s="338">
        <v>0</v>
      </c>
      <c r="D7137" s="224"/>
      <c r="E7137" s="225"/>
      <c r="F7137" s="225"/>
      <c r="G7137" s="225"/>
      <c r="H7137" s="225"/>
      <c r="K7137" s="357"/>
      <c r="L7137" s="202"/>
      <c r="M7137" s="202"/>
    </row>
    <row r="7138" hidden="1" spans="1:13">
      <c r="A7138" s="201">
        <v>19</v>
      </c>
      <c r="B7138" s="201">
        <v>30</v>
      </c>
      <c r="C7138" s="338">
        <v>0</v>
      </c>
      <c r="D7138" s="214" t="s">
        <v>2054</v>
      </c>
      <c r="E7138" s="348">
        <v>0</v>
      </c>
      <c r="F7138" s="216" t="b">
        <v>0</v>
      </c>
      <c r="G7138" s="216"/>
      <c r="H7138" s="349" t="s">
        <v>184</v>
      </c>
      <c r="I7138" s="353"/>
      <c r="J7138" s="353">
        <v>0</v>
      </c>
      <c r="L7138" s="339" t="b">
        <v>0</v>
      </c>
      <c r="M7138" s="355"/>
    </row>
    <row r="7139" hidden="1" spans="3:13">
      <c r="C7139" s="338">
        <v>0</v>
      </c>
      <c r="D7139" s="200"/>
      <c r="E7139" s="350">
        <v>0</v>
      </c>
      <c r="F7139" s="350"/>
      <c r="G7139" s="350"/>
      <c r="H7139" s="351"/>
      <c r="M7139" s="339">
        <v>0</v>
      </c>
    </row>
    <row r="7140" hidden="1" spans="3:12">
      <c r="C7140" s="338">
        <v>0</v>
      </c>
      <c r="D7140" s="200"/>
      <c r="E7140" s="351"/>
      <c r="F7140" s="351"/>
      <c r="G7140" s="351"/>
      <c r="H7140" s="351"/>
      <c r="K7140" s="354"/>
      <c r="L7140" s="202"/>
    </row>
    <row r="7141" hidden="1" spans="3:13">
      <c r="C7141" s="338">
        <v>0</v>
      </c>
      <c r="D7141" s="224"/>
      <c r="E7141" s="225"/>
      <c r="F7141" s="225"/>
      <c r="G7141" s="225"/>
      <c r="H7141" s="225"/>
      <c r="K7141" s="357"/>
      <c r="L7141" s="202"/>
      <c r="M7141" s="202"/>
    </row>
    <row r="7142" hidden="1" spans="1:13">
      <c r="A7142" s="201">
        <v>19</v>
      </c>
      <c r="B7142" s="201">
        <v>31</v>
      </c>
      <c r="C7142" s="338">
        <v>0</v>
      </c>
      <c r="D7142" s="214" t="s">
        <v>2055</v>
      </c>
      <c r="E7142" s="348">
        <v>0</v>
      </c>
      <c r="F7142" s="216" t="b">
        <v>0</v>
      </c>
      <c r="G7142" s="216"/>
      <c r="H7142" s="349" t="s">
        <v>184</v>
      </c>
      <c r="I7142" s="353"/>
      <c r="J7142" s="353">
        <v>0</v>
      </c>
      <c r="L7142" s="339" t="b">
        <v>0</v>
      </c>
      <c r="M7142" s="355"/>
    </row>
    <row r="7143" hidden="1" spans="3:13">
      <c r="C7143" s="338">
        <v>0</v>
      </c>
      <c r="D7143" s="200"/>
      <c r="E7143" s="350">
        <v>0</v>
      </c>
      <c r="F7143" s="350"/>
      <c r="G7143" s="350"/>
      <c r="H7143" s="351"/>
      <c r="M7143" s="339">
        <v>0</v>
      </c>
    </row>
    <row r="7144" hidden="1" spans="3:12">
      <c r="C7144" s="338">
        <v>0</v>
      </c>
      <c r="D7144" s="200"/>
      <c r="E7144" s="351"/>
      <c r="F7144" s="351"/>
      <c r="G7144" s="351"/>
      <c r="H7144" s="351"/>
      <c r="K7144" s="354"/>
      <c r="L7144" s="202"/>
    </row>
    <row r="7145" hidden="1" spans="3:13">
      <c r="C7145" s="338">
        <v>0</v>
      </c>
      <c r="D7145" s="224"/>
      <c r="E7145" s="225"/>
      <c r="F7145" s="225"/>
      <c r="G7145" s="225"/>
      <c r="H7145" s="225"/>
      <c r="K7145" s="357"/>
      <c r="L7145" s="202"/>
      <c r="M7145" s="202"/>
    </row>
    <row r="7146" hidden="1" spans="1:13">
      <c r="A7146" s="201">
        <v>19</v>
      </c>
      <c r="B7146" s="201">
        <v>32</v>
      </c>
      <c r="C7146" s="338">
        <v>0</v>
      </c>
      <c r="D7146" s="214" t="s">
        <v>2056</v>
      </c>
      <c r="E7146" s="348">
        <v>0</v>
      </c>
      <c r="F7146" s="216" t="b">
        <v>0</v>
      </c>
      <c r="G7146" s="216"/>
      <c r="H7146" s="349" t="s">
        <v>184</v>
      </c>
      <c r="I7146" s="353"/>
      <c r="J7146" s="353">
        <v>0</v>
      </c>
      <c r="L7146" s="339" t="b">
        <v>0</v>
      </c>
      <c r="M7146" s="355"/>
    </row>
    <row r="7147" hidden="1" spans="3:13">
      <c r="C7147" s="338">
        <v>0</v>
      </c>
      <c r="D7147" s="200"/>
      <c r="E7147" s="350">
        <v>0</v>
      </c>
      <c r="F7147" s="350"/>
      <c r="G7147" s="350"/>
      <c r="H7147" s="351"/>
      <c r="M7147" s="339">
        <v>0</v>
      </c>
    </row>
    <row r="7148" hidden="1" spans="3:12">
      <c r="C7148" s="338">
        <v>0</v>
      </c>
      <c r="D7148" s="200"/>
      <c r="E7148" s="351"/>
      <c r="F7148" s="351"/>
      <c r="G7148" s="351"/>
      <c r="H7148" s="351"/>
      <c r="K7148" s="354"/>
      <c r="L7148" s="202"/>
    </row>
    <row r="7149" hidden="1" spans="3:13">
      <c r="C7149" s="338">
        <v>0</v>
      </c>
      <c r="D7149" s="224"/>
      <c r="E7149" s="225"/>
      <c r="F7149" s="225"/>
      <c r="G7149" s="225"/>
      <c r="H7149" s="225"/>
      <c r="K7149" s="357"/>
      <c r="L7149" s="202"/>
      <c r="M7149" s="202"/>
    </row>
    <row r="7150" hidden="1" spans="1:13">
      <c r="A7150" s="201">
        <v>19</v>
      </c>
      <c r="B7150" s="201">
        <v>33</v>
      </c>
      <c r="C7150" s="338">
        <v>0</v>
      </c>
      <c r="D7150" s="214" t="s">
        <v>2057</v>
      </c>
      <c r="E7150" s="348">
        <v>0</v>
      </c>
      <c r="F7150" s="216" t="b">
        <v>0</v>
      </c>
      <c r="G7150" s="216"/>
      <c r="H7150" s="349" t="s">
        <v>184</v>
      </c>
      <c r="I7150" s="353"/>
      <c r="J7150" s="353">
        <v>0</v>
      </c>
      <c r="L7150" s="339" t="b">
        <v>0</v>
      </c>
      <c r="M7150" s="355"/>
    </row>
    <row r="7151" hidden="1" spans="3:13">
      <c r="C7151" s="338">
        <v>0</v>
      </c>
      <c r="D7151" s="200"/>
      <c r="E7151" s="350">
        <v>0</v>
      </c>
      <c r="F7151" s="350"/>
      <c r="G7151" s="350"/>
      <c r="H7151" s="351"/>
      <c r="M7151" s="339">
        <v>0</v>
      </c>
    </row>
    <row r="7152" hidden="1" spans="3:12">
      <c r="C7152" s="338">
        <v>0</v>
      </c>
      <c r="D7152" s="200"/>
      <c r="E7152" s="351"/>
      <c r="F7152" s="351"/>
      <c r="G7152" s="351"/>
      <c r="H7152" s="351"/>
      <c r="K7152" s="354"/>
      <c r="L7152" s="202"/>
    </row>
    <row r="7153" hidden="1" spans="3:13">
      <c r="C7153" s="338">
        <v>0</v>
      </c>
      <c r="D7153" s="224"/>
      <c r="E7153" s="225"/>
      <c r="F7153" s="225"/>
      <c r="G7153" s="225"/>
      <c r="H7153" s="225"/>
      <c r="K7153" s="357"/>
      <c r="L7153" s="202"/>
      <c r="M7153" s="202"/>
    </row>
    <row r="7154" hidden="1" spans="1:13">
      <c r="A7154" s="201">
        <v>19</v>
      </c>
      <c r="B7154" s="201">
        <v>34</v>
      </c>
      <c r="C7154" s="338">
        <v>0</v>
      </c>
      <c r="D7154" s="214" t="s">
        <v>2058</v>
      </c>
      <c r="E7154" s="348">
        <v>0</v>
      </c>
      <c r="F7154" s="216" t="b">
        <v>0</v>
      </c>
      <c r="G7154" s="216"/>
      <c r="H7154" s="349" t="s">
        <v>184</v>
      </c>
      <c r="I7154" s="353"/>
      <c r="J7154" s="353">
        <v>0</v>
      </c>
      <c r="L7154" s="339" t="b">
        <v>0</v>
      </c>
      <c r="M7154" s="355"/>
    </row>
    <row r="7155" hidden="1" spans="3:13">
      <c r="C7155" s="338">
        <v>0</v>
      </c>
      <c r="D7155" s="200"/>
      <c r="E7155" s="350">
        <v>0</v>
      </c>
      <c r="F7155" s="350"/>
      <c r="G7155" s="350"/>
      <c r="H7155" s="351"/>
      <c r="M7155" s="339">
        <v>0</v>
      </c>
    </row>
    <row r="7156" hidden="1" spans="3:12">
      <c r="C7156" s="338">
        <v>0</v>
      </c>
      <c r="D7156" s="200"/>
      <c r="E7156" s="351"/>
      <c r="F7156" s="351"/>
      <c r="G7156" s="351"/>
      <c r="H7156" s="351"/>
      <c r="K7156" s="354"/>
      <c r="L7156" s="202"/>
    </row>
    <row r="7157" hidden="1" spans="3:13">
      <c r="C7157" s="338">
        <v>0</v>
      </c>
      <c r="D7157" s="224"/>
      <c r="E7157" s="225"/>
      <c r="F7157" s="225"/>
      <c r="G7157" s="225"/>
      <c r="H7157" s="225"/>
      <c r="K7157" s="357"/>
      <c r="L7157" s="202"/>
      <c r="M7157" s="202"/>
    </row>
    <row r="7158" hidden="1" spans="1:13">
      <c r="A7158" s="201">
        <v>19</v>
      </c>
      <c r="B7158" s="201">
        <v>35</v>
      </c>
      <c r="C7158" s="338">
        <v>0</v>
      </c>
      <c r="D7158" s="214" t="s">
        <v>2059</v>
      </c>
      <c r="E7158" s="348">
        <v>0</v>
      </c>
      <c r="F7158" s="216" t="b">
        <v>0</v>
      </c>
      <c r="G7158" s="216"/>
      <c r="H7158" s="349" t="s">
        <v>184</v>
      </c>
      <c r="I7158" s="353"/>
      <c r="J7158" s="353">
        <v>0</v>
      </c>
      <c r="L7158" s="339" t="b">
        <v>0</v>
      </c>
      <c r="M7158" s="355"/>
    </row>
    <row r="7159" hidden="1" spans="3:13">
      <c r="C7159" s="338">
        <v>0</v>
      </c>
      <c r="D7159" s="200"/>
      <c r="E7159" s="350">
        <v>0</v>
      </c>
      <c r="F7159" s="350"/>
      <c r="G7159" s="350"/>
      <c r="H7159" s="351"/>
      <c r="M7159" s="339">
        <v>0</v>
      </c>
    </row>
    <row r="7160" hidden="1" spans="3:12">
      <c r="C7160" s="338">
        <v>0</v>
      </c>
      <c r="D7160" s="200"/>
      <c r="E7160" s="351"/>
      <c r="F7160" s="351"/>
      <c r="G7160" s="351"/>
      <c r="H7160" s="351"/>
      <c r="K7160" s="354"/>
      <c r="L7160" s="202"/>
    </row>
    <row r="7161" hidden="1" spans="3:13">
      <c r="C7161" s="338">
        <v>0</v>
      </c>
      <c r="D7161" s="224"/>
      <c r="E7161" s="225"/>
      <c r="F7161" s="225"/>
      <c r="G7161" s="225"/>
      <c r="H7161" s="225"/>
      <c r="K7161" s="357"/>
      <c r="L7161" s="202"/>
      <c r="M7161" s="202"/>
    </row>
    <row r="7162" hidden="1" spans="1:13">
      <c r="A7162" s="201">
        <v>19</v>
      </c>
      <c r="B7162" s="201">
        <v>36</v>
      </c>
      <c r="C7162" s="338">
        <v>0</v>
      </c>
      <c r="D7162" s="214" t="s">
        <v>2060</v>
      </c>
      <c r="E7162" s="348">
        <v>0</v>
      </c>
      <c r="F7162" s="216" t="b">
        <v>0</v>
      </c>
      <c r="G7162" s="216"/>
      <c r="H7162" s="349" t="s">
        <v>184</v>
      </c>
      <c r="I7162" s="353"/>
      <c r="J7162" s="353">
        <v>0</v>
      </c>
      <c r="L7162" s="339" t="b">
        <v>0</v>
      </c>
      <c r="M7162" s="355"/>
    </row>
    <row r="7163" hidden="1" spans="3:13">
      <c r="C7163" s="338">
        <v>0</v>
      </c>
      <c r="D7163" s="200"/>
      <c r="E7163" s="350">
        <v>0</v>
      </c>
      <c r="F7163" s="350"/>
      <c r="G7163" s="350"/>
      <c r="H7163" s="351"/>
      <c r="M7163" s="339">
        <v>0</v>
      </c>
    </row>
    <row r="7164" hidden="1" spans="3:12">
      <c r="C7164" s="338">
        <v>0</v>
      </c>
      <c r="D7164" s="200"/>
      <c r="E7164" s="351"/>
      <c r="F7164" s="351"/>
      <c r="G7164" s="351"/>
      <c r="H7164" s="351"/>
      <c r="K7164" s="354"/>
      <c r="L7164" s="202"/>
    </row>
    <row r="7165" hidden="1" spans="3:13">
      <c r="C7165" s="338">
        <v>0</v>
      </c>
      <c r="D7165" s="224"/>
      <c r="E7165" s="225"/>
      <c r="F7165" s="225"/>
      <c r="G7165" s="225"/>
      <c r="H7165" s="225"/>
      <c r="K7165" s="357"/>
      <c r="L7165" s="202"/>
      <c r="M7165" s="202"/>
    </row>
    <row r="7166" hidden="1" spans="1:13">
      <c r="A7166" s="201">
        <v>19</v>
      </c>
      <c r="B7166" s="201">
        <v>37</v>
      </c>
      <c r="C7166" s="338">
        <v>0</v>
      </c>
      <c r="D7166" s="214" t="s">
        <v>2061</v>
      </c>
      <c r="E7166" s="348">
        <v>0</v>
      </c>
      <c r="F7166" s="216" t="b">
        <v>0</v>
      </c>
      <c r="G7166" s="216"/>
      <c r="H7166" s="349" t="s">
        <v>184</v>
      </c>
      <c r="I7166" s="353"/>
      <c r="J7166" s="353">
        <v>0</v>
      </c>
      <c r="L7166" s="339" t="b">
        <v>0</v>
      </c>
      <c r="M7166" s="355"/>
    </row>
    <row r="7167" hidden="1" spans="3:13">
      <c r="C7167" s="338">
        <v>0</v>
      </c>
      <c r="D7167" s="200"/>
      <c r="E7167" s="350">
        <v>0</v>
      </c>
      <c r="F7167" s="350"/>
      <c r="G7167" s="350"/>
      <c r="H7167" s="351"/>
      <c r="M7167" s="339">
        <v>0</v>
      </c>
    </row>
    <row r="7168" hidden="1" spans="3:12">
      <c r="C7168" s="338">
        <v>0</v>
      </c>
      <c r="D7168" s="200"/>
      <c r="E7168" s="351"/>
      <c r="F7168" s="351"/>
      <c r="G7168" s="351"/>
      <c r="H7168" s="351"/>
      <c r="K7168" s="354"/>
      <c r="L7168" s="202"/>
    </row>
    <row r="7169" hidden="1" spans="3:13">
      <c r="C7169" s="338">
        <v>0</v>
      </c>
      <c r="D7169" s="224"/>
      <c r="E7169" s="225"/>
      <c r="F7169" s="225"/>
      <c r="G7169" s="225"/>
      <c r="H7169" s="225"/>
      <c r="K7169" s="357"/>
      <c r="L7169" s="202"/>
      <c r="M7169" s="202"/>
    </row>
    <row r="7170" hidden="1" spans="1:13">
      <c r="A7170" s="201">
        <v>19</v>
      </c>
      <c r="B7170" s="201">
        <v>38</v>
      </c>
      <c r="C7170" s="338">
        <v>0</v>
      </c>
      <c r="D7170" s="214" t="s">
        <v>2062</v>
      </c>
      <c r="E7170" s="348">
        <v>0</v>
      </c>
      <c r="F7170" s="216" t="b">
        <v>0</v>
      </c>
      <c r="G7170" s="216"/>
      <c r="H7170" s="349" t="s">
        <v>184</v>
      </c>
      <c r="I7170" s="353"/>
      <c r="J7170" s="353">
        <v>0</v>
      </c>
      <c r="L7170" s="339" t="b">
        <v>0</v>
      </c>
      <c r="M7170" s="355"/>
    </row>
    <row r="7171" hidden="1" spans="3:13">
      <c r="C7171" s="338">
        <v>0</v>
      </c>
      <c r="D7171" s="200"/>
      <c r="E7171" s="350">
        <v>0</v>
      </c>
      <c r="F7171" s="350"/>
      <c r="G7171" s="350"/>
      <c r="H7171" s="351"/>
      <c r="M7171" s="339">
        <v>0</v>
      </c>
    </row>
    <row r="7172" hidden="1" spans="3:12">
      <c r="C7172" s="338">
        <v>0</v>
      </c>
      <c r="D7172" s="200"/>
      <c r="E7172" s="351"/>
      <c r="F7172" s="351"/>
      <c r="G7172" s="351"/>
      <c r="H7172" s="351"/>
      <c r="K7172" s="354"/>
      <c r="L7172" s="202"/>
    </row>
    <row r="7173" hidden="1" spans="3:13">
      <c r="C7173" s="338">
        <v>0</v>
      </c>
      <c r="D7173" s="224"/>
      <c r="E7173" s="225"/>
      <c r="F7173" s="225"/>
      <c r="G7173" s="225"/>
      <c r="H7173" s="225"/>
      <c r="K7173" s="357"/>
      <c r="L7173" s="202"/>
      <c r="M7173" s="202"/>
    </row>
    <row r="7174" hidden="1" spans="1:13">
      <c r="A7174" s="201">
        <v>19</v>
      </c>
      <c r="B7174" s="201">
        <v>39</v>
      </c>
      <c r="C7174" s="338">
        <v>0</v>
      </c>
      <c r="D7174" s="214" t="s">
        <v>2063</v>
      </c>
      <c r="E7174" s="348">
        <v>0</v>
      </c>
      <c r="F7174" s="216" t="b">
        <v>0</v>
      </c>
      <c r="G7174" s="216"/>
      <c r="H7174" s="349" t="s">
        <v>184</v>
      </c>
      <c r="I7174" s="353"/>
      <c r="J7174" s="353">
        <v>0</v>
      </c>
      <c r="L7174" s="339" t="b">
        <v>0</v>
      </c>
      <c r="M7174" s="355"/>
    </row>
    <row r="7175" hidden="1" spans="3:13">
      <c r="C7175" s="338">
        <v>0</v>
      </c>
      <c r="D7175" s="200"/>
      <c r="E7175" s="350">
        <v>0</v>
      </c>
      <c r="F7175" s="350"/>
      <c r="G7175" s="350"/>
      <c r="H7175" s="351"/>
      <c r="M7175" s="339">
        <v>0</v>
      </c>
    </row>
    <row r="7176" hidden="1" spans="3:12">
      <c r="C7176" s="338">
        <v>0</v>
      </c>
      <c r="D7176" s="200"/>
      <c r="E7176" s="351"/>
      <c r="F7176" s="351"/>
      <c r="G7176" s="351"/>
      <c r="H7176" s="351"/>
      <c r="K7176" s="354"/>
      <c r="L7176" s="202"/>
    </row>
    <row r="7177" hidden="1" spans="3:13">
      <c r="C7177" s="338">
        <v>0</v>
      </c>
      <c r="D7177" s="224"/>
      <c r="E7177" s="225"/>
      <c r="F7177" s="225"/>
      <c r="G7177" s="225"/>
      <c r="H7177" s="225"/>
      <c r="K7177" s="357"/>
      <c r="L7177" s="202"/>
      <c r="M7177" s="202"/>
    </row>
    <row r="7178" hidden="1" spans="1:13">
      <c r="A7178" s="201">
        <v>19</v>
      </c>
      <c r="B7178" s="201">
        <v>40</v>
      </c>
      <c r="C7178" s="338">
        <v>0</v>
      </c>
      <c r="D7178" s="214" t="s">
        <v>2064</v>
      </c>
      <c r="E7178" s="348">
        <v>0</v>
      </c>
      <c r="F7178" s="216" t="b">
        <v>0</v>
      </c>
      <c r="G7178" s="216"/>
      <c r="H7178" s="349" t="s">
        <v>184</v>
      </c>
      <c r="I7178" s="353"/>
      <c r="J7178" s="353">
        <v>0</v>
      </c>
      <c r="L7178" s="339" t="b">
        <v>0</v>
      </c>
      <c r="M7178" s="355"/>
    </row>
    <row r="7179" hidden="1" spans="3:13">
      <c r="C7179" s="338">
        <v>0</v>
      </c>
      <c r="D7179" s="200"/>
      <c r="E7179" s="350">
        <v>0</v>
      </c>
      <c r="F7179" s="350"/>
      <c r="G7179" s="350"/>
      <c r="H7179" s="351"/>
      <c r="M7179" s="339">
        <v>0</v>
      </c>
    </row>
    <row r="7180" hidden="1" spans="3:12">
      <c r="C7180" s="338">
        <v>0</v>
      </c>
      <c r="D7180" s="200"/>
      <c r="E7180" s="351"/>
      <c r="F7180" s="351"/>
      <c r="G7180" s="351"/>
      <c r="H7180" s="351"/>
      <c r="K7180" s="354"/>
      <c r="L7180" s="202"/>
    </row>
    <row r="7181" hidden="1" spans="3:13">
      <c r="C7181" s="338">
        <v>0</v>
      </c>
      <c r="D7181" s="224"/>
      <c r="E7181" s="225"/>
      <c r="F7181" s="225"/>
      <c r="G7181" s="225"/>
      <c r="H7181" s="225"/>
      <c r="K7181" s="357"/>
      <c r="L7181" s="202"/>
      <c r="M7181" s="202"/>
    </row>
    <row r="7182" hidden="1" spans="1:13">
      <c r="A7182" s="201">
        <v>19</v>
      </c>
      <c r="B7182" s="201">
        <v>41</v>
      </c>
      <c r="C7182" s="338">
        <v>0</v>
      </c>
      <c r="D7182" s="214" t="s">
        <v>2065</v>
      </c>
      <c r="E7182" s="348">
        <v>0</v>
      </c>
      <c r="F7182" s="216" t="b">
        <v>0</v>
      </c>
      <c r="G7182" s="216"/>
      <c r="H7182" s="349" t="s">
        <v>184</v>
      </c>
      <c r="I7182" s="353"/>
      <c r="J7182" s="353">
        <v>0</v>
      </c>
      <c r="L7182" s="339" t="b">
        <v>0</v>
      </c>
      <c r="M7182" s="355"/>
    </row>
    <row r="7183" hidden="1" spans="3:13">
      <c r="C7183" s="338">
        <v>0</v>
      </c>
      <c r="D7183" s="200"/>
      <c r="E7183" s="350">
        <v>0</v>
      </c>
      <c r="F7183" s="350"/>
      <c r="G7183" s="350"/>
      <c r="H7183" s="351"/>
      <c r="M7183" s="339">
        <v>0</v>
      </c>
    </row>
    <row r="7184" hidden="1" spans="3:12">
      <c r="C7184" s="338">
        <v>0</v>
      </c>
      <c r="D7184" s="200"/>
      <c r="E7184" s="351"/>
      <c r="F7184" s="351"/>
      <c r="G7184" s="351"/>
      <c r="H7184" s="351"/>
      <c r="K7184" s="354"/>
      <c r="L7184" s="202"/>
    </row>
    <row r="7185" hidden="1" spans="3:13">
      <c r="C7185" s="338">
        <v>0</v>
      </c>
      <c r="D7185" s="224"/>
      <c r="E7185" s="225"/>
      <c r="F7185" s="225"/>
      <c r="G7185" s="225"/>
      <c r="H7185" s="225"/>
      <c r="K7185" s="357"/>
      <c r="L7185" s="202"/>
      <c r="M7185" s="202"/>
    </row>
    <row r="7186" hidden="1" spans="1:13">
      <c r="A7186" s="201">
        <v>19</v>
      </c>
      <c r="B7186" s="201">
        <v>42</v>
      </c>
      <c r="C7186" s="338">
        <v>0</v>
      </c>
      <c r="D7186" s="214" t="s">
        <v>2066</v>
      </c>
      <c r="E7186" s="348">
        <v>0</v>
      </c>
      <c r="F7186" s="216" t="b">
        <v>0</v>
      </c>
      <c r="G7186" s="216"/>
      <c r="H7186" s="349" t="s">
        <v>184</v>
      </c>
      <c r="I7186" s="353"/>
      <c r="J7186" s="353">
        <v>0</v>
      </c>
      <c r="L7186" s="339" t="b">
        <v>0</v>
      </c>
      <c r="M7186" s="355"/>
    </row>
    <row r="7187" hidden="1" spans="3:13">
      <c r="C7187" s="338">
        <v>0</v>
      </c>
      <c r="D7187" s="200"/>
      <c r="E7187" s="350">
        <v>0</v>
      </c>
      <c r="F7187" s="350"/>
      <c r="G7187" s="350"/>
      <c r="H7187" s="351"/>
      <c r="M7187" s="339">
        <v>0</v>
      </c>
    </row>
    <row r="7188" hidden="1" spans="3:12">
      <c r="C7188" s="338">
        <v>0</v>
      </c>
      <c r="D7188" s="200"/>
      <c r="E7188" s="351"/>
      <c r="F7188" s="351"/>
      <c r="G7188" s="351"/>
      <c r="H7188" s="351"/>
      <c r="K7188" s="354"/>
      <c r="L7188" s="202"/>
    </row>
    <row r="7189" hidden="1" spans="3:13">
      <c r="C7189" s="338">
        <v>0</v>
      </c>
      <c r="D7189" s="224"/>
      <c r="E7189" s="225"/>
      <c r="F7189" s="225"/>
      <c r="G7189" s="225"/>
      <c r="H7189" s="225"/>
      <c r="K7189" s="357"/>
      <c r="L7189" s="202"/>
      <c r="M7189" s="202"/>
    </row>
    <row r="7190" hidden="1" spans="1:13">
      <c r="A7190" s="201">
        <v>19</v>
      </c>
      <c r="B7190" s="201">
        <v>43</v>
      </c>
      <c r="C7190" s="338">
        <v>0</v>
      </c>
      <c r="D7190" s="214" t="s">
        <v>2067</v>
      </c>
      <c r="E7190" s="348">
        <v>0</v>
      </c>
      <c r="F7190" s="216" t="b">
        <v>0</v>
      </c>
      <c r="G7190" s="216"/>
      <c r="H7190" s="349" t="s">
        <v>184</v>
      </c>
      <c r="I7190" s="353"/>
      <c r="J7190" s="353">
        <v>0</v>
      </c>
      <c r="L7190" s="339" t="b">
        <v>0</v>
      </c>
      <c r="M7190" s="355"/>
    </row>
    <row r="7191" hidden="1" spans="3:13">
      <c r="C7191" s="338">
        <v>0</v>
      </c>
      <c r="D7191" s="200"/>
      <c r="E7191" s="350">
        <v>0</v>
      </c>
      <c r="F7191" s="350"/>
      <c r="G7191" s="350"/>
      <c r="H7191" s="351"/>
      <c r="M7191" s="339">
        <v>0</v>
      </c>
    </row>
    <row r="7192" hidden="1" spans="3:12">
      <c r="C7192" s="338">
        <v>0</v>
      </c>
      <c r="D7192" s="200"/>
      <c r="E7192" s="351"/>
      <c r="F7192" s="351"/>
      <c r="G7192" s="351"/>
      <c r="H7192" s="351"/>
      <c r="K7192" s="354"/>
      <c r="L7192" s="202"/>
    </row>
    <row r="7193" hidden="1" spans="3:13">
      <c r="C7193" s="338">
        <v>0</v>
      </c>
      <c r="D7193" s="224"/>
      <c r="E7193" s="225"/>
      <c r="F7193" s="225"/>
      <c r="G7193" s="225"/>
      <c r="H7193" s="225"/>
      <c r="K7193" s="357"/>
      <c r="L7193" s="202"/>
      <c r="M7193" s="202"/>
    </row>
    <row r="7194" hidden="1" spans="1:13">
      <c r="A7194" s="201">
        <v>19</v>
      </c>
      <c r="B7194" s="201">
        <v>44</v>
      </c>
      <c r="C7194" s="338">
        <v>0</v>
      </c>
      <c r="D7194" s="214" t="s">
        <v>2068</v>
      </c>
      <c r="E7194" s="348">
        <v>0</v>
      </c>
      <c r="F7194" s="216" t="b">
        <v>0</v>
      </c>
      <c r="G7194" s="216"/>
      <c r="H7194" s="349" t="s">
        <v>184</v>
      </c>
      <c r="I7194" s="353"/>
      <c r="J7194" s="353">
        <v>0</v>
      </c>
      <c r="L7194" s="339" t="b">
        <v>0</v>
      </c>
      <c r="M7194" s="355"/>
    </row>
    <row r="7195" hidden="1" spans="3:13">
      <c r="C7195" s="338">
        <v>0</v>
      </c>
      <c r="D7195" s="200"/>
      <c r="E7195" s="350">
        <v>0</v>
      </c>
      <c r="F7195" s="350"/>
      <c r="G7195" s="350"/>
      <c r="H7195" s="351"/>
      <c r="M7195" s="339">
        <v>0</v>
      </c>
    </row>
    <row r="7196" hidden="1" spans="3:12">
      <c r="C7196" s="338">
        <v>0</v>
      </c>
      <c r="D7196" s="200"/>
      <c r="E7196" s="351"/>
      <c r="F7196" s="351"/>
      <c r="G7196" s="351"/>
      <c r="H7196" s="351"/>
      <c r="K7196" s="354"/>
      <c r="L7196" s="202"/>
    </row>
    <row r="7197" hidden="1" spans="3:13">
      <c r="C7197" s="338">
        <v>0</v>
      </c>
      <c r="D7197" s="224"/>
      <c r="E7197" s="225"/>
      <c r="F7197" s="225"/>
      <c r="G7197" s="225"/>
      <c r="H7197" s="225"/>
      <c r="K7197" s="357"/>
      <c r="L7197" s="202"/>
      <c r="M7197" s="202"/>
    </row>
    <row r="7198" hidden="1" spans="1:13">
      <c r="A7198" s="201">
        <v>19</v>
      </c>
      <c r="B7198" s="201">
        <v>45</v>
      </c>
      <c r="C7198" s="338">
        <v>0</v>
      </c>
      <c r="D7198" s="214" t="s">
        <v>2069</v>
      </c>
      <c r="E7198" s="348">
        <v>0</v>
      </c>
      <c r="F7198" s="216" t="b">
        <v>0</v>
      </c>
      <c r="G7198" s="216"/>
      <c r="H7198" s="349" t="s">
        <v>184</v>
      </c>
      <c r="I7198" s="353"/>
      <c r="J7198" s="353">
        <v>0</v>
      </c>
      <c r="L7198" s="339" t="b">
        <v>0</v>
      </c>
      <c r="M7198" s="355"/>
    </row>
    <row r="7199" hidden="1" spans="3:13">
      <c r="C7199" s="338">
        <v>0</v>
      </c>
      <c r="D7199" s="200"/>
      <c r="E7199" s="350">
        <v>0</v>
      </c>
      <c r="F7199" s="350"/>
      <c r="G7199" s="350"/>
      <c r="H7199" s="351"/>
      <c r="M7199" s="339">
        <v>0</v>
      </c>
    </row>
    <row r="7200" hidden="1" spans="3:12">
      <c r="C7200" s="338">
        <v>0</v>
      </c>
      <c r="D7200" s="200"/>
      <c r="E7200" s="351"/>
      <c r="F7200" s="351"/>
      <c r="G7200" s="351"/>
      <c r="H7200" s="351"/>
      <c r="K7200" s="354"/>
      <c r="L7200" s="202"/>
    </row>
    <row r="7201" hidden="1" spans="3:13">
      <c r="C7201" s="338">
        <v>0</v>
      </c>
      <c r="D7201" s="224"/>
      <c r="E7201" s="225"/>
      <c r="F7201" s="225"/>
      <c r="G7201" s="225"/>
      <c r="H7201" s="225"/>
      <c r="K7201" s="357"/>
      <c r="L7201" s="202"/>
      <c r="M7201" s="202"/>
    </row>
    <row r="7202" hidden="1" spans="1:13">
      <c r="A7202" s="201">
        <v>19</v>
      </c>
      <c r="B7202" s="201">
        <v>46</v>
      </c>
      <c r="C7202" s="338">
        <v>0</v>
      </c>
      <c r="D7202" s="214" t="s">
        <v>2070</v>
      </c>
      <c r="E7202" s="348">
        <v>0</v>
      </c>
      <c r="F7202" s="216" t="b">
        <v>0</v>
      </c>
      <c r="G7202" s="216"/>
      <c r="H7202" s="349" t="s">
        <v>184</v>
      </c>
      <c r="I7202" s="353"/>
      <c r="J7202" s="353">
        <v>0</v>
      </c>
      <c r="L7202" s="339" t="b">
        <v>0</v>
      </c>
      <c r="M7202" s="355"/>
    </row>
    <row r="7203" hidden="1" spans="3:13">
      <c r="C7203" s="338">
        <v>0</v>
      </c>
      <c r="D7203" s="200"/>
      <c r="E7203" s="350">
        <v>0</v>
      </c>
      <c r="F7203" s="350"/>
      <c r="G7203" s="350"/>
      <c r="H7203" s="351"/>
      <c r="M7203" s="339">
        <v>0</v>
      </c>
    </row>
    <row r="7204" hidden="1" spans="3:12">
      <c r="C7204" s="338">
        <v>0</v>
      </c>
      <c r="D7204" s="200"/>
      <c r="E7204" s="351"/>
      <c r="F7204" s="351"/>
      <c r="G7204" s="351"/>
      <c r="H7204" s="351"/>
      <c r="K7204" s="354"/>
      <c r="L7204" s="202"/>
    </row>
    <row r="7205" hidden="1" spans="3:13">
      <c r="C7205" s="338">
        <v>0</v>
      </c>
      <c r="D7205" s="224"/>
      <c r="E7205" s="225"/>
      <c r="F7205" s="225"/>
      <c r="G7205" s="225"/>
      <c r="H7205" s="225"/>
      <c r="K7205" s="357"/>
      <c r="L7205" s="202"/>
      <c r="M7205" s="202"/>
    </row>
    <row r="7206" hidden="1" spans="1:13">
      <c r="A7206" s="201">
        <v>19</v>
      </c>
      <c r="B7206" s="201">
        <v>47</v>
      </c>
      <c r="C7206" s="338">
        <v>0</v>
      </c>
      <c r="D7206" s="214" t="s">
        <v>2071</v>
      </c>
      <c r="E7206" s="348">
        <v>0</v>
      </c>
      <c r="F7206" s="216" t="b">
        <v>0</v>
      </c>
      <c r="G7206" s="216"/>
      <c r="H7206" s="349" t="s">
        <v>184</v>
      </c>
      <c r="I7206" s="353"/>
      <c r="J7206" s="353">
        <v>0</v>
      </c>
      <c r="L7206" s="339" t="b">
        <v>0</v>
      </c>
      <c r="M7206" s="355"/>
    </row>
    <row r="7207" hidden="1" spans="3:13">
      <c r="C7207" s="338">
        <v>0</v>
      </c>
      <c r="D7207" s="200"/>
      <c r="E7207" s="350">
        <v>0</v>
      </c>
      <c r="F7207" s="350"/>
      <c r="G7207" s="350"/>
      <c r="H7207" s="351"/>
      <c r="M7207" s="339">
        <v>0</v>
      </c>
    </row>
    <row r="7208" hidden="1" spans="3:12">
      <c r="C7208" s="338">
        <v>0</v>
      </c>
      <c r="D7208" s="200"/>
      <c r="E7208" s="351"/>
      <c r="F7208" s="351"/>
      <c r="G7208" s="351"/>
      <c r="H7208" s="351"/>
      <c r="K7208" s="354"/>
      <c r="L7208" s="202"/>
    </row>
    <row r="7209" hidden="1" spans="3:13">
      <c r="C7209" s="338">
        <v>0</v>
      </c>
      <c r="D7209" s="224"/>
      <c r="E7209" s="225"/>
      <c r="F7209" s="225"/>
      <c r="G7209" s="225"/>
      <c r="H7209" s="225"/>
      <c r="K7209" s="357"/>
      <c r="L7209" s="202"/>
      <c r="M7209" s="202"/>
    </row>
    <row r="7210" hidden="1" spans="1:13">
      <c r="A7210" s="201">
        <v>19</v>
      </c>
      <c r="B7210" s="201">
        <v>48</v>
      </c>
      <c r="C7210" s="338">
        <v>0</v>
      </c>
      <c r="D7210" s="214" t="s">
        <v>2072</v>
      </c>
      <c r="E7210" s="348">
        <v>0</v>
      </c>
      <c r="F7210" s="216" t="b">
        <v>0</v>
      </c>
      <c r="G7210" s="216"/>
      <c r="H7210" s="349" t="s">
        <v>184</v>
      </c>
      <c r="I7210" s="353"/>
      <c r="J7210" s="353">
        <v>0</v>
      </c>
      <c r="L7210" s="339" t="b">
        <v>0</v>
      </c>
      <c r="M7210" s="355"/>
    </row>
    <row r="7211" hidden="1" spans="3:13">
      <c r="C7211" s="338">
        <v>0</v>
      </c>
      <c r="D7211" s="200"/>
      <c r="E7211" s="350">
        <v>0</v>
      </c>
      <c r="F7211" s="350"/>
      <c r="G7211" s="350"/>
      <c r="H7211" s="351"/>
      <c r="M7211" s="339">
        <v>0</v>
      </c>
    </row>
    <row r="7212" hidden="1" spans="3:12">
      <c r="C7212" s="338">
        <v>0</v>
      </c>
      <c r="D7212" s="200"/>
      <c r="E7212" s="351"/>
      <c r="F7212" s="351"/>
      <c r="G7212" s="351"/>
      <c r="H7212" s="351"/>
      <c r="K7212" s="354"/>
      <c r="L7212" s="202"/>
    </row>
    <row r="7213" hidden="1" spans="3:13">
      <c r="C7213" s="338">
        <v>0</v>
      </c>
      <c r="D7213" s="224"/>
      <c r="E7213" s="225"/>
      <c r="F7213" s="225"/>
      <c r="G7213" s="225"/>
      <c r="H7213" s="225"/>
      <c r="K7213" s="357"/>
      <c r="L7213" s="202"/>
      <c r="M7213" s="202"/>
    </row>
    <row r="7214" hidden="1" spans="1:13">
      <c r="A7214" s="201">
        <v>19</v>
      </c>
      <c r="B7214" s="201">
        <v>49</v>
      </c>
      <c r="C7214" s="338">
        <v>0</v>
      </c>
      <c r="D7214" s="214" t="s">
        <v>2073</v>
      </c>
      <c r="E7214" s="348">
        <v>0</v>
      </c>
      <c r="F7214" s="216" t="b">
        <v>0</v>
      </c>
      <c r="G7214" s="216"/>
      <c r="H7214" s="349" t="s">
        <v>184</v>
      </c>
      <c r="I7214" s="353"/>
      <c r="J7214" s="353">
        <v>0</v>
      </c>
      <c r="L7214" s="339" t="b">
        <v>0</v>
      </c>
      <c r="M7214" s="355"/>
    </row>
    <row r="7215" hidden="1" spans="3:13">
      <c r="C7215" s="338">
        <v>0</v>
      </c>
      <c r="D7215" s="200"/>
      <c r="E7215" s="350">
        <v>0</v>
      </c>
      <c r="F7215" s="350"/>
      <c r="G7215" s="350"/>
      <c r="H7215" s="351"/>
      <c r="M7215" s="339">
        <v>0</v>
      </c>
    </row>
    <row r="7216" hidden="1" spans="3:12">
      <c r="C7216" s="338">
        <v>0</v>
      </c>
      <c r="D7216" s="200"/>
      <c r="E7216" s="351"/>
      <c r="F7216" s="351"/>
      <c r="G7216" s="351"/>
      <c r="H7216" s="351"/>
      <c r="K7216" s="354"/>
      <c r="L7216" s="202"/>
    </row>
    <row r="7217" hidden="1" spans="3:13">
      <c r="C7217" s="338">
        <v>0</v>
      </c>
      <c r="D7217" s="224"/>
      <c r="E7217" s="225"/>
      <c r="F7217" s="225"/>
      <c r="G7217" s="225"/>
      <c r="H7217" s="225"/>
      <c r="K7217" s="357"/>
      <c r="L7217" s="202"/>
      <c r="M7217" s="202"/>
    </row>
    <row r="7218" hidden="1" spans="1:13">
      <c r="A7218" s="201">
        <v>19</v>
      </c>
      <c r="B7218" s="201">
        <v>50</v>
      </c>
      <c r="C7218" s="338">
        <v>0</v>
      </c>
      <c r="D7218" s="214" t="s">
        <v>2074</v>
      </c>
      <c r="E7218" s="348">
        <v>0</v>
      </c>
      <c r="F7218" s="216" t="b">
        <v>0</v>
      </c>
      <c r="G7218" s="216"/>
      <c r="H7218" s="349" t="s">
        <v>184</v>
      </c>
      <c r="I7218" s="353"/>
      <c r="J7218" s="353">
        <v>0</v>
      </c>
      <c r="L7218" s="339" t="b">
        <v>0</v>
      </c>
      <c r="M7218" s="355"/>
    </row>
    <row r="7219" hidden="1" spans="3:13">
      <c r="C7219" s="338">
        <v>0</v>
      </c>
      <c r="D7219" s="200"/>
      <c r="E7219" s="350">
        <v>0</v>
      </c>
      <c r="F7219" s="350"/>
      <c r="G7219" s="350"/>
      <c r="H7219" s="351"/>
      <c r="M7219" s="339">
        <v>0</v>
      </c>
    </row>
    <row r="7220" hidden="1" spans="3:12">
      <c r="C7220" s="338">
        <v>0</v>
      </c>
      <c r="D7220" s="200"/>
      <c r="E7220" s="351"/>
      <c r="F7220" s="351"/>
      <c r="G7220" s="351"/>
      <c r="H7220" s="351"/>
      <c r="K7220" s="354"/>
      <c r="L7220" s="202"/>
    </row>
    <row r="7221" hidden="1" spans="3:13">
      <c r="C7221" s="338">
        <v>0</v>
      </c>
      <c r="D7221" s="224"/>
      <c r="E7221" s="225"/>
      <c r="F7221" s="225"/>
      <c r="G7221" s="225"/>
      <c r="H7221" s="225"/>
      <c r="K7221" s="357"/>
      <c r="L7221" s="202"/>
      <c r="M7221" s="202"/>
    </row>
    <row r="7222" hidden="1" spans="1:13">
      <c r="A7222" s="201">
        <v>19</v>
      </c>
      <c r="B7222" s="201">
        <v>51</v>
      </c>
      <c r="C7222" s="338">
        <v>0</v>
      </c>
      <c r="D7222" s="214" t="s">
        <v>2075</v>
      </c>
      <c r="E7222" s="348">
        <v>0</v>
      </c>
      <c r="F7222" s="216" t="b">
        <v>0</v>
      </c>
      <c r="G7222" s="216"/>
      <c r="H7222" s="349" t="s">
        <v>184</v>
      </c>
      <c r="I7222" s="353"/>
      <c r="J7222" s="353">
        <v>0</v>
      </c>
      <c r="L7222" s="339" t="b">
        <v>0</v>
      </c>
      <c r="M7222" s="355"/>
    </row>
    <row r="7223" hidden="1" spans="3:13">
      <c r="C7223" s="338">
        <v>0</v>
      </c>
      <c r="D7223" s="200"/>
      <c r="E7223" s="350">
        <v>0</v>
      </c>
      <c r="F7223" s="350"/>
      <c r="G7223" s="350"/>
      <c r="H7223" s="351"/>
      <c r="M7223" s="339">
        <v>0</v>
      </c>
    </row>
    <row r="7224" hidden="1" spans="3:12">
      <c r="C7224" s="338">
        <v>0</v>
      </c>
      <c r="D7224" s="200"/>
      <c r="E7224" s="351"/>
      <c r="F7224" s="351"/>
      <c r="G7224" s="351"/>
      <c r="H7224" s="351"/>
      <c r="K7224" s="354"/>
      <c r="L7224" s="202"/>
    </row>
    <row r="7225" hidden="1" spans="3:13">
      <c r="C7225" s="338">
        <v>0</v>
      </c>
      <c r="D7225" s="224"/>
      <c r="E7225" s="225"/>
      <c r="F7225" s="225"/>
      <c r="G7225" s="225"/>
      <c r="H7225" s="225"/>
      <c r="K7225" s="357"/>
      <c r="L7225" s="202"/>
      <c r="M7225" s="202"/>
    </row>
    <row r="7226" hidden="1" spans="1:13">
      <c r="A7226" s="201">
        <v>19</v>
      </c>
      <c r="B7226" s="201">
        <v>52</v>
      </c>
      <c r="C7226" s="338">
        <v>0</v>
      </c>
      <c r="D7226" s="214" t="s">
        <v>2076</v>
      </c>
      <c r="E7226" s="348">
        <v>0</v>
      </c>
      <c r="F7226" s="216" t="b">
        <v>0</v>
      </c>
      <c r="G7226" s="216"/>
      <c r="H7226" s="349" t="s">
        <v>184</v>
      </c>
      <c r="I7226" s="353"/>
      <c r="J7226" s="353">
        <v>0</v>
      </c>
      <c r="L7226" s="339" t="b">
        <v>0</v>
      </c>
      <c r="M7226" s="355"/>
    </row>
    <row r="7227" hidden="1" spans="3:13">
      <c r="C7227" s="338">
        <v>0</v>
      </c>
      <c r="D7227" s="200"/>
      <c r="E7227" s="350">
        <v>0</v>
      </c>
      <c r="F7227" s="350"/>
      <c r="G7227" s="350"/>
      <c r="H7227" s="351"/>
      <c r="M7227" s="339">
        <v>0</v>
      </c>
    </row>
    <row r="7228" hidden="1" spans="3:12">
      <c r="C7228" s="338">
        <v>0</v>
      </c>
      <c r="D7228" s="200"/>
      <c r="E7228" s="351"/>
      <c r="F7228" s="351"/>
      <c r="G7228" s="351"/>
      <c r="H7228" s="351"/>
      <c r="K7228" s="354"/>
      <c r="L7228" s="202"/>
    </row>
    <row r="7229" hidden="1" spans="3:13">
      <c r="C7229" s="338">
        <v>0</v>
      </c>
      <c r="D7229" s="224"/>
      <c r="E7229" s="225"/>
      <c r="F7229" s="225"/>
      <c r="G7229" s="225"/>
      <c r="H7229" s="225"/>
      <c r="K7229" s="357"/>
      <c r="L7229" s="202"/>
      <c r="M7229" s="202"/>
    </row>
    <row r="7230" hidden="1" spans="1:13">
      <c r="A7230" s="201">
        <v>19</v>
      </c>
      <c r="B7230" s="201">
        <v>53</v>
      </c>
      <c r="C7230" s="338">
        <v>0</v>
      </c>
      <c r="D7230" s="214" t="s">
        <v>2077</v>
      </c>
      <c r="E7230" s="348">
        <v>0</v>
      </c>
      <c r="F7230" s="216" t="b">
        <v>0</v>
      </c>
      <c r="G7230" s="216"/>
      <c r="H7230" s="349" t="s">
        <v>184</v>
      </c>
      <c r="I7230" s="353"/>
      <c r="J7230" s="353">
        <v>0</v>
      </c>
      <c r="L7230" s="339" t="b">
        <v>0</v>
      </c>
      <c r="M7230" s="355"/>
    </row>
    <row r="7231" hidden="1" spans="3:13">
      <c r="C7231" s="338">
        <v>0</v>
      </c>
      <c r="D7231" s="200"/>
      <c r="E7231" s="350">
        <v>0</v>
      </c>
      <c r="F7231" s="350"/>
      <c r="G7231" s="350"/>
      <c r="H7231" s="351"/>
      <c r="M7231" s="339">
        <v>0</v>
      </c>
    </row>
    <row r="7232" hidden="1" spans="3:12">
      <c r="C7232" s="338">
        <v>0</v>
      </c>
      <c r="D7232" s="200"/>
      <c r="E7232" s="351"/>
      <c r="F7232" s="351"/>
      <c r="G7232" s="351"/>
      <c r="H7232" s="351"/>
      <c r="K7232" s="354"/>
      <c r="L7232" s="202"/>
    </row>
    <row r="7233" hidden="1" spans="3:13">
      <c r="C7233" s="338">
        <v>0</v>
      </c>
      <c r="D7233" s="224"/>
      <c r="E7233" s="225"/>
      <c r="F7233" s="225"/>
      <c r="G7233" s="225"/>
      <c r="H7233" s="225"/>
      <c r="K7233" s="357"/>
      <c r="L7233" s="202"/>
      <c r="M7233" s="202"/>
    </row>
    <row r="7234" hidden="1" spans="1:13">
      <c r="A7234" s="201">
        <v>19</v>
      </c>
      <c r="B7234" s="201">
        <v>54</v>
      </c>
      <c r="C7234" s="338">
        <v>0</v>
      </c>
      <c r="D7234" s="214" t="s">
        <v>2078</v>
      </c>
      <c r="E7234" s="348">
        <v>0</v>
      </c>
      <c r="F7234" s="216" t="b">
        <v>0</v>
      </c>
      <c r="G7234" s="216"/>
      <c r="H7234" s="349" t="s">
        <v>184</v>
      </c>
      <c r="I7234" s="353"/>
      <c r="J7234" s="353">
        <v>0</v>
      </c>
      <c r="L7234" s="339" t="b">
        <v>0</v>
      </c>
      <c r="M7234" s="355"/>
    </row>
    <row r="7235" hidden="1" spans="3:13">
      <c r="C7235" s="338">
        <v>0</v>
      </c>
      <c r="D7235" s="200"/>
      <c r="E7235" s="350">
        <v>0</v>
      </c>
      <c r="F7235" s="350"/>
      <c r="G7235" s="350"/>
      <c r="H7235" s="351"/>
      <c r="M7235" s="339">
        <v>0</v>
      </c>
    </row>
    <row r="7236" hidden="1" spans="3:12">
      <c r="C7236" s="338">
        <v>0</v>
      </c>
      <c r="D7236" s="200"/>
      <c r="E7236" s="351"/>
      <c r="F7236" s="351"/>
      <c r="G7236" s="351"/>
      <c r="H7236" s="351"/>
      <c r="K7236" s="354"/>
      <c r="L7236" s="202"/>
    </row>
    <row r="7237" hidden="1" spans="3:13">
      <c r="C7237" s="338">
        <v>0</v>
      </c>
      <c r="D7237" s="224"/>
      <c r="E7237" s="225"/>
      <c r="F7237" s="225"/>
      <c r="G7237" s="225"/>
      <c r="H7237" s="225"/>
      <c r="K7237" s="357"/>
      <c r="L7237" s="202"/>
      <c r="M7237" s="202"/>
    </row>
    <row r="7238" hidden="1" spans="1:13">
      <c r="A7238" s="201">
        <v>19</v>
      </c>
      <c r="B7238" s="201">
        <v>55</v>
      </c>
      <c r="C7238" s="338">
        <v>0</v>
      </c>
      <c r="D7238" s="214" t="s">
        <v>2079</v>
      </c>
      <c r="E7238" s="348">
        <v>0</v>
      </c>
      <c r="F7238" s="216" t="b">
        <v>0</v>
      </c>
      <c r="G7238" s="216"/>
      <c r="H7238" s="349" t="s">
        <v>184</v>
      </c>
      <c r="I7238" s="353"/>
      <c r="J7238" s="353">
        <v>0</v>
      </c>
      <c r="L7238" s="339" t="b">
        <v>0</v>
      </c>
      <c r="M7238" s="355"/>
    </row>
    <row r="7239" hidden="1" spans="3:13">
      <c r="C7239" s="338">
        <v>0</v>
      </c>
      <c r="D7239" s="200"/>
      <c r="E7239" s="350">
        <v>0</v>
      </c>
      <c r="F7239" s="350"/>
      <c r="G7239" s="350"/>
      <c r="H7239" s="351"/>
      <c r="M7239" s="339">
        <v>0</v>
      </c>
    </row>
    <row r="7240" hidden="1" spans="3:12">
      <c r="C7240" s="338">
        <v>0</v>
      </c>
      <c r="D7240" s="200"/>
      <c r="E7240" s="351"/>
      <c r="F7240" s="351"/>
      <c r="G7240" s="351"/>
      <c r="H7240" s="351"/>
      <c r="K7240" s="354"/>
      <c r="L7240" s="202"/>
    </row>
    <row r="7241" hidden="1" spans="3:13">
      <c r="C7241" s="338">
        <v>0</v>
      </c>
      <c r="D7241" s="224"/>
      <c r="E7241" s="225"/>
      <c r="F7241" s="225"/>
      <c r="G7241" s="225"/>
      <c r="H7241" s="225"/>
      <c r="K7241" s="357"/>
      <c r="L7241" s="202"/>
      <c r="M7241" s="202"/>
    </row>
    <row r="7242" hidden="1" spans="1:13">
      <c r="A7242" s="201">
        <v>19</v>
      </c>
      <c r="B7242" s="201">
        <v>56</v>
      </c>
      <c r="C7242" s="338">
        <v>0</v>
      </c>
      <c r="D7242" s="214" t="s">
        <v>2080</v>
      </c>
      <c r="E7242" s="348">
        <v>0</v>
      </c>
      <c r="F7242" s="216" t="b">
        <v>0</v>
      </c>
      <c r="G7242" s="216"/>
      <c r="H7242" s="349" t="s">
        <v>184</v>
      </c>
      <c r="I7242" s="353"/>
      <c r="J7242" s="353">
        <v>0</v>
      </c>
      <c r="L7242" s="339" t="b">
        <v>0</v>
      </c>
      <c r="M7242" s="355"/>
    </row>
    <row r="7243" hidden="1" spans="3:13">
      <c r="C7243" s="338">
        <v>0</v>
      </c>
      <c r="D7243" s="200"/>
      <c r="E7243" s="350">
        <v>0</v>
      </c>
      <c r="F7243" s="350"/>
      <c r="G7243" s="350"/>
      <c r="H7243" s="351"/>
      <c r="M7243" s="339">
        <v>0</v>
      </c>
    </row>
    <row r="7244" hidden="1" spans="3:12">
      <c r="C7244" s="338">
        <v>0</v>
      </c>
      <c r="D7244" s="200"/>
      <c r="E7244" s="351"/>
      <c r="F7244" s="351"/>
      <c r="G7244" s="351"/>
      <c r="H7244" s="351"/>
      <c r="K7244" s="354"/>
      <c r="L7244" s="202"/>
    </row>
    <row r="7245" hidden="1" spans="3:13">
      <c r="C7245" s="338">
        <v>0</v>
      </c>
      <c r="D7245" s="224"/>
      <c r="E7245" s="225"/>
      <c r="F7245" s="225"/>
      <c r="G7245" s="225"/>
      <c r="H7245" s="225"/>
      <c r="K7245" s="357"/>
      <c r="L7245" s="202"/>
      <c r="M7245" s="202"/>
    </row>
    <row r="7246" hidden="1" spans="1:13">
      <c r="A7246" s="201">
        <v>19</v>
      </c>
      <c r="B7246" s="201">
        <v>57</v>
      </c>
      <c r="C7246" s="338">
        <v>0</v>
      </c>
      <c r="D7246" s="214" t="s">
        <v>2081</v>
      </c>
      <c r="E7246" s="348">
        <v>0</v>
      </c>
      <c r="F7246" s="216" t="b">
        <v>0</v>
      </c>
      <c r="G7246" s="216"/>
      <c r="H7246" s="349" t="s">
        <v>184</v>
      </c>
      <c r="I7246" s="353"/>
      <c r="J7246" s="353">
        <v>0</v>
      </c>
      <c r="L7246" s="339" t="b">
        <v>0</v>
      </c>
      <c r="M7246" s="355"/>
    </row>
    <row r="7247" hidden="1" spans="3:13">
      <c r="C7247" s="338">
        <v>0</v>
      </c>
      <c r="D7247" s="200"/>
      <c r="E7247" s="350">
        <v>0</v>
      </c>
      <c r="F7247" s="350"/>
      <c r="G7247" s="350"/>
      <c r="H7247" s="351"/>
      <c r="M7247" s="339">
        <v>0</v>
      </c>
    </row>
    <row r="7248" hidden="1" spans="3:12">
      <c r="C7248" s="338">
        <v>0</v>
      </c>
      <c r="D7248" s="200"/>
      <c r="E7248" s="351"/>
      <c r="F7248" s="351"/>
      <c r="G7248" s="351"/>
      <c r="H7248" s="351"/>
      <c r="K7248" s="354"/>
      <c r="L7248" s="202"/>
    </row>
    <row r="7249" hidden="1" spans="3:13">
      <c r="C7249" s="338">
        <v>0</v>
      </c>
      <c r="D7249" s="224"/>
      <c r="E7249" s="225"/>
      <c r="F7249" s="225"/>
      <c r="G7249" s="225"/>
      <c r="H7249" s="225"/>
      <c r="K7249" s="357"/>
      <c r="L7249" s="202"/>
      <c r="M7249" s="202"/>
    </row>
    <row r="7250" hidden="1" spans="1:13">
      <c r="A7250" s="201">
        <v>19</v>
      </c>
      <c r="B7250" s="201">
        <v>58</v>
      </c>
      <c r="C7250" s="338">
        <v>0</v>
      </c>
      <c r="D7250" s="214" t="s">
        <v>2082</v>
      </c>
      <c r="E7250" s="348">
        <v>0</v>
      </c>
      <c r="F7250" s="216" t="b">
        <v>0</v>
      </c>
      <c r="G7250" s="216"/>
      <c r="H7250" s="349" t="s">
        <v>184</v>
      </c>
      <c r="I7250" s="353"/>
      <c r="J7250" s="353">
        <v>0</v>
      </c>
      <c r="L7250" s="339" t="b">
        <v>0</v>
      </c>
      <c r="M7250" s="355"/>
    </row>
    <row r="7251" hidden="1" spans="3:13">
      <c r="C7251" s="338">
        <v>0</v>
      </c>
      <c r="D7251" s="200"/>
      <c r="E7251" s="350">
        <v>0</v>
      </c>
      <c r="F7251" s="350"/>
      <c r="G7251" s="350"/>
      <c r="H7251" s="351"/>
      <c r="M7251" s="339">
        <v>0</v>
      </c>
    </row>
    <row r="7252" hidden="1" spans="3:12">
      <c r="C7252" s="338">
        <v>0</v>
      </c>
      <c r="D7252" s="200"/>
      <c r="E7252" s="351"/>
      <c r="F7252" s="351"/>
      <c r="G7252" s="351"/>
      <c r="H7252" s="351"/>
      <c r="K7252" s="354"/>
      <c r="L7252" s="202"/>
    </row>
    <row r="7253" hidden="1" spans="3:13">
      <c r="C7253" s="338">
        <v>0</v>
      </c>
      <c r="D7253" s="224"/>
      <c r="E7253" s="225"/>
      <c r="F7253" s="225"/>
      <c r="G7253" s="225"/>
      <c r="H7253" s="225"/>
      <c r="K7253" s="357"/>
      <c r="L7253" s="202"/>
      <c r="M7253" s="202"/>
    </row>
    <row r="7254" hidden="1" spans="1:13">
      <c r="A7254" s="201">
        <v>19</v>
      </c>
      <c r="B7254" s="201">
        <v>59</v>
      </c>
      <c r="C7254" s="338">
        <v>0</v>
      </c>
      <c r="D7254" s="214" t="s">
        <v>2083</v>
      </c>
      <c r="E7254" s="348">
        <v>0</v>
      </c>
      <c r="F7254" s="216" t="b">
        <v>0</v>
      </c>
      <c r="G7254" s="216"/>
      <c r="H7254" s="349" t="s">
        <v>184</v>
      </c>
      <c r="I7254" s="353"/>
      <c r="J7254" s="353">
        <v>0</v>
      </c>
      <c r="L7254" s="339" t="b">
        <v>0</v>
      </c>
      <c r="M7254" s="355"/>
    </row>
    <row r="7255" hidden="1" spans="3:13">
      <c r="C7255" s="338">
        <v>0</v>
      </c>
      <c r="D7255" s="200"/>
      <c r="E7255" s="350">
        <v>0</v>
      </c>
      <c r="F7255" s="350"/>
      <c r="G7255" s="350"/>
      <c r="H7255" s="351"/>
      <c r="M7255" s="339">
        <v>0</v>
      </c>
    </row>
    <row r="7256" hidden="1" spans="3:12">
      <c r="C7256" s="338">
        <v>0</v>
      </c>
      <c r="D7256" s="200"/>
      <c r="E7256" s="351"/>
      <c r="F7256" s="351"/>
      <c r="G7256" s="351"/>
      <c r="H7256" s="351"/>
      <c r="K7256" s="354"/>
      <c r="L7256" s="202"/>
    </row>
    <row r="7257" hidden="1" spans="3:13">
      <c r="C7257" s="338">
        <v>0</v>
      </c>
      <c r="D7257" s="224"/>
      <c r="E7257" s="225"/>
      <c r="F7257" s="225"/>
      <c r="G7257" s="225"/>
      <c r="H7257" s="225"/>
      <c r="K7257" s="357"/>
      <c r="L7257" s="202"/>
      <c r="M7257" s="202"/>
    </row>
    <row r="7258" hidden="1" spans="1:13">
      <c r="A7258" s="201">
        <v>19</v>
      </c>
      <c r="B7258" s="201">
        <v>60</v>
      </c>
      <c r="C7258" s="338">
        <v>0</v>
      </c>
      <c r="D7258" s="214" t="s">
        <v>2084</v>
      </c>
      <c r="E7258" s="348">
        <v>0</v>
      </c>
      <c r="F7258" s="216" t="b">
        <v>0</v>
      </c>
      <c r="G7258" s="216"/>
      <c r="H7258" s="349" t="s">
        <v>184</v>
      </c>
      <c r="I7258" s="353"/>
      <c r="J7258" s="353">
        <v>0</v>
      </c>
      <c r="L7258" s="339" t="b">
        <v>0</v>
      </c>
      <c r="M7258" s="355"/>
    </row>
    <row r="7259" hidden="1" spans="3:13">
      <c r="C7259" s="338">
        <v>0</v>
      </c>
      <c r="D7259" s="200"/>
      <c r="E7259" s="350">
        <v>0</v>
      </c>
      <c r="F7259" s="350"/>
      <c r="G7259" s="350"/>
      <c r="H7259" s="351"/>
      <c r="M7259" s="339">
        <v>0</v>
      </c>
    </row>
    <row r="7260" hidden="1" spans="3:12">
      <c r="C7260" s="338">
        <v>0</v>
      </c>
      <c r="D7260" s="200"/>
      <c r="E7260" s="351"/>
      <c r="F7260" s="351"/>
      <c r="G7260" s="351"/>
      <c r="H7260" s="351"/>
      <c r="K7260" s="354"/>
      <c r="L7260" s="202"/>
    </row>
    <row r="7261" hidden="1" spans="3:13">
      <c r="C7261" s="338">
        <v>0</v>
      </c>
      <c r="D7261" s="224"/>
      <c r="E7261" s="225"/>
      <c r="F7261" s="225"/>
      <c r="G7261" s="225"/>
      <c r="H7261" s="225"/>
      <c r="K7261" s="357"/>
      <c r="L7261" s="202"/>
      <c r="M7261" s="202"/>
    </row>
    <row r="7262" hidden="1" spans="1:13">
      <c r="A7262" s="201">
        <v>19</v>
      </c>
      <c r="B7262" s="201">
        <v>61</v>
      </c>
      <c r="C7262" s="338">
        <v>0</v>
      </c>
      <c r="D7262" s="214" t="s">
        <v>2085</v>
      </c>
      <c r="E7262" s="348">
        <v>0</v>
      </c>
      <c r="F7262" s="216" t="b">
        <v>0</v>
      </c>
      <c r="G7262" s="216"/>
      <c r="H7262" s="349" t="s">
        <v>184</v>
      </c>
      <c r="I7262" s="353"/>
      <c r="J7262" s="353">
        <v>0</v>
      </c>
      <c r="L7262" s="339" t="b">
        <v>0</v>
      </c>
      <c r="M7262" s="355"/>
    </row>
    <row r="7263" hidden="1" spans="3:13">
      <c r="C7263" s="338">
        <v>0</v>
      </c>
      <c r="D7263" s="200"/>
      <c r="E7263" s="350">
        <v>0</v>
      </c>
      <c r="F7263" s="350"/>
      <c r="G7263" s="350"/>
      <c r="H7263" s="351"/>
      <c r="M7263" s="339">
        <v>0</v>
      </c>
    </row>
    <row r="7264" hidden="1" spans="3:12">
      <c r="C7264" s="338">
        <v>0</v>
      </c>
      <c r="D7264" s="200"/>
      <c r="E7264" s="351"/>
      <c r="F7264" s="351"/>
      <c r="G7264" s="351"/>
      <c r="H7264" s="351"/>
      <c r="K7264" s="354"/>
      <c r="L7264" s="202"/>
    </row>
    <row r="7265" hidden="1" spans="3:13">
      <c r="C7265" s="338">
        <v>0</v>
      </c>
      <c r="D7265" s="224"/>
      <c r="E7265" s="225"/>
      <c r="F7265" s="225"/>
      <c r="G7265" s="225"/>
      <c r="H7265" s="225"/>
      <c r="K7265" s="357"/>
      <c r="L7265" s="202"/>
      <c r="M7265" s="202"/>
    </row>
    <row r="7266" hidden="1" spans="1:13">
      <c r="A7266" s="201">
        <v>19</v>
      </c>
      <c r="B7266" s="201">
        <v>62</v>
      </c>
      <c r="C7266" s="338">
        <v>0</v>
      </c>
      <c r="D7266" s="214" t="s">
        <v>2086</v>
      </c>
      <c r="E7266" s="348">
        <v>0</v>
      </c>
      <c r="F7266" s="216" t="b">
        <v>0</v>
      </c>
      <c r="G7266" s="216"/>
      <c r="H7266" s="349" t="s">
        <v>184</v>
      </c>
      <c r="I7266" s="353"/>
      <c r="J7266" s="353">
        <v>0</v>
      </c>
      <c r="L7266" s="339" t="b">
        <v>0</v>
      </c>
      <c r="M7266" s="355"/>
    </row>
    <row r="7267" hidden="1" spans="3:13">
      <c r="C7267" s="338">
        <v>0</v>
      </c>
      <c r="D7267" s="200"/>
      <c r="E7267" s="350">
        <v>0</v>
      </c>
      <c r="F7267" s="350"/>
      <c r="G7267" s="350"/>
      <c r="H7267" s="351"/>
      <c r="M7267" s="339">
        <v>0</v>
      </c>
    </row>
    <row r="7268" hidden="1" spans="3:12">
      <c r="C7268" s="338">
        <v>0</v>
      </c>
      <c r="D7268" s="200"/>
      <c r="E7268" s="351"/>
      <c r="F7268" s="351"/>
      <c r="G7268" s="351"/>
      <c r="H7268" s="351"/>
      <c r="K7268" s="354"/>
      <c r="L7268" s="202"/>
    </row>
    <row r="7269" hidden="1" spans="3:13">
      <c r="C7269" s="338">
        <v>0</v>
      </c>
      <c r="D7269" s="224"/>
      <c r="E7269" s="225"/>
      <c r="F7269" s="225"/>
      <c r="G7269" s="225"/>
      <c r="H7269" s="225"/>
      <c r="K7269" s="357"/>
      <c r="L7269" s="202"/>
      <c r="M7269" s="202"/>
    </row>
    <row r="7270" hidden="1" spans="1:13">
      <c r="A7270" s="201">
        <v>19</v>
      </c>
      <c r="B7270" s="201">
        <v>63</v>
      </c>
      <c r="C7270" s="338">
        <v>0</v>
      </c>
      <c r="D7270" s="214" t="s">
        <v>2087</v>
      </c>
      <c r="E7270" s="348">
        <v>0</v>
      </c>
      <c r="F7270" s="216" t="b">
        <v>0</v>
      </c>
      <c r="G7270" s="216"/>
      <c r="H7270" s="349" t="s">
        <v>184</v>
      </c>
      <c r="I7270" s="353"/>
      <c r="J7270" s="353">
        <v>0</v>
      </c>
      <c r="L7270" s="339" t="b">
        <v>0</v>
      </c>
      <c r="M7270" s="355"/>
    </row>
    <row r="7271" hidden="1" spans="3:13">
      <c r="C7271" s="338">
        <v>0</v>
      </c>
      <c r="D7271" s="200"/>
      <c r="E7271" s="350">
        <v>0</v>
      </c>
      <c r="F7271" s="350"/>
      <c r="G7271" s="350"/>
      <c r="H7271" s="351"/>
      <c r="M7271" s="339">
        <v>0</v>
      </c>
    </row>
    <row r="7272" hidden="1" spans="3:12">
      <c r="C7272" s="338">
        <v>0</v>
      </c>
      <c r="D7272" s="200"/>
      <c r="E7272" s="351"/>
      <c r="F7272" s="351"/>
      <c r="G7272" s="351"/>
      <c r="H7272" s="351"/>
      <c r="K7272" s="354"/>
      <c r="L7272" s="202"/>
    </row>
    <row r="7273" hidden="1" spans="3:13">
      <c r="C7273" s="338">
        <v>0</v>
      </c>
      <c r="D7273" s="224"/>
      <c r="E7273" s="225"/>
      <c r="F7273" s="225"/>
      <c r="G7273" s="225"/>
      <c r="H7273" s="225"/>
      <c r="K7273" s="357"/>
      <c r="L7273" s="202"/>
      <c r="M7273" s="202"/>
    </row>
    <row r="7274" hidden="1" spans="1:13">
      <c r="A7274" s="201">
        <v>19</v>
      </c>
      <c r="B7274" s="201">
        <v>64</v>
      </c>
      <c r="C7274" s="338">
        <v>0</v>
      </c>
      <c r="D7274" s="214" t="s">
        <v>2088</v>
      </c>
      <c r="E7274" s="348">
        <v>0</v>
      </c>
      <c r="F7274" s="216" t="b">
        <v>0</v>
      </c>
      <c r="G7274" s="216"/>
      <c r="H7274" s="349" t="s">
        <v>184</v>
      </c>
      <c r="I7274" s="353"/>
      <c r="J7274" s="353">
        <v>0</v>
      </c>
      <c r="L7274" s="339" t="b">
        <v>0</v>
      </c>
      <c r="M7274" s="355"/>
    </row>
    <row r="7275" hidden="1" spans="3:13">
      <c r="C7275" s="338">
        <v>0</v>
      </c>
      <c r="D7275" s="200"/>
      <c r="E7275" s="350">
        <v>0</v>
      </c>
      <c r="F7275" s="350"/>
      <c r="G7275" s="350"/>
      <c r="H7275" s="351"/>
      <c r="M7275" s="339">
        <v>0</v>
      </c>
    </row>
    <row r="7276" hidden="1" spans="3:12">
      <c r="C7276" s="338">
        <v>0</v>
      </c>
      <c r="D7276" s="200"/>
      <c r="E7276" s="351"/>
      <c r="F7276" s="351"/>
      <c r="G7276" s="351"/>
      <c r="H7276" s="351"/>
      <c r="K7276" s="354"/>
      <c r="L7276" s="202"/>
    </row>
    <row r="7277" hidden="1" spans="3:13">
      <c r="C7277" s="338">
        <v>0</v>
      </c>
      <c r="D7277" s="224"/>
      <c r="E7277" s="225"/>
      <c r="F7277" s="225"/>
      <c r="G7277" s="225"/>
      <c r="H7277" s="225"/>
      <c r="K7277" s="357"/>
      <c r="L7277" s="202"/>
      <c r="M7277" s="202"/>
    </row>
    <row r="7278" hidden="1" spans="1:13">
      <c r="A7278" s="201">
        <v>19</v>
      </c>
      <c r="B7278" s="201">
        <v>65</v>
      </c>
      <c r="C7278" s="338">
        <v>0</v>
      </c>
      <c r="D7278" s="214" t="s">
        <v>2089</v>
      </c>
      <c r="E7278" s="348">
        <v>0</v>
      </c>
      <c r="F7278" s="216" t="b">
        <v>0</v>
      </c>
      <c r="G7278" s="216"/>
      <c r="H7278" s="349" t="s">
        <v>184</v>
      </c>
      <c r="I7278" s="353"/>
      <c r="J7278" s="353">
        <v>0</v>
      </c>
      <c r="L7278" s="339" t="b">
        <v>0</v>
      </c>
      <c r="M7278" s="355"/>
    </row>
    <row r="7279" hidden="1" spans="3:13">
      <c r="C7279" s="338">
        <v>0</v>
      </c>
      <c r="D7279" s="200"/>
      <c r="E7279" s="350">
        <v>0</v>
      </c>
      <c r="F7279" s="350"/>
      <c r="G7279" s="350"/>
      <c r="H7279" s="351"/>
      <c r="M7279" s="339">
        <v>0</v>
      </c>
    </row>
    <row r="7280" hidden="1" spans="3:12">
      <c r="C7280" s="338">
        <v>0</v>
      </c>
      <c r="D7280" s="200"/>
      <c r="E7280" s="351"/>
      <c r="F7280" s="351"/>
      <c r="G7280" s="351"/>
      <c r="H7280" s="351"/>
      <c r="K7280" s="354"/>
      <c r="L7280" s="202"/>
    </row>
    <row r="7281" hidden="1" spans="3:13">
      <c r="C7281" s="338">
        <v>0</v>
      </c>
      <c r="D7281" s="224"/>
      <c r="E7281" s="225"/>
      <c r="F7281" s="225"/>
      <c r="G7281" s="225"/>
      <c r="H7281" s="225"/>
      <c r="K7281" s="357"/>
      <c r="L7281" s="202"/>
      <c r="M7281" s="202"/>
    </row>
    <row r="7282" hidden="1" spans="1:13">
      <c r="A7282" s="201">
        <v>19</v>
      </c>
      <c r="B7282" s="201">
        <v>66</v>
      </c>
      <c r="C7282" s="338">
        <v>0</v>
      </c>
      <c r="D7282" s="214" t="s">
        <v>2090</v>
      </c>
      <c r="E7282" s="348">
        <v>0</v>
      </c>
      <c r="F7282" s="216" t="b">
        <v>0</v>
      </c>
      <c r="G7282" s="216"/>
      <c r="H7282" s="349" t="s">
        <v>184</v>
      </c>
      <c r="I7282" s="353"/>
      <c r="J7282" s="353">
        <v>0</v>
      </c>
      <c r="L7282" s="339" t="b">
        <v>0</v>
      </c>
      <c r="M7282" s="355"/>
    </row>
    <row r="7283" hidden="1" spans="3:13">
      <c r="C7283" s="338">
        <v>0</v>
      </c>
      <c r="D7283" s="200"/>
      <c r="E7283" s="350">
        <v>0</v>
      </c>
      <c r="F7283" s="350"/>
      <c r="G7283" s="350"/>
      <c r="H7283" s="351"/>
      <c r="M7283" s="339">
        <v>0</v>
      </c>
    </row>
    <row r="7284" hidden="1" spans="3:12">
      <c r="C7284" s="338">
        <v>0</v>
      </c>
      <c r="D7284" s="200"/>
      <c r="E7284" s="351"/>
      <c r="F7284" s="351"/>
      <c r="G7284" s="351"/>
      <c r="H7284" s="351"/>
      <c r="K7284" s="354"/>
      <c r="L7284" s="202"/>
    </row>
    <row r="7285" hidden="1" spans="3:13">
      <c r="C7285" s="338">
        <v>0</v>
      </c>
      <c r="D7285" s="224"/>
      <c r="E7285" s="225"/>
      <c r="F7285" s="225"/>
      <c r="G7285" s="225"/>
      <c r="H7285" s="225"/>
      <c r="K7285" s="357"/>
      <c r="L7285" s="202"/>
      <c r="M7285" s="202"/>
    </row>
    <row r="7286" hidden="1" spans="1:13">
      <c r="A7286" s="201">
        <v>19</v>
      </c>
      <c r="B7286" s="201">
        <v>67</v>
      </c>
      <c r="C7286" s="338">
        <v>0</v>
      </c>
      <c r="D7286" s="214" t="s">
        <v>2091</v>
      </c>
      <c r="E7286" s="348">
        <v>0</v>
      </c>
      <c r="F7286" s="216" t="b">
        <v>0</v>
      </c>
      <c r="G7286" s="216"/>
      <c r="H7286" s="349" t="s">
        <v>184</v>
      </c>
      <c r="I7286" s="353"/>
      <c r="J7286" s="353">
        <v>0</v>
      </c>
      <c r="L7286" s="339" t="b">
        <v>0</v>
      </c>
      <c r="M7286" s="355"/>
    </row>
    <row r="7287" hidden="1" spans="3:13">
      <c r="C7287" s="338">
        <v>0</v>
      </c>
      <c r="D7287" s="200"/>
      <c r="E7287" s="350">
        <v>0</v>
      </c>
      <c r="F7287" s="350"/>
      <c r="G7287" s="350"/>
      <c r="H7287" s="351"/>
      <c r="M7287" s="339">
        <v>0</v>
      </c>
    </row>
    <row r="7288" hidden="1" spans="3:12">
      <c r="C7288" s="338">
        <v>0</v>
      </c>
      <c r="D7288" s="200"/>
      <c r="E7288" s="351"/>
      <c r="F7288" s="351"/>
      <c r="G7288" s="351"/>
      <c r="H7288" s="351"/>
      <c r="K7288" s="354"/>
      <c r="L7288" s="202"/>
    </row>
    <row r="7289" hidden="1" spans="3:13">
      <c r="C7289" s="338">
        <v>0</v>
      </c>
      <c r="D7289" s="224"/>
      <c r="E7289" s="225"/>
      <c r="F7289" s="225"/>
      <c r="G7289" s="225"/>
      <c r="H7289" s="225"/>
      <c r="K7289" s="357"/>
      <c r="L7289" s="202"/>
      <c r="M7289" s="202"/>
    </row>
    <row r="7290" hidden="1" spans="1:13">
      <c r="A7290" s="201">
        <v>19</v>
      </c>
      <c r="B7290" s="201">
        <v>68</v>
      </c>
      <c r="C7290" s="338">
        <v>0</v>
      </c>
      <c r="D7290" s="214" t="s">
        <v>2092</v>
      </c>
      <c r="E7290" s="348">
        <v>0</v>
      </c>
      <c r="F7290" s="216" t="b">
        <v>0</v>
      </c>
      <c r="G7290" s="216"/>
      <c r="H7290" s="349" t="s">
        <v>184</v>
      </c>
      <c r="I7290" s="353"/>
      <c r="J7290" s="353">
        <v>0</v>
      </c>
      <c r="L7290" s="339" t="b">
        <v>0</v>
      </c>
      <c r="M7290" s="355"/>
    </row>
    <row r="7291" hidden="1" spans="3:13">
      <c r="C7291" s="338">
        <v>0</v>
      </c>
      <c r="D7291" s="200"/>
      <c r="E7291" s="350">
        <v>0</v>
      </c>
      <c r="F7291" s="350"/>
      <c r="G7291" s="350"/>
      <c r="H7291" s="351"/>
      <c r="M7291" s="339">
        <v>0</v>
      </c>
    </row>
    <row r="7292" hidden="1" spans="3:12">
      <c r="C7292" s="338">
        <v>0</v>
      </c>
      <c r="D7292" s="200"/>
      <c r="E7292" s="351"/>
      <c r="F7292" s="351"/>
      <c r="G7292" s="351"/>
      <c r="H7292" s="351"/>
      <c r="K7292" s="354"/>
      <c r="L7292" s="202"/>
    </row>
    <row r="7293" hidden="1" spans="3:13">
      <c r="C7293" s="338">
        <v>0</v>
      </c>
      <c r="D7293" s="224"/>
      <c r="E7293" s="225"/>
      <c r="F7293" s="225"/>
      <c r="G7293" s="225"/>
      <c r="H7293" s="225"/>
      <c r="K7293" s="357"/>
      <c r="L7293" s="202"/>
      <c r="M7293" s="202"/>
    </row>
    <row r="7294" hidden="1" spans="1:13">
      <c r="A7294" s="201">
        <v>19</v>
      </c>
      <c r="B7294" s="201">
        <v>69</v>
      </c>
      <c r="C7294" s="338">
        <v>0</v>
      </c>
      <c r="D7294" s="214" t="s">
        <v>2093</v>
      </c>
      <c r="E7294" s="348">
        <v>0</v>
      </c>
      <c r="F7294" s="216" t="b">
        <v>0</v>
      </c>
      <c r="G7294" s="216"/>
      <c r="H7294" s="349" t="s">
        <v>184</v>
      </c>
      <c r="I7294" s="353"/>
      <c r="J7294" s="353">
        <v>0</v>
      </c>
      <c r="L7294" s="339" t="b">
        <v>0</v>
      </c>
      <c r="M7294" s="355"/>
    </row>
    <row r="7295" hidden="1" spans="3:13">
      <c r="C7295" s="338">
        <v>0</v>
      </c>
      <c r="D7295" s="200"/>
      <c r="E7295" s="350">
        <v>0</v>
      </c>
      <c r="F7295" s="350"/>
      <c r="G7295" s="350"/>
      <c r="H7295" s="351"/>
      <c r="M7295" s="339">
        <v>0</v>
      </c>
    </row>
    <row r="7296" hidden="1" spans="3:12">
      <c r="C7296" s="338">
        <v>0</v>
      </c>
      <c r="D7296" s="200"/>
      <c r="E7296" s="351"/>
      <c r="F7296" s="351"/>
      <c r="G7296" s="351"/>
      <c r="H7296" s="351"/>
      <c r="K7296" s="354"/>
      <c r="L7296" s="202"/>
    </row>
    <row r="7297" hidden="1" spans="3:13">
      <c r="C7297" s="338">
        <v>0</v>
      </c>
      <c r="D7297" s="224"/>
      <c r="E7297" s="225"/>
      <c r="F7297" s="225"/>
      <c r="G7297" s="225"/>
      <c r="H7297" s="225"/>
      <c r="K7297" s="357"/>
      <c r="L7297" s="202"/>
      <c r="M7297" s="202"/>
    </row>
    <row r="7298" hidden="1" spans="1:13">
      <c r="A7298" s="201">
        <v>19</v>
      </c>
      <c r="B7298" s="201">
        <v>70</v>
      </c>
      <c r="C7298" s="338">
        <v>0</v>
      </c>
      <c r="D7298" s="214" t="s">
        <v>2094</v>
      </c>
      <c r="E7298" s="348">
        <v>0</v>
      </c>
      <c r="F7298" s="216" t="b">
        <v>0</v>
      </c>
      <c r="G7298" s="216"/>
      <c r="H7298" s="349" t="s">
        <v>184</v>
      </c>
      <c r="I7298" s="353"/>
      <c r="J7298" s="353">
        <v>0</v>
      </c>
      <c r="L7298" s="339" t="b">
        <v>0</v>
      </c>
      <c r="M7298" s="355"/>
    </row>
    <row r="7299" hidden="1" spans="3:13">
      <c r="C7299" s="338">
        <v>0</v>
      </c>
      <c r="D7299" s="200"/>
      <c r="E7299" s="350">
        <v>0</v>
      </c>
      <c r="F7299" s="350"/>
      <c r="G7299" s="350"/>
      <c r="H7299" s="351"/>
      <c r="M7299" s="339">
        <v>0</v>
      </c>
    </row>
    <row r="7300" hidden="1" spans="3:12">
      <c r="C7300" s="338">
        <v>0</v>
      </c>
      <c r="D7300" s="200"/>
      <c r="E7300" s="351"/>
      <c r="F7300" s="351"/>
      <c r="G7300" s="351"/>
      <c r="H7300" s="351"/>
      <c r="K7300" s="354"/>
      <c r="L7300" s="202"/>
    </row>
    <row r="7301" hidden="1" spans="3:13">
      <c r="C7301" s="338">
        <v>0</v>
      </c>
      <c r="D7301" s="224"/>
      <c r="E7301" s="225"/>
      <c r="F7301" s="225"/>
      <c r="G7301" s="225"/>
      <c r="H7301" s="225"/>
      <c r="K7301" s="357"/>
      <c r="L7301" s="202"/>
      <c r="M7301" s="202"/>
    </row>
    <row r="7302" hidden="1" spans="1:13">
      <c r="A7302" s="201">
        <v>19</v>
      </c>
      <c r="B7302" s="201">
        <v>71</v>
      </c>
      <c r="C7302" s="338">
        <v>0</v>
      </c>
      <c r="D7302" s="214" t="s">
        <v>2095</v>
      </c>
      <c r="E7302" s="348">
        <v>0</v>
      </c>
      <c r="F7302" s="216" t="b">
        <v>0</v>
      </c>
      <c r="G7302" s="216"/>
      <c r="H7302" s="349" t="s">
        <v>184</v>
      </c>
      <c r="I7302" s="353"/>
      <c r="J7302" s="353">
        <v>0</v>
      </c>
      <c r="L7302" s="339" t="b">
        <v>0</v>
      </c>
      <c r="M7302" s="355"/>
    </row>
    <row r="7303" hidden="1" spans="3:13">
      <c r="C7303" s="338">
        <v>0</v>
      </c>
      <c r="D7303" s="200"/>
      <c r="E7303" s="350">
        <v>0</v>
      </c>
      <c r="F7303" s="350"/>
      <c r="G7303" s="350"/>
      <c r="H7303" s="351"/>
      <c r="M7303" s="339">
        <v>0</v>
      </c>
    </row>
    <row r="7304" hidden="1" spans="3:12">
      <c r="C7304" s="338">
        <v>0</v>
      </c>
      <c r="D7304" s="200"/>
      <c r="E7304" s="351"/>
      <c r="F7304" s="351"/>
      <c r="G7304" s="351"/>
      <c r="H7304" s="351"/>
      <c r="K7304" s="354"/>
      <c r="L7304" s="202"/>
    </row>
    <row r="7305" hidden="1" spans="3:13">
      <c r="C7305" s="338">
        <v>0</v>
      </c>
      <c r="D7305" s="224"/>
      <c r="E7305" s="225"/>
      <c r="F7305" s="225"/>
      <c r="G7305" s="225"/>
      <c r="H7305" s="225"/>
      <c r="K7305" s="357"/>
      <c r="L7305" s="202"/>
      <c r="M7305" s="202"/>
    </row>
    <row r="7306" hidden="1" spans="1:13">
      <c r="A7306" s="201">
        <v>19</v>
      </c>
      <c r="B7306" s="201">
        <v>72</v>
      </c>
      <c r="C7306" s="338">
        <v>0</v>
      </c>
      <c r="D7306" s="214" t="s">
        <v>2096</v>
      </c>
      <c r="E7306" s="348">
        <v>0</v>
      </c>
      <c r="F7306" s="216" t="b">
        <v>0</v>
      </c>
      <c r="G7306" s="216"/>
      <c r="H7306" s="349" t="s">
        <v>184</v>
      </c>
      <c r="I7306" s="353"/>
      <c r="J7306" s="353">
        <v>0</v>
      </c>
      <c r="L7306" s="339" t="b">
        <v>0</v>
      </c>
      <c r="M7306" s="355"/>
    </row>
    <row r="7307" hidden="1" spans="3:13">
      <c r="C7307" s="338">
        <v>0</v>
      </c>
      <c r="D7307" s="200"/>
      <c r="E7307" s="350">
        <v>0</v>
      </c>
      <c r="F7307" s="350"/>
      <c r="G7307" s="350"/>
      <c r="H7307" s="351"/>
      <c r="M7307" s="339">
        <v>0</v>
      </c>
    </row>
    <row r="7308" hidden="1" spans="3:12">
      <c r="C7308" s="338">
        <v>0</v>
      </c>
      <c r="D7308" s="200"/>
      <c r="E7308" s="351"/>
      <c r="F7308" s="351"/>
      <c r="G7308" s="351"/>
      <c r="H7308" s="351"/>
      <c r="K7308" s="354"/>
      <c r="L7308" s="202"/>
    </row>
    <row r="7309" hidden="1" spans="3:13">
      <c r="C7309" s="338">
        <v>0</v>
      </c>
      <c r="D7309" s="224"/>
      <c r="E7309" s="225"/>
      <c r="F7309" s="225"/>
      <c r="G7309" s="225"/>
      <c r="H7309" s="225"/>
      <c r="K7309" s="357"/>
      <c r="L7309" s="202"/>
      <c r="M7309" s="202"/>
    </row>
    <row r="7310" hidden="1" spans="1:13">
      <c r="A7310" s="201">
        <v>19</v>
      </c>
      <c r="B7310" s="201">
        <v>73</v>
      </c>
      <c r="C7310" s="338">
        <v>0</v>
      </c>
      <c r="D7310" s="214" t="s">
        <v>2097</v>
      </c>
      <c r="E7310" s="348">
        <v>0</v>
      </c>
      <c r="F7310" s="216" t="b">
        <v>0</v>
      </c>
      <c r="G7310" s="216"/>
      <c r="H7310" s="349" t="s">
        <v>184</v>
      </c>
      <c r="I7310" s="353"/>
      <c r="J7310" s="353">
        <v>0</v>
      </c>
      <c r="L7310" s="339" t="b">
        <v>0</v>
      </c>
      <c r="M7310" s="355"/>
    </row>
    <row r="7311" hidden="1" spans="3:13">
      <c r="C7311" s="338">
        <v>0</v>
      </c>
      <c r="D7311" s="200"/>
      <c r="E7311" s="350">
        <v>0</v>
      </c>
      <c r="F7311" s="350"/>
      <c r="G7311" s="350"/>
      <c r="H7311" s="351"/>
      <c r="M7311" s="339">
        <v>0</v>
      </c>
    </row>
    <row r="7312" hidden="1" spans="3:12">
      <c r="C7312" s="338">
        <v>0</v>
      </c>
      <c r="D7312" s="200"/>
      <c r="E7312" s="351"/>
      <c r="F7312" s="351"/>
      <c r="G7312" s="351"/>
      <c r="H7312" s="351"/>
      <c r="K7312" s="354"/>
      <c r="L7312" s="202"/>
    </row>
    <row r="7313" hidden="1" spans="3:13">
      <c r="C7313" s="338">
        <v>0</v>
      </c>
      <c r="D7313" s="224"/>
      <c r="E7313" s="225"/>
      <c r="F7313" s="225"/>
      <c r="G7313" s="225"/>
      <c r="H7313" s="225"/>
      <c r="K7313" s="357"/>
      <c r="L7313" s="202"/>
      <c r="M7313" s="202"/>
    </row>
    <row r="7314" hidden="1" spans="1:13">
      <c r="A7314" s="201">
        <v>19</v>
      </c>
      <c r="B7314" s="201">
        <v>74</v>
      </c>
      <c r="C7314" s="338">
        <v>0</v>
      </c>
      <c r="D7314" s="214" t="s">
        <v>2098</v>
      </c>
      <c r="E7314" s="348">
        <v>0</v>
      </c>
      <c r="F7314" s="216" t="b">
        <v>0</v>
      </c>
      <c r="G7314" s="216"/>
      <c r="H7314" s="349" t="s">
        <v>184</v>
      </c>
      <c r="I7314" s="353"/>
      <c r="J7314" s="353">
        <v>0</v>
      </c>
      <c r="L7314" s="339" t="b">
        <v>0</v>
      </c>
      <c r="M7314" s="355"/>
    </row>
    <row r="7315" hidden="1" spans="3:13">
      <c r="C7315" s="338">
        <v>0</v>
      </c>
      <c r="D7315" s="200"/>
      <c r="E7315" s="350">
        <v>0</v>
      </c>
      <c r="F7315" s="350"/>
      <c r="G7315" s="350"/>
      <c r="H7315" s="351"/>
      <c r="M7315" s="339">
        <v>0</v>
      </c>
    </row>
    <row r="7316" hidden="1" spans="3:12">
      <c r="C7316" s="338">
        <v>0</v>
      </c>
      <c r="D7316" s="200"/>
      <c r="E7316" s="351"/>
      <c r="F7316" s="351"/>
      <c r="G7316" s="351"/>
      <c r="H7316" s="351"/>
      <c r="K7316" s="354"/>
      <c r="L7316" s="202"/>
    </row>
    <row r="7317" hidden="1" spans="3:13">
      <c r="C7317" s="338">
        <v>0</v>
      </c>
      <c r="D7317" s="224"/>
      <c r="E7317" s="225"/>
      <c r="F7317" s="225"/>
      <c r="G7317" s="225"/>
      <c r="H7317" s="225"/>
      <c r="K7317" s="357"/>
      <c r="L7317" s="202"/>
      <c r="M7317" s="202"/>
    </row>
    <row r="7318" hidden="1" spans="1:13">
      <c r="A7318" s="201">
        <v>19</v>
      </c>
      <c r="B7318" s="201">
        <v>75</v>
      </c>
      <c r="C7318" s="338">
        <v>0</v>
      </c>
      <c r="D7318" s="214" t="s">
        <v>2099</v>
      </c>
      <c r="E7318" s="348">
        <v>0</v>
      </c>
      <c r="F7318" s="216" t="b">
        <v>0</v>
      </c>
      <c r="G7318" s="216"/>
      <c r="H7318" s="349" t="s">
        <v>184</v>
      </c>
      <c r="I7318" s="353"/>
      <c r="J7318" s="353">
        <v>0</v>
      </c>
      <c r="L7318" s="339" t="b">
        <v>0</v>
      </c>
      <c r="M7318" s="355"/>
    </row>
    <row r="7319" hidden="1" spans="3:13">
      <c r="C7319" s="338">
        <v>0</v>
      </c>
      <c r="D7319" s="200"/>
      <c r="E7319" s="350">
        <v>0</v>
      </c>
      <c r="F7319" s="350"/>
      <c r="G7319" s="350"/>
      <c r="H7319" s="351"/>
      <c r="M7319" s="339">
        <v>0</v>
      </c>
    </row>
    <row r="7320" hidden="1" spans="3:12">
      <c r="C7320" s="338">
        <v>0</v>
      </c>
      <c r="D7320" s="200"/>
      <c r="E7320" s="351"/>
      <c r="F7320" s="351"/>
      <c r="G7320" s="351"/>
      <c r="H7320" s="351"/>
      <c r="K7320" s="354"/>
      <c r="L7320" s="202"/>
    </row>
    <row r="7321" hidden="1" spans="3:13">
      <c r="C7321" s="338">
        <v>0</v>
      </c>
      <c r="D7321" s="224"/>
      <c r="E7321" s="225"/>
      <c r="F7321" s="225"/>
      <c r="G7321" s="225"/>
      <c r="H7321" s="225"/>
      <c r="K7321" s="357"/>
      <c r="L7321" s="202"/>
      <c r="M7321" s="202"/>
    </row>
    <row r="7322" hidden="1" spans="1:13">
      <c r="A7322" s="201">
        <v>19</v>
      </c>
      <c r="B7322" s="201">
        <v>76</v>
      </c>
      <c r="C7322" s="338">
        <v>0</v>
      </c>
      <c r="D7322" s="214" t="s">
        <v>2100</v>
      </c>
      <c r="E7322" s="348">
        <v>0</v>
      </c>
      <c r="F7322" s="216" t="b">
        <v>0</v>
      </c>
      <c r="G7322" s="216"/>
      <c r="H7322" s="349" t="s">
        <v>184</v>
      </c>
      <c r="I7322" s="353"/>
      <c r="J7322" s="353">
        <v>0</v>
      </c>
      <c r="L7322" s="339" t="b">
        <v>0</v>
      </c>
      <c r="M7322" s="355"/>
    </row>
    <row r="7323" hidden="1" spans="3:13">
      <c r="C7323" s="338">
        <v>0</v>
      </c>
      <c r="D7323" s="200"/>
      <c r="E7323" s="350">
        <v>0</v>
      </c>
      <c r="F7323" s="350"/>
      <c r="G7323" s="350"/>
      <c r="H7323" s="351"/>
      <c r="M7323" s="339">
        <v>0</v>
      </c>
    </row>
    <row r="7324" hidden="1" spans="3:12">
      <c r="C7324" s="338">
        <v>0</v>
      </c>
      <c r="D7324" s="200"/>
      <c r="E7324" s="351"/>
      <c r="F7324" s="351"/>
      <c r="G7324" s="351"/>
      <c r="H7324" s="351"/>
      <c r="K7324" s="354"/>
      <c r="L7324" s="202"/>
    </row>
    <row r="7325" hidden="1" spans="3:13">
      <c r="C7325" s="338">
        <v>0</v>
      </c>
      <c r="D7325" s="224"/>
      <c r="E7325" s="225"/>
      <c r="F7325" s="225"/>
      <c r="G7325" s="225"/>
      <c r="H7325" s="225"/>
      <c r="K7325" s="357"/>
      <c r="L7325" s="202"/>
      <c r="M7325" s="202"/>
    </row>
    <row r="7326" hidden="1" spans="1:13">
      <c r="A7326" s="201">
        <v>19</v>
      </c>
      <c r="B7326" s="201">
        <v>77</v>
      </c>
      <c r="C7326" s="338">
        <v>0</v>
      </c>
      <c r="D7326" s="214" t="s">
        <v>2101</v>
      </c>
      <c r="E7326" s="348">
        <v>0</v>
      </c>
      <c r="F7326" s="216" t="b">
        <v>0</v>
      </c>
      <c r="G7326" s="216"/>
      <c r="H7326" s="349" t="s">
        <v>184</v>
      </c>
      <c r="I7326" s="353"/>
      <c r="J7326" s="353">
        <v>0</v>
      </c>
      <c r="L7326" s="339" t="b">
        <v>0</v>
      </c>
      <c r="M7326" s="355"/>
    </row>
    <row r="7327" hidden="1" spans="3:13">
      <c r="C7327" s="338">
        <v>0</v>
      </c>
      <c r="D7327" s="200"/>
      <c r="E7327" s="350">
        <v>0</v>
      </c>
      <c r="F7327" s="350"/>
      <c r="G7327" s="350"/>
      <c r="H7327" s="351"/>
      <c r="M7327" s="339">
        <v>0</v>
      </c>
    </row>
    <row r="7328" hidden="1" spans="3:12">
      <c r="C7328" s="338">
        <v>0</v>
      </c>
      <c r="D7328" s="200"/>
      <c r="E7328" s="351"/>
      <c r="F7328" s="351"/>
      <c r="G7328" s="351"/>
      <c r="H7328" s="351"/>
      <c r="K7328" s="354"/>
      <c r="L7328" s="202"/>
    </row>
    <row r="7329" hidden="1" spans="3:13">
      <c r="C7329" s="338">
        <v>0</v>
      </c>
      <c r="D7329" s="224"/>
      <c r="E7329" s="225"/>
      <c r="F7329" s="225"/>
      <c r="G7329" s="225"/>
      <c r="H7329" s="225"/>
      <c r="K7329" s="357"/>
      <c r="L7329" s="202"/>
      <c r="M7329" s="202"/>
    </row>
    <row r="7330" hidden="1" spans="1:13">
      <c r="A7330" s="201">
        <v>19</v>
      </c>
      <c r="B7330" s="201">
        <v>78</v>
      </c>
      <c r="C7330" s="338">
        <v>0</v>
      </c>
      <c r="D7330" s="214" t="s">
        <v>2102</v>
      </c>
      <c r="E7330" s="348">
        <v>0</v>
      </c>
      <c r="F7330" s="216" t="b">
        <v>0</v>
      </c>
      <c r="G7330" s="216"/>
      <c r="H7330" s="349" t="s">
        <v>184</v>
      </c>
      <c r="I7330" s="353"/>
      <c r="J7330" s="353">
        <v>0</v>
      </c>
      <c r="L7330" s="339" t="b">
        <v>0</v>
      </c>
      <c r="M7330" s="355"/>
    </row>
    <row r="7331" hidden="1" spans="3:13">
      <c r="C7331" s="338">
        <v>0</v>
      </c>
      <c r="D7331" s="200"/>
      <c r="E7331" s="350">
        <v>0</v>
      </c>
      <c r="F7331" s="350"/>
      <c r="G7331" s="350"/>
      <c r="H7331" s="351"/>
      <c r="M7331" s="339">
        <v>0</v>
      </c>
    </row>
    <row r="7332" hidden="1" spans="3:12">
      <c r="C7332" s="338">
        <v>0</v>
      </c>
      <c r="D7332" s="200"/>
      <c r="E7332" s="351"/>
      <c r="F7332" s="351"/>
      <c r="G7332" s="351"/>
      <c r="H7332" s="351"/>
      <c r="K7332" s="354"/>
      <c r="L7332" s="202"/>
    </row>
    <row r="7333" hidden="1" spans="3:13">
      <c r="C7333" s="338">
        <v>0</v>
      </c>
      <c r="D7333" s="224"/>
      <c r="E7333" s="225"/>
      <c r="F7333" s="225"/>
      <c r="G7333" s="225"/>
      <c r="H7333" s="225"/>
      <c r="K7333" s="357"/>
      <c r="L7333" s="202"/>
      <c r="M7333" s="202"/>
    </row>
    <row r="7334" hidden="1" spans="1:13">
      <c r="A7334" s="201">
        <v>19</v>
      </c>
      <c r="B7334" s="201">
        <v>79</v>
      </c>
      <c r="C7334" s="338">
        <v>0</v>
      </c>
      <c r="D7334" s="214" t="s">
        <v>2103</v>
      </c>
      <c r="E7334" s="348">
        <v>0</v>
      </c>
      <c r="F7334" s="216" t="b">
        <v>0</v>
      </c>
      <c r="G7334" s="216"/>
      <c r="H7334" s="349" t="s">
        <v>184</v>
      </c>
      <c r="I7334" s="353"/>
      <c r="J7334" s="353">
        <v>0</v>
      </c>
      <c r="L7334" s="339" t="b">
        <v>0</v>
      </c>
      <c r="M7334" s="355"/>
    </row>
    <row r="7335" hidden="1" spans="3:13">
      <c r="C7335" s="338">
        <v>0</v>
      </c>
      <c r="D7335" s="200"/>
      <c r="E7335" s="350">
        <v>0</v>
      </c>
      <c r="F7335" s="350"/>
      <c r="G7335" s="350"/>
      <c r="H7335" s="351"/>
      <c r="M7335" s="339">
        <v>0</v>
      </c>
    </row>
    <row r="7336" hidden="1" spans="3:12">
      <c r="C7336" s="338">
        <v>0</v>
      </c>
      <c r="D7336" s="200"/>
      <c r="E7336" s="351"/>
      <c r="F7336" s="351"/>
      <c r="G7336" s="351"/>
      <c r="H7336" s="351"/>
      <c r="K7336" s="354"/>
      <c r="L7336" s="202"/>
    </row>
    <row r="7337" hidden="1" spans="3:13">
      <c r="C7337" s="338">
        <v>0</v>
      </c>
      <c r="D7337" s="224"/>
      <c r="E7337" s="225"/>
      <c r="F7337" s="225"/>
      <c r="G7337" s="225"/>
      <c r="H7337" s="225"/>
      <c r="K7337" s="357"/>
      <c r="L7337" s="202"/>
      <c r="M7337" s="202"/>
    </row>
    <row r="7338" hidden="1" spans="1:13">
      <c r="A7338" s="201">
        <v>19</v>
      </c>
      <c r="B7338" s="201">
        <v>80</v>
      </c>
      <c r="C7338" s="338">
        <v>0</v>
      </c>
      <c r="D7338" s="214" t="s">
        <v>2104</v>
      </c>
      <c r="E7338" s="348">
        <v>0</v>
      </c>
      <c r="F7338" s="216" t="b">
        <v>0</v>
      </c>
      <c r="G7338" s="216"/>
      <c r="H7338" s="349" t="s">
        <v>184</v>
      </c>
      <c r="I7338" s="353"/>
      <c r="J7338" s="353">
        <v>0</v>
      </c>
      <c r="L7338" s="339" t="b">
        <v>0</v>
      </c>
      <c r="M7338" s="355"/>
    </row>
    <row r="7339" hidden="1" spans="3:13">
      <c r="C7339" s="338">
        <v>0</v>
      </c>
      <c r="D7339" s="200"/>
      <c r="E7339" s="350">
        <v>0</v>
      </c>
      <c r="F7339" s="350"/>
      <c r="G7339" s="350"/>
      <c r="H7339" s="351"/>
      <c r="M7339" s="339">
        <v>0</v>
      </c>
    </row>
    <row r="7340" hidden="1" spans="3:12">
      <c r="C7340" s="338">
        <v>0</v>
      </c>
      <c r="D7340" s="200"/>
      <c r="E7340" s="351"/>
      <c r="F7340" s="351"/>
      <c r="G7340" s="351"/>
      <c r="H7340" s="351"/>
      <c r="K7340" s="354"/>
      <c r="L7340" s="202"/>
    </row>
    <row r="7341" hidden="1" spans="3:13">
      <c r="C7341" s="338">
        <v>0</v>
      </c>
      <c r="D7341" s="224"/>
      <c r="E7341" s="225"/>
      <c r="F7341" s="225"/>
      <c r="G7341" s="225"/>
      <c r="H7341" s="225"/>
      <c r="K7341" s="357"/>
      <c r="L7341" s="202"/>
      <c r="M7341" s="202"/>
    </row>
    <row r="7342" hidden="1" spans="1:13">
      <c r="A7342" s="201">
        <v>19</v>
      </c>
      <c r="B7342" s="201">
        <v>81</v>
      </c>
      <c r="C7342" s="338">
        <v>0</v>
      </c>
      <c r="D7342" s="214" t="s">
        <v>2105</v>
      </c>
      <c r="E7342" s="348">
        <v>0</v>
      </c>
      <c r="F7342" s="216" t="b">
        <v>0</v>
      </c>
      <c r="G7342" s="216"/>
      <c r="H7342" s="349" t="s">
        <v>184</v>
      </c>
      <c r="I7342" s="353"/>
      <c r="J7342" s="353">
        <v>0</v>
      </c>
      <c r="L7342" s="339" t="b">
        <v>0</v>
      </c>
      <c r="M7342" s="355"/>
    </row>
    <row r="7343" hidden="1" spans="3:13">
      <c r="C7343" s="338">
        <v>0</v>
      </c>
      <c r="D7343" s="200"/>
      <c r="E7343" s="350">
        <v>0</v>
      </c>
      <c r="F7343" s="350"/>
      <c r="G7343" s="350"/>
      <c r="H7343" s="351"/>
      <c r="M7343" s="339">
        <v>0</v>
      </c>
    </row>
    <row r="7344" hidden="1" spans="3:12">
      <c r="C7344" s="338">
        <v>0</v>
      </c>
      <c r="D7344" s="200"/>
      <c r="E7344" s="351"/>
      <c r="F7344" s="351"/>
      <c r="G7344" s="351"/>
      <c r="H7344" s="351"/>
      <c r="K7344" s="354"/>
      <c r="L7344" s="202"/>
    </row>
    <row r="7345" hidden="1" spans="3:13">
      <c r="C7345" s="338">
        <v>0</v>
      </c>
      <c r="D7345" s="224"/>
      <c r="E7345" s="225"/>
      <c r="F7345" s="225"/>
      <c r="G7345" s="225"/>
      <c r="H7345" s="225"/>
      <c r="K7345" s="357"/>
      <c r="L7345" s="202"/>
      <c r="M7345" s="202"/>
    </row>
    <row r="7346" hidden="1" spans="1:13">
      <c r="A7346" s="201">
        <v>19</v>
      </c>
      <c r="B7346" s="201">
        <v>82</v>
      </c>
      <c r="C7346" s="338">
        <v>0</v>
      </c>
      <c r="D7346" s="214" t="s">
        <v>2106</v>
      </c>
      <c r="E7346" s="348">
        <v>0</v>
      </c>
      <c r="F7346" s="216" t="b">
        <v>0</v>
      </c>
      <c r="G7346" s="216"/>
      <c r="H7346" s="349" t="s">
        <v>184</v>
      </c>
      <c r="I7346" s="353"/>
      <c r="J7346" s="353">
        <v>0</v>
      </c>
      <c r="L7346" s="339" t="b">
        <v>0</v>
      </c>
      <c r="M7346" s="355"/>
    </row>
    <row r="7347" hidden="1" spans="3:13">
      <c r="C7347" s="338">
        <v>0</v>
      </c>
      <c r="D7347" s="200"/>
      <c r="E7347" s="350">
        <v>0</v>
      </c>
      <c r="F7347" s="350"/>
      <c r="G7347" s="350"/>
      <c r="H7347" s="351"/>
      <c r="M7347" s="339">
        <v>0</v>
      </c>
    </row>
    <row r="7348" hidden="1" spans="3:12">
      <c r="C7348" s="338">
        <v>0</v>
      </c>
      <c r="D7348" s="200"/>
      <c r="E7348" s="351"/>
      <c r="F7348" s="351"/>
      <c r="G7348" s="351"/>
      <c r="H7348" s="351"/>
      <c r="K7348" s="354"/>
      <c r="L7348" s="202"/>
    </row>
    <row r="7349" hidden="1" spans="3:13">
      <c r="C7349" s="338">
        <v>0</v>
      </c>
      <c r="D7349" s="224"/>
      <c r="E7349" s="225"/>
      <c r="F7349" s="225"/>
      <c r="G7349" s="225"/>
      <c r="H7349" s="225"/>
      <c r="K7349" s="357"/>
      <c r="L7349" s="202"/>
      <c r="M7349" s="202"/>
    </row>
    <row r="7350" hidden="1" spans="1:13">
      <c r="A7350" s="201">
        <v>19</v>
      </c>
      <c r="B7350" s="201">
        <v>83</v>
      </c>
      <c r="C7350" s="338">
        <v>0</v>
      </c>
      <c r="D7350" s="214" t="s">
        <v>2107</v>
      </c>
      <c r="E7350" s="348">
        <v>0</v>
      </c>
      <c r="F7350" s="216" t="b">
        <v>0</v>
      </c>
      <c r="G7350" s="216"/>
      <c r="H7350" s="349" t="s">
        <v>184</v>
      </c>
      <c r="I7350" s="353"/>
      <c r="J7350" s="353">
        <v>0</v>
      </c>
      <c r="L7350" s="339" t="b">
        <v>0</v>
      </c>
      <c r="M7350" s="355"/>
    </row>
    <row r="7351" hidden="1" spans="3:13">
      <c r="C7351" s="338">
        <v>0</v>
      </c>
      <c r="D7351" s="200"/>
      <c r="E7351" s="350">
        <v>0</v>
      </c>
      <c r="F7351" s="350"/>
      <c r="G7351" s="350"/>
      <c r="H7351" s="351"/>
      <c r="M7351" s="339">
        <v>0</v>
      </c>
    </row>
    <row r="7352" hidden="1" spans="3:12">
      <c r="C7352" s="338">
        <v>0</v>
      </c>
      <c r="D7352" s="200"/>
      <c r="E7352" s="351"/>
      <c r="F7352" s="351"/>
      <c r="G7352" s="351"/>
      <c r="H7352" s="351"/>
      <c r="K7352" s="354"/>
      <c r="L7352" s="202"/>
    </row>
    <row r="7353" hidden="1" spans="3:13">
      <c r="C7353" s="338">
        <v>0</v>
      </c>
      <c r="D7353" s="224"/>
      <c r="E7353" s="225"/>
      <c r="F7353" s="225"/>
      <c r="G7353" s="225"/>
      <c r="H7353" s="225"/>
      <c r="K7353" s="357"/>
      <c r="L7353" s="202"/>
      <c r="M7353" s="202"/>
    </row>
    <row r="7354" hidden="1" spans="1:13">
      <c r="A7354" s="201">
        <v>19</v>
      </c>
      <c r="B7354" s="201">
        <v>84</v>
      </c>
      <c r="C7354" s="338">
        <v>0</v>
      </c>
      <c r="D7354" s="214" t="s">
        <v>2108</v>
      </c>
      <c r="E7354" s="348">
        <v>0</v>
      </c>
      <c r="F7354" s="216" t="b">
        <v>0</v>
      </c>
      <c r="G7354" s="216"/>
      <c r="H7354" s="349" t="s">
        <v>184</v>
      </c>
      <c r="I7354" s="353"/>
      <c r="J7354" s="353">
        <v>0</v>
      </c>
      <c r="L7354" s="339" t="b">
        <v>0</v>
      </c>
      <c r="M7354" s="355"/>
    </row>
    <row r="7355" hidden="1" spans="3:13">
      <c r="C7355" s="338">
        <v>0</v>
      </c>
      <c r="D7355" s="200"/>
      <c r="E7355" s="350">
        <v>0</v>
      </c>
      <c r="F7355" s="350"/>
      <c r="G7355" s="350"/>
      <c r="H7355" s="351"/>
      <c r="M7355" s="339">
        <v>0</v>
      </c>
    </row>
    <row r="7356" hidden="1" spans="3:12">
      <c r="C7356" s="338">
        <v>0</v>
      </c>
      <c r="D7356" s="200"/>
      <c r="E7356" s="351"/>
      <c r="F7356" s="351"/>
      <c r="G7356" s="351"/>
      <c r="H7356" s="351"/>
      <c r="K7356" s="354"/>
      <c r="L7356" s="202"/>
    </row>
    <row r="7357" hidden="1" spans="3:13">
      <c r="C7357" s="338">
        <v>0</v>
      </c>
      <c r="D7357" s="224"/>
      <c r="E7357" s="225"/>
      <c r="F7357" s="225"/>
      <c r="G7357" s="225"/>
      <c r="H7357" s="225"/>
      <c r="K7357" s="357"/>
      <c r="L7357" s="202"/>
      <c r="M7357" s="202"/>
    </row>
    <row r="7358" hidden="1" spans="1:13">
      <c r="A7358" s="201">
        <v>19</v>
      </c>
      <c r="B7358" s="201">
        <v>85</v>
      </c>
      <c r="C7358" s="338">
        <v>0</v>
      </c>
      <c r="D7358" s="214" t="s">
        <v>2109</v>
      </c>
      <c r="E7358" s="348">
        <v>0</v>
      </c>
      <c r="F7358" s="216" t="b">
        <v>0</v>
      </c>
      <c r="G7358" s="216"/>
      <c r="H7358" s="349" t="s">
        <v>184</v>
      </c>
      <c r="I7358" s="353"/>
      <c r="J7358" s="353">
        <v>0</v>
      </c>
      <c r="L7358" s="339" t="b">
        <v>0</v>
      </c>
      <c r="M7358" s="355"/>
    </row>
    <row r="7359" hidden="1" spans="3:13">
      <c r="C7359" s="338">
        <v>0</v>
      </c>
      <c r="D7359" s="200"/>
      <c r="E7359" s="350">
        <v>0</v>
      </c>
      <c r="F7359" s="350"/>
      <c r="G7359" s="350"/>
      <c r="H7359" s="351"/>
      <c r="M7359" s="339">
        <v>0</v>
      </c>
    </row>
    <row r="7360" hidden="1" spans="3:12">
      <c r="C7360" s="338">
        <v>0</v>
      </c>
      <c r="D7360" s="200"/>
      <c r="E7360" s="351"/>
      <c r="F7360" s="351"/>
      <c r="G7360" s="351"/>
      <c r="H7360" s="351"/>
      <c r="K7360" s="354"/>
      <c r="L7360" s="202"/>
    </row>
    <row r="7361" hidden="1" spans="3:13">
      <c r="C7361" s="338">
        <v>0</v>
      </c>
      <c r="D7361" s="224"/>
      <c r="E7361" s="225"/>
      <c r="F7361" s="225"/>
      <c r="G7361" s="225"/>
      <c r="H7361" s="225"/>
      <c r="K7361" s="357"/>
      <c r="L7361" s="202"/>
      <c r="M7361" s="202"/>
    </row>
    <row r="7362" hidden="1" spans="1:13">
      <c r="A7362" s="201">
        <v>19</v>
      </c>
      <c r="B7362" s="201">
        <v>86</v>
      </c>
      <c r="C7362" s="338">
        <v>0</v>
      </c>
      <c r="D7362" s="214" t="s">
        <v>2110</v>
      </c>
      <c r="E7362" s="348">
        <v>0</v>
      </c>
      <c r="F7362" s="216" t="b">
        <v>0</v>
      </c>
      <c r="G7362" s="216"/>
      <c r="H7362" s="349" t="s">
        <v>184</v>
      </c>
      <c r="I7362" s="353"/>
      <c r="J7362" s="353">
        <v>0</v>
      </c>
      <c r="L7362" s="339" t="b">
        <v>0</v>
      </c>
      <c r="M7362" s="355"/>
    </row>
    <row r="7363" hidden="1" spans="3:13">
      <c r="C7363" s="338">
        <v>0</v>
      </c>
      <c r="D7363" s="200"/>
      <c r="E7363" s="350">
        <v>0</v>
      </c>
      <c r="F7363" s="350"/>
      <c r="G7363" s="350"/>
      <c r="H7363" s="351"/>
      <c r="M7363" s="339">
        <v>0</v>
      </c>
    </row>
    <row r="7364" hidden="1" spans="3:12">
      <c r="C7364" s="338">
        <v>0</v>
      </c>
      <c r="D7364" s="200"/>
      <c r="E7364" s="351"/>
      <c r="F7364" s="351"/>
      <c r="G7364" s="351"/>
      <c r="H7364" s="351"/>
      <c r="K7364" s="354"/>
      <c r="L7364" s="202"/>
    </row>
    <row r="7365" hidden="1" spans="3:13">
      <c r="C7365" s="338">
        <v>0</v>
      </c>
      <c r="D7365" s="224"/>
      <c r="E7365" s="225"/>
      <c r="F7365" s="225"/>
      <c r="G7365" s="225"/>
      <c r="H7365" s="225"/>
      <c r="K7365" s="357"/>
      <c r="L7365" s="202"/>
      <c r="M7365" s="202"/>
    </row>
    <row r="7366" hidden="1" spans="1:13">
      <c r="A7366" s="201">
        <v>19</v>
      </c>
      <c r="B7366" s="201">
        <v>87</v>
      </c>
      <c r="C7366" s="338">
        <v>0</v>
      </c>
      <c r="D7366" s="214" t="s">
        <v>2111</v>
      </c>
      <c r="E7366" s="348">
        <v>0</v>
      </c>
      <c r="F7366" s="216" t="b">
        <v>0</v>
      </c>
      <c r="G7366" s="216"/>
      <c r="H7366" s="349" t="s">
        <v>184</v>
      </c>
      <c r="I7366" s="353"/>
      <c r="J7366" s="353">
        <v>0</v>
      </c>
      <c r="L7366" s="339" t="b">
        <v>0</v>
      </c>
      <c r="M7366" s="355"/>
    </row>
    <row r="7367" hidden="1" spans="3:13">
      <c r="C7367" s="338">
        <v>0</v>
      </c>
      <c r="D7367" s="200"/>
      <c r="E7367" s="350">
        <v>0</v>
      </c>
      <c r="F7367" s="350"/>
      <c r="G7367" s="350"/>
      <c r="H7367" s="351"/>
      <c r="M7367" s="339">
        <v>0</v>
      </c>
    </row>
    <row r="7368" hidden="1" spans="3:12">
      <c r="C7368" s="338">
        <v>0</v>
      </c>
      <c r="D7368" s="200"/>
      <c r="E7368" s="351"/>
      <c r="F7368" s="351"/>
      <c r="G7368" s="351"/>
      <c r="H7368" s="351"/>
      <c r="K7368" s="354"/>
      <c r="L7368" s="202"/>
    </row>
    <row r="7369" hidden="1" spans="3:13">
      <c r="C7369" s="338">
        <v>0</v>
      </c>
      <c r="D7369" s="224"/>
      <c r="E7369" s="225"/>
      <c r="F7369" s="225"/>
      <c r="G7369" s="225"/>
      <c r="H7369" s="225"/>
      <c r="K7369" s="357"/>
      <c r="L7369" s="202"/>
      <c r="M7369" s="202"/>
    </row>
    <row r="7370" hidden="1" spans="1:13">
      <c r="A7370" s="201">
        <v>19</v>
      </c>
      <c r="B7370" s="201">
        <v>88</v>
      </c>
      <c r="C7370" s="338">
        <v>0</v>
      </c>
      <c r="D7370" s="214" t="s">
        <v>2112</v>
      </c>
      <c r="E7370" s="348">
        <v>0</v>
      </c>
      <c r="F7370" s="216" t="b">
        <v>0</v>
      </c>
      <c r="G7370" s="216"/>
      <c r="H7370" s="349" t="s">
        <v>184</v>
      </c>
      <c r="I7370" s="353"/>
      <c r="J7370" s="353">
        <v>0</v>
      </c>
      <c r="L7370" s="339" t="b">
        <v>0</v>
      </c>
      <c r="M7370" s="355"/>
    </row>
    <row r="7371" hidden="1" spans="3:13">
      <c r="C7371" s="338">
        <v>0</v>
      </c>
      <c r="D7371" s="200"/>
      <c r="E7371" s="350">
        <v>0</v>
      </c>
      <c r="F7371" s="350"/>
      <c r="G7371" s="350"/>
      <c r="H7371" s="351"/>
      <c r="M7371" s="339">
        <v>0</v>
      </c>
    </row>
    <row r="7372" hidden="1" spans="3:12">
      <c r="C7372" s="338">
        <v>0</v>
      </c>
      <c r="D7372" s="200"/>
      <c r="E7372" s="351"/>
      <c r="F7372" s="351"/>
      <c r="G7372" s="351"/>
      <c r="H7372" s="351"/>
      <c r="K7372" s="354"/>
      <c r="L7372" s="202"/>
    </row>
    <row r="7373" hidden="1" spans="3:13">
      <c r="C7373" s="338">
        <v>0</v>
      </c>
      <c r="D7373" s="224"/>
      <c r="E7373" s="225"/>
      <c r="F7373" s="225"/>
      <c r="G7373" s="225"/>
      <c r="H7373" s="225"/>
      <c r="K7373" s="357"/>
      <c r="L7373" s="202"/>
      <c r="M7373" s="202"/>
    </row>
    <row r="7374" hidden="1" spans="1:13">
      <c r="A7374" s="201">
        <v>19</v>
      </c>
      <c r="B7374" s="201">
        <v>89</v>
      </c>
      <c r="C7374" s="338">
        <v>0</v>
      </c>
      <c r="D7374" s="214" t="s">
        <v>2113</v>
      </c>
      <c r="E7374" s="348">
        <v>0</v>
      </c>
      <c r="F7374" s="216" t="b">
        <v>0</v>
      </c>
      <c r="G7374" s="216"/>
      <c r="H7374" s="349" t="s">
        <v>184</v>
      </c>
      <c r="I7374" s="353"/>
      <c r="J7374" s="353">
        <v>0</v>
      </c>
      <c r="L7374" s="339" t="b">
        <v>0</v>
      </c>
      <c r="M7374" s="355"/>
    </row>
    <row r="7375" hidden="1" spans="3:13">
      <c r="C7375" s="338">
        <v>0</v>
      </c>
      <c r="D7375" s="200"/>
      <c r="E7375" s="350">
        <v>0</v>
      </c>
      <c r="F7375" s="350"/>
      <c r="G7375" s="350"/>
      <c r="H7375" s="351"/>
      <c r="M7375" s="339">
        <v>0</v>
      </c>
    </row>
    <row r="7376" hidden="1" spans="3:12">
      <c r="C7376" s="338">
        <v>0</v>
      </c>
      <c r="D7376" s="200"/>
      <c r="E7376" s="351"/>
      <c r="F7376" s="351"/>
      <c r="G7376" s="351"/>
      <c r="H7376" s="351"/>
      <c r="K7376" s="354"/>
      <c r="L7376" s="202"/>
    </row>
    <row r="7377" hidden="1" spans="3:13">
      <c r="C7377" s="338">
        <v>0</v>
      </c>
      <c r="D7377" s="224"/>
      <c r="E7377" s="225"/>
      <c r="F7377" s="225"/>
      <c r="G7377" s="225"/>
      <c r="H7377" s="225"/>
      <c r="K7377" s="357"/>
      <c r="L7377" s="202"/>
      <c r="M7377" s="202"/>
    </row>
    <row r="7378" hidden="1" spans="1:13">
      <c r="A7378" s="201">
        <v>19</v>
      </c>
      <c r="B7378" s="201">
        <v>90</v>
      </c>
      <c r="C7378" s="338">
        <v>0</v>
      </c>
      <c r="D7378" s="214" t="s">
        <v>2114</v>
      </c>
      <c r="E7378" s="348">
        <v>0</v>
      </c>
      <c r="F7378" s="216" t="b">
        <v>0</v>
      </c>
      <c r="G7378" s="216"/>
      <c r="H7378" s="349" t="s">
        <v>184</v>
      </c>
      <c r="I7378" s="353"/>
      <c r="J7378" s="353">
        <v>0</v>
      </c>
      <c r="L7378" s="339" t="b">
        <v>0</v>
      </c>
      <c r="M7378" s="355"/>
    </row>
    <row r="7379" hidden="1" spans="3:13">
      <c r="C7379" s="338">
        <v>0</v>
      </c>
      <c r="D7379" s="200"/>
      <c r="E7379" s="350">
        <v>0</v>
      </c>
      <c r="F7379" s="350"/>
      <c r="G7379" s="350"/>
      <c r="H7379" s="351"/>
      <c r="M7379" s="339">
        <v>0</v>
      </c>
    </row>
    <row r="7380" hidden="1" spans="3:12">
      <c r="C7380" s="338">
        <v>0</v>
      </c>
      <c r="D7380" s="200"/>
      <c r="E7380" s="351"/>
      <c r="F7380" s="351"/>
      <c r="G7380" s="351"/>
      <c r="H7380" s="351"/>
      <c r="K7380" s="354"/>
      <c r="L7380" s="202"/>
    </row>
    <row r="7381" hidden="1" spans="3:13">
      <c r="C7381" s="338">
        <v>0</v>
      </c>
      <c r="D7381" s="224"/>
      <c r="E7381" s="225"/>
      <c r="F7381" s="225"/>
      <c r="G7381" s="225"/>
      <c r="H7381" s="225"/>
      <c r="K7381" s="357"/>
      <c r="L7381" s="202"/>
      <c r="M7381" s="202"/>
    </row>
    <row r="7382" hidden="1" spans="1:13">
      <c r="A7382" s="201">
        <v>19</v>
      </c>
      <c r="B7382" s="201">
        <v>91</v>
      </c>
      <c r="C7382" s="338">
        <v>0</v>
      </c>
      <c r="D7382" s="214" t="s">
        <v>2115</v>
      </c>
      <c r="E7382" s="348">
        <v>0</v>
      </c>
      <c r="F7382" s="216" t="b">
        <v>0</v>
      </c>
      <c r="G7382" s="216"/>
      <c r="H7382" s="349" t="s">
        <v>184</v>
      </c>
      <c r="I7382" s="353"/>
      <c r="J7382" s="353">
        <v>0</v>
      </c>
      <c r="L7382" s="339" t="b">
        <v>0</v>
      </c>
      <c r="M7382" s="355"/>
    </row>
    <row r="7383" hidden="1" spans="3:13">
      <c r="C7383" s="338">
        <v>0</v>
      </c>
      <c r="D7383" s="200"/>
      <c r="E7383" s="350">
        <v>0</v>
      </c>
      <c r="F7383" s="350"/>
      <c r="G7383" s="350"/>
      <c r="H7383" s="351"/>
      <c r="M7383" s="339">
        <v>0</v>
      </c>
    </row>
    <row r="7384" hidden="1" spans="3:12">
      <c r="C7384" s="338">
        <v>0</v>
      </c>
      <c r="D7384" s="200"/>
      <c r="E7384" s="351"/>
      <c r="F7384" s="351"/>
      <c r="G7384" s="351"/>
      <c r="H7384" s="351"/>
      <c r="K7384" s="354"/>
      <c r="L7384" s="202"/>
    </row>
    <row r="7385" hidden="1" spans="3:13">
      <c r="C7385" s="338">
        <v>0</v>
      </c>
      <c r="D7385" s="224"/>
      <c r="E7385" s="225"/>
      <c r="F7385" s="225"/>
      <c r="G7385" s="225"/>
      <c r="H7385" s="225"/>
      <c r="K7385" s="357"/>
      <c r="L7385" s="202"/>
      <c r="M7385" s="202"/>
    </row>
    <row r="7386" hidden="1" spans="1:13">
      <c r="A7386" s="201">
        <v>19</v>
      </c>
      <c r="B7386" s="201">
        <v>92</v>
      </c>
      <c r="C7386" s="338">
        <v>0</v>
      </c>
      <c r="D7386" s="214" t="s">
        <v>2116</v>
      </c>
      <c r="E7386" s="348">
        <v>0</v>
      </c>
      <c r="F7386" s="216" t="b">
        <v>0</v>
      </c>
      <c r="G7386" s="216"/>
      <c r="H7386" s="349" t="s">
        <v>184</v>
      </c>
      <c r="I7386" s="353"/>
      <c r="J7386" s="353">
        <v>0</v>
      </c>
      <c r="L7386" s="339" t="b">
        <v>0</v>
      </c>
      <c r="M7386" s="355"/>
    </row>
    <row r="7387" hidden="1" spans="3:13">
      <c r="C7387" s="338">
        <v>0</v>
      </c>
      <c r="D7387" s="200"/>
      <c r="E7387" s="350">
        <v>0</v>
      </c>
      <c r="F7387" s="350"/>
      <c r="G7387" s="350"/>
      <c r="H7387" s="351"/>
      <c r="M7387" s="339">
        <v>0</v>
      </c>
    </row>
    <row r="7388" hidden="1" spans="3:12">
      <c r="C7388" s="338">
        <v>0</v>
      </c>
      <c r="D7388" s="200"/>
      <c r="E7388" s="351"/>
      <c r="F7388" s="351"/>
      <c r="G7388" s="351"/>
      <c r="H7388" s="351"/>
      <c r="K7388" s="354"/>
      <c r="L7388" s="202"/>
    </row>
    <row r="7389" hidden="1" spans="3:13">
      <c r="C7389" s="338">
        <v>0</v>
      </c>
      <c r="D7389" s="224"/>
      <c r="E7389" s="225"/>
      <c r="F7389" s="225"/>
      <c r="G7389" s="225"/>
      <c r="H7389" s="225"/>
      <c r="K7389" s="357"/>
      <c r="L7389" s="202"/>
      <c r="M7389" s="202"/>
    </row>
    <row r="7390" hidden="1" spans="1:13">
      <c r="A7390" s="201">
        <v>19</v>
      </c>
      <c r="B7390" s="201">
        <v>93</v>
      </c>
      <c r="C7390" s="338">
        <v>0</v>
      </c>
      <c r="D7390" s="214" t="s">
        <v>2117</v>
      </c>
      <c r="E7390" s="348">
        <v>0</v>
      </c>
      <c r="F7390" s="216" t="b">
        <v>0</v>
      </c>
      <c r="G7390" s="216"/>
      <c r="H7390" s="349" t="s">
        <v>184</v>
      </c>
      <c r="I7390" s="353"/>
      <c r="J7390" s="353">
        <v>0</v>
      </c>
      <c r="L7390" s="339" t="b">
        <v>0</v>
      </c>
      <c r="M7390" s="355"/>
    </row>
    <row r="7391" hidden="1" spans="3:13">
      <c r="C7391" s="338">
        <v>0</v>
      </c>
      <c r="D7391" s="200"/>
      <c r="E7391" s="350">
        <v>0</v>
      </c>
      <c r="F7391" s="350"/>
      <c r="G7391" s="350"/>
      <c r="H7391" s="351"/>
      <c r="M7391" s="339">
        <v>0</v>
      </c>
    </row>
    <row r="7392" hidden="1" spans="3:12">
      <c r="C7392" s="338">
        <v>0</v>
      </c>
      <c r="D7392" s="200"/>
      <c r="E7392" s="351"/>
      <c r="F7392" s="351"/>
      <c r="G7392" s="351"/>
      <c r="H7392" s="351"/>
      <c r="K7392" s="354"/>
      <c r="L7392" s="202"/>
    </row>
    <row r="7393" hidden="1" spans="3:13">
      <c r="C7393" s="338">
        <v>0</v>
      </c>
      <c r="D7393" s="224"/>
      <c r="E7393" s="225"/>
      <c r="F7393" s="225"/>
      <c r="G7393" s="225"/>
      <c r="H7393" s="225"/>
      <c r="K7393" s="357"/>
      <c r="L7393" s="202"/>
      <c r="M7393" s="202"/>
    </row>
    <row r="7394" hidden="1" spans="1:13">
      <c r="A7394" s="201">
        <v>19</v>
      </c>
      <c r="B7394" s="201">
        <v>94</v>
      </c>
      <c r="C7394" s="338">
        <v>0</v>
      </c>
      <c r="D7394" s="214" t="s">
        <v>2118</v>
      </c>
      <c r="E7394" s="348">
        <v>0</v>
      </c>
      <c r="F7394" s="216" t="b">
        <v>0</v>
      </c>
      <c r="G7394" s="216"/>
      <c r="H7394" s="349" t="s">
        <v>184</v>
      </c>
      <c r="I7394" s="353"/>
      <c r="J7394" s="353">
        <v>0</v>
      </c>
      <c r="L7394" s="339" t="b">
        <v>0</v>
      </c>
      <c r="M7394" s="355"/>
    </row>
    <row r="7395" hidden="1" spans="3:13">
      <c r="C7395" s="338">
        <v>0</v>
      </c>
      <c r="D7395" s="200"/>
      <c r="E7395" s="350">
        <v>0</v>
      </c>
      <c r="F7395" s="350"/>
      <c r="G7395" s="350"/>
      <c r="H7395" s="351"/>
      <c r="M7395" s="339">
        <v>0</v>
      </c>
    </row>
    <row r="7396" hidden="1" spans="3:12">
      <c r="C7396" s="338">
        <v>0</v>
      </c>
      <c r="D7396" s="200"/>
      <c r="E7396" s="351"/>
      <c r="F7396" s="351"/>
      <c r="G7396" s="351"/>
      <c r="H7396" s="351"/>
      <c r="K7396" s="354"/>
      <c r="L7396" s="202"/>
    </row>
    <row r="7397" hidden="1" spans="3:13">
      <c r="C7397" s="338">
        <v>0</v>
      </c>
      <c r="D7397" s="224"/>
      <c r="E7397" s="225"/>
      <c r="F7397" s="225"/>
      <c r="G7397" s="225"/>
      <c r="H7397" s="225"/>
      <c r="K7397" s="357"/>
      <c r="L7397" s="202"/>
      <c r="M7397" s="202"/>
    </row>
    <row r="7398" hidden="1" spans="1:13">
      <c r="A7398" s="201">
        <v>19</v>
      </c>
      <c r="B7398" s="201">
        <v>95</v>
      </c>
      <c r="C7398" s="338">
        <v>0</v>
      </c>
      <c r="D7398" s="214" t="s">
        <v>2119</v>
      </c>
      <c r="E7398" s="348">
        <v>0</v>
      </c>
      <c r="F7398" s="216" t="b">
        <v>0</v>
      </c>
      <c r="G7398" s="216"/>
      <c r="H7398" s="349" t="s">
        <v>184</v>
      </c>
      <c r="I7398" s="353"/>
      <c r="J7398" s="353">
        <v>0</v>
      </c>
      <c r="L7398" s="339" t="b">
        <v>0</v>
      </c>
      <c r="M7398" s="355"/>
    </row>
    <row r="7399" hidden="1" spans="3:13">
      <c r="C7399" s="338">
        <v>0</v>
      </c>
      <c r="D7399" s="200"/>
      <c r="E7399" s="350">
        <v>0</v>
      </c>
      <c r="F7399" s="350"/>
      <c r="G7399" s="350"/>
      <c r="H7399" s="351"/>
      <c r="M7399" s="339">
        <v>0</v>
      </c>
    </row>
    <row r="7400" hidden="1" spans="3:12">
      <c r="C7400" s="338">
        <v>0</v>
      </c>
      <c r="D7400" s="200"/>
      <c r="E7400" s="351"/>
      <c r="F7400" s="351"/>
      <c r="G7400" s="351"/>
      <c r="H7400" s="351"/>
      <c r="K7400" s="354"/>
      <c r="L7400" s="202"/>
    </row>
    <row r="7401" hidden="1" spans="3:13">
      <c r="C7401" s="338">
        <v>0</v>
      </c>
      <c r="D7401" s="224"/>
      <c r="E7401" s="225"/>
      <c r="F7401" s="225"/>
      <c r="G7401" s="225"/>
      <c r="H7401" s="225"/>
      <c r="K7401" s="357"/>
      <c r="L7401" s="202"/>
      <c r="M7401" s="202"/>
    </row>
    <row r="7402" hidden="1" spans="1:13">
      <c r="A7402" s="201">
        <v>19</v>
      </c>
      <c r="B7402" s="201">
        <v>96</v>
      </c>
      <c r="C7402" s="338">
        <v>0</v>
      </c>
      <c r="D7402" s="214" t="s">
        <v>2120</v>
      </c>
      <c r="E7402" s="348">
        <v>0</v>
      </c>
      <c r="F7402" s="216" t="b">
        <v>0</v>
      </c>
      <c r="G7402" s="216"/>
      <c r="H7402" s="349" t="s">
        <v>184</v>
      </c>
      <c r="I7402" s="353"/>
      <c r="J7402" s="353">
        <v>0</v>
      </c>
      <c r="L7402" s="339" t="b">
        <v>0</v>
      </c>
      <c r="M7402" s="355"/>
    </row>
    <row r="7403" hidden="1" spans="3:13">
      <c r="C7403" s="338">
        <v>0</v>
      </c>
      <c r="D7403" s="200"/>
      <c r="E7403" s="350">
        <v>0</v>
      </c>
      <c r="F7403" s="350"/>
      <c r="G7403" s="350"/>
      <c r="H7403" s="351"/>
      <c r="M7403" s="339">
        <v>0</v>
      </c>
    </row>
    <row r="7404" hidden="1" spans="3:12">
      <c r="C7404" s="338">
        <v>0</v>
      </c>
      <c r="D7404" s="200"/>
      <c r="E7404" s="351"/>
      <c r="F7404" s="351"/>
      <c r="G7404" s="351"/>
      <c r="H7404" s="351"/>
      <c r="K7404" s="354"/>
      <c r="L7404" s="202"/>
    </row>
    <row r="7405" hidden="1" spans="3:13">
      <c r="C7405" s="338">
        <v>0</v>
      </c>
      <c r="D7405" s="224"/>
      <c r="E7405" s="225"/>
      <c r="F7405" s="225"/>
      <c r="G7405" s="225"/>
      <c r="H7405" s="225"/>
      <c r="K7405" s="357"/>
      <c r="L7405" s="202"/>
      <c r="M7405" s="202"/>
    </row>
    <row r="7406" hidden="1" spans="1:13">
      <c r="A7406" s="201">
        <v>19</v>
      </c>
      <c r="B7406" s="201">
        <v>97</v>
      </c>
      <c r="C7406" s="338">
        <v>0</v>
      </c>
      <c r="D7406" s="214" t="s">
        <v>2121</v>
      </c>
      <c r="E7406" s="348">
        <v>0</v>
      </c>
      <c r="F7406" s="216" t="b">
        <v>0</v>
      </c>
      <c r="G7406" s="216"/>
      <c r="H7406" s="349" t="s">
        <v>184</v>
      </c>
      <c r="I7406" s="353"/>
      <c r="J7406" s="353">
        <v>0</v>
      </c>
      <c r="L7406" s="339" t="b">
        <v>0</v>
      </c>
      <c r="M7406" s="355"/>
    </row>
    <row r="7407" hidden="1" spans="3:13">
      <c r="C7407" s="338">
        <v>0</v>
      </c>
      <c r="D7407" s="200"/>
      <c r="E7407" s="350">
        <v>0</v>
      </c>
      <c r="F7407" s="350"/>
      <c r="G7407" s="350"/>
      <c r="H7407" s="351"/>
      <c r="M7407" s="339">
        <v>0</v>
      </c>
    </row>
    <row r="7408" hidden="1" spans="3:12">
      <c r="C7408" s="338">
        <v>0</v>
      </c>
      <c r="D7408" s="200"/>
      <c r="E7408" s="351"/>
      <c r="F7408" s="351"/>
      <c r="G7408" s="351"/>
      <c r="H7408" s="351"/>
      <c r="K7408" s="354"/>
      <c r="L7408" s="202"/>
    </row>
    <row r="7409" hidden="1" spans="3:13">
      <c r="C7409" s="338">
        <v>0</v>
      </c>
      <c r="D7409" s="224"/>
      <c r="E7409" s="225"/>
      <c r="F7409" s="225"/>
      <c r="G7409" s="225"/>
      <c r="H7409" s="225"/>
      <c r="K7409" s="357"/>
      <c r="L7409" s="202"/>
      <c r="M7409" s="202"/>
    </row>
    <row r="7410" hidden="1" spans="1:13">
      <c r="A7410" s="201">
        <v>19</v>
      </c>
      <c r="B7410" s="201">
        <v>98</v>
      </c>
      <c r="C7410" s="338">
        <v>0</v>
      </c>
      <c r="D7410" s="214" t="s">
        <v>2122</v>
      </c>
      <c r="E7410" s="348">
        <v>0</v>
      </c>
      <c r="F7410" s="216" t="b">
        <v>0</v>
      </c>
      <c r="G7410" s="216"/>
      <c r="H7410" s="349" t="s">
        <v>184</v>
      </c>
      <c r="I7410" s="353"/>
      <c r="J7410" s="353">
        <v>0</v>
      </c>
      <c r="L7410" s="339" t="b">
        <v>0</v>
      </c>
      <c r="M7410" s="355"/>
    </row>
    <row r="7411" hidden="1" spans="3:13">
      <c r="C7411" s="338">
        <v>0</v>
      </c>
      <c r="D7411" s="200"/>
      <c r="E7411" s="350">
        <v>0</v>
      </c>
      <c r="F7411" s="350"/>
      <c r="G7411" s="350"/>
      <c r="H7411" s="351"/>
      <c r="M7411" s="339">
        <v>0</v>
      </c>
    </row>
    <row r="7412" hidden="1" spans="3:12">
      <c r="C7412" s="338">
        <v>0</v>
      </c>
      <c r="D7412" s="200"/>
      <c r="E7412" s="351"/>
      <c r="F7412" s="351"/>
      <c r="G7412" s="351"/>
      <c r="H7412" s="351"/>
      <c r="K7412" s="354"/>
      <c r="L7412" s="202"/>
    </row>
    <row r="7413" hidden="1" spans="3:13">
      <c r="C7413" s="338">
        <v>0</v>
      </c>
      <c r="D7413" s="224"/>
      <c r="E7413" s="225"/>
      <c r="F7413" s="225"/>
      <c r="G7413" s="225"/>
      <c r="H7413" s="225"/>
      <c r="K7413" s="357"/>
      <c r="L7413" s="202"/>
      <c r="M7413" s="202"/>
    </row>
    <row r="7414" hidden="1" spans="3:10">
      <c r="C7414" s="338">
        <v>0</v>
      </c>
      <c r="D7414" s="342">
        <v>20</v>
      </c>
      <c r="E7414" s="347">
        <v>0</v>
      </c>
      <c r="F7414" s="347"/>
      <c r="G7414" s="347"/>
      <c r="H7414" s="347"/>
      <c r="J7414" s="353">
        <v>0</v>
      </c>
    </row>
    <row r="7415" hidden="1" spans="1:13">
      <c r="A7415" s="201">
        <v>20</v>
      </c>
      <c r="B7415" s="201">
        <v>1</v>
      </c>
      <c r="C7415" s="338">
        <v>0</v>
      </c>
      <c r="D7415" s="214" t="s">
        <v>2123</v>
      </c>
      <c r="E7415" s="348">
        <v>0</v>
      </c>
      <c r="F7415" s="216" t="b">
        <v>0</v>
      </c>
      <c r="G7415" s="216"/>
      <c r="H7415" s="349" t="s">
        <v>184</v>
      </c>
      <c r="I7415" s="353"/>
      <c r="J7415" s="353">
        <v>0</v>
      </c>
      <c r="L7415" s="339" t="b">
        <v>0</v>
      </c>
      <c r="M7415" s="355"/>
    </row>
    <row r="7416" hidden="1" spans="3:13">
      <c r="C7416" s="338">
        <v>0</v>
      </c>
      <c r="D7416" s="200"/>
      <c r="E7416" s="350">
        <v>0</v>
      </c>
      <c r="F7416" s="350"/>
      <c r="G7416" s="350"/>
      <c r="H7416" s="351"/>
      <c r="K7416" s="354"/>
      <c r="M7416" s="339">
        <v>0</v>
      </c>
    </row>
    <row r="7417" hidden="1" spans="3:12">
      <c r="C7417" s="338">
        <v>0</v>
      </c>
      <c r="D7417" s="200"/>
      <c r="E7417" s="351"/>
      <c r="F7417" s="351"/>
      <c r="G7417" s="351"/>
      <c r="H7417" s="351"/>
      <c r="K7417" s="357"/>
      <c r="L7417" s="202"/>
    </row>
    <row r="7418" hidden="1" spans="3:13">
      <c r="C7418" s="338">
        <v>0</v>
      </c>
      <c r="D7418" s="224"/>
      <c r="E7418" s="225"/>
      <c r="F7418" s="225"/>
      <c r="G7418" s="225"/>
      <c r="H7418" s="225"/>
      <c r="L7418" s="202"/>
      <c r="M7418" s="202"/>
    </row>
    <row r="7419" hidden="1" spans="1:13">
      <c r="A7419" s="201">
        <v>20</v>
      </c>
      <c r="B7419" s="201">
        <v>2</v>
      </c>
      <c r="C7419" s="338">
        <v>0</v>
      </c>
      <c r="D7419" s="214" t="s">
        <v>2124</v>
      </c>
      <c r="E7419" s="348">
        <v>0</v>
      </c>
      <c r="F7419" s="216" t="b">
        <v>0</v>
      </c>
      <c r="G7419" s="216"/>
      <c r="H7419" s="349" t="s">
        <v>184</v>
      </c>
      <c r="I7419" s="353"/>
      <c r="J7419" s="353">
        <v>0</v>
      </c>
      <c r="L7419" s="339" t="b">
        <v>0</v>
      </c>
      <c r="M7419" s="355"/>
    </row>
    <row r="7420" hidden="1" spans="3:13">
      <c r="C7420" s="338">
        <v>0</v>
      </c>
      <c r="D7420" s="200"/>
      <c r="E7420" s="350">
        <v>0</v>
      </c>
      <c r="F7420" s="350"/>
      <c r="G7420" s="350"/>
      <c r="H7420" s="351"/>
      <c r="K7420" s="354"/>
      <c r="M7420" s="339">
        <v>0</v>
      </c>
    </row>
    <row r="7421" hidden="1" spans="3:12">
      <c r="C7421" s="338">
        <v>0</v>
      </c>
      <c r="D7421" s="200"/>
      <c r="E7421" s="351"/>
      <c r="F7421" s="351"/>
      <c r="G7421" s="351"/>
      <c r="H7421" s="351"/>
      <c r="K7421" s="357"/>
      <c r="L7421" s="202"/>
    </row>
    <row r="7422" hidden="1" spans="3:13">
      <c r="C7422" s="338">
        <v>0</v>
      </c>
      <c r="D7422" s="224"/>
      <c r="E7422" s="225"/>
      <c r="F7422" s="225"/>
      <c r="G7422" s="225"/>
      <c r="H7422" s="225"/>
      <c r="L7422" s="202"/>
      <c r="M7422" s="202"/>
    </row>
    <row r="7423" hidden="1" spans="1:13">
      <c r="A7423" s="201">
        <v>20</v>
      </c>
      <c r="B7423" s="201">
        <v>3</v>
      </c>
      <c r="C7423" s="338">
        <v>0</v>
      </c>
      <c r="D7423" s="214" t="s">
        <v>2125</v>
      </c>
      <c r="E7423" s="348">
        <v>0</v>
      </c>
      <c r="F7423" s="216" t="b">
        <v>0</v>
      </c>
      <c r="G7423" s="216"/>
      <c r="H7423" s="349" t="s">
        <v>184</v>
      </c>
      <c r="I7423" s="353"/>
      <c r="J7423" s="353">
        <v>0</v>
      </c>
      <c r="L7423" s="339" t="b">
        <v>0</v>
      </c>
      <c r="M7423" s="355"/>
    </row>
    <row r="7424" hidden="1" spans="3:13">
      <c r="C7424" s="338">
        <v>0</v>
      </c>
      <c r="D7424" s="200"/>
      <c r="E7424" s="350">
        <v>0</v>
      </c>
      <c r="F7424" s="350"/>
      <c r="G7424" s="350"/>
      <c r="H7424" s="351"/>
      <c r="K7424" s="354"/>
      <c r="M7424" s="339">
        <v>0</v>
      </c>
    </row>
    <row r="7425" hidden="1" spans="3:12">
      <c r="C7425" s="338">
        <v>0</v>
      </c>
      <c r="D7425" s="200"/>
      <c r="E7425" s="351"/>
      <c r="F7425" s="351"/>
      <c r="G7425" s="351"/>
      <c r="H7425" s="351"/>
      <c r="K7425" s="357"/>
      <c r="L7425" s="202"/>
    </row>
    <row r="7426" hidden="1" spans="3:13">
      <c r="C7426" s="338">
        <v>0</v>
      </c>
      <c r="D7426" s="224"/>
      <c r="E7426" s="225"/>
      <c r="F7426" s="225"/>
      <c r="G7426" s="225"/>
      <c r="H7426" s="225"/>
      <c r="L7426" s="202"/>
      <c r="M7426" s="202"/>
    </row>
    <row r="7427" hidden="1" spans="1:13">
      <c r="A7427" s="201">
        <v>20</v>
      </c>
      <c r="B7427" s="201">
        <v>4</v>
      </c>
      <c r="C7427" s="338">
        <v>0</v>
      </c>
      <c r="D7427" s="214" t="s">
        <v>2126</v>
      </c>
      <c r="E7427" s="348">
        <v>0</v>
      </c>
      <c r="F7427" s="216" t="b">
        <v>0</v>
      </c>
      <c r="G7427" s="216"/>
      <c r="H7427" s="349" t="s">
        <v>184</v>
      </c>
      <c r="I7427" s="353"/>
      <c r="J7427" s="353">
        <v>0</v>
      </c>
      <c r="L7427" s="339" t="b">
        <v>0</v>
      </c>
      <c r="M7427" s="355"/>
    </row>
    <row r="7428" hidden="1" spans="3:13">
      <c r="C7428" s="338">
        <v>0</v>
      </c>
      <c r="D7428" s="200"/>
      <c r="E7428" s="350">
        <v>0</v>
      </c>
      <c r="F7428" s="350"/>
      <c r="G7428" s="350"/>
      <c r="H7428" s="351"/>
      <c r="K7428" s="354"/>
      <c r="M7428" s="339">
        <v>0</v>
      </c>
    </row>
    <row r="7429" hidden="1" spans="3:12">
      <c r="C7429" s="338">
        <v>0</v>
      </c>
      <c r="D7429" s="200"/>
      <c r="E7429" s="351"/>
      <c r="F7429" s="351"/>
      <c r="G7429" s="351"/>
      <c r="H7429" s="351"/>
      <c r="K7429" s="357"/>
      <c r="L7429" s="202"/>
    </row>
    <row r="7430" hidden="1" spans="3:13">
      <c r="C7430" s="338">
        <v>0</v>
      </c>
      <c r="D7430" s="224"/>
      <c r="E7430" s="225"/>
      <c r="F7430" s="225"/>
      <c r="G7430" s="225"/>
      <c r="H7430" s="225"/>
      <c r="L7430" s="202"/>
      <c r="M7430" s="202"/>
    </row>
    <row r="7431" hidden="1" spans="1:13">
      <c r="A7431" s="201">
        <v>20</v>
      </c>
      <c r="B7431" s="201">
        <v>5</v>
      </c>
      <c r="C7431" s="338">
        <v>0</v>
      </c>
      <c r="D7431" s="214" t="s">
        <v>2127</v>
      </c>
      <c r="E7431" s="348">
        <v>0</v>
      </c>
      <c r="F7431" s="216" t="b">
        <v>0</v>
      </c>
      <c r="G7431" s="216"/>
      <c r="H7431" s="349" t="s">
        <v>184</v>
      </c>
      <c r="I7431" s="353"/>
      <c r="J7431" s="353">
        <v>0</v>
      </c>
      <c r="L7431" s="339" t="b">
        <v>0</v>
      </c>
      <c r="M7431" s="355"/>
    </row>
    <row r="7432" hidden="1" spans="3:13">
      <c r="C7432" s="338">
        <v>0</v>
      </c>
      <c r="D7432" s="200"/>
      <c r="E7432" s="350">
        <v>0</v>
      </c>
      <c r="F7432" s="350"/>
      <c r="G7432" s="350"/>
      <c r="H7432" s="351"/>
      <c r="K7432" s="354"/>
      <c r="M7432" s="339">
        <v>0</v>
      </c>
    </row>
    <row r="7433" hidden="1" spans="3:12">
      <c r="C7433" s="338">
        <v>0</v>
      </c>
      <c r="D7433" s="200"/>
      <c r="E7433" s="351"/>
      <c r="F7433" s="351"/>
      <c r="G7433" s="351"/>
      <c r="H7433" s="351"/>
      <c r="K7433" s="357"/>
      <c r="L7433" s="202"/>
    </row>
    <row r="7434" hidden="1" spans="3:13">
      <c r="C7434" s="338">
        <v>0</v>
      </c>
      <c r="D7434" s="224"/>
      <c r="E7434" s="225"/>
      <c r="F7434" s="225"/>
      <c r="G7434" s="225"/>
      <c r="H7434" s="225"/>
      <c r="L7434" s="202"/>
      <c r="M7434" s="202"/>
    </row>
    <row r="7435" hidden="1" spans="1:13">
      <c r="A7435" s="201">
        <v>20</v>
      </c>
      <c r="B7435" s="201">
        <v>6</v>
      </c>
      <c r="C7435" s="338">
        <v>0</v>
      </c>
      <c r="D7435" s="214" t="s">
        <v>2128</v>
      </c>
      <c r="E7435" s="348">
        <v>0</v>
      </c>
      <c r="F7435" s="216" t="b">
        <v>0</v>
      </c>
      <c r="G7435" s="216"/>
      <c r="H7435" s="349" t="s">
        <v>184</v>
      </c>
      <c r="I7435" s="353"/>
      <c r="J7435" s="353">
        <v>0</v>
      </c>
      <c r="L7435" s="339" t="b">
        <v>0</v>
      </c>
      <c r="M7435" s="355"/>
    </row>
    <row r="7436" hidden="1" spans="3:13">
      <c r="C7436" s="338">
        <v>0</v>
      </c>
      <c r="D7436" s="200"/>
      <c r="E7436" s="350">
        <v>0</v>
      </c>
      <c r="F7436" s="350"/>
      <c r="G7436" s="350"/>
      <c r="H7436" s="351"/>
      <c r="K7436" s="354"/>
      <c r="M7436" s="339">
        <v>0</v>
      </c>
    </row>
    <row r="7437" hidden="1" spans="3:12">
      <c r="C7437" s="338">
        <v>0</v>
      </c>
      <c r="D7437" s="200"/>
      <c r="E7437" s="351"/>
      <c r="F7437" s="351"/>
      <c r="G7437" s="351"/>
      <c r="H7437" s="351"/>
      <c r="K7437" s="357"/>
      <c r="L7437" s="202"/>
    </row>
    <row r="7438" hidden="1" spans="3:13">
      <c r="C7438" s="338">
        <v>0</v>
      </c>
      <c r="D7438" s="224"/>
      <c r="E7438" s="225"/>
      <c r="F7438" s="225"/>
      <c r="G7438" s="225"/>
      <c r="H7438" s="225"/>
      <c r="L7438" s="202"/>
      <c r="M7438" s="202"/>
    </row>
    <row r="7439" hidden="1" spans="1:13">
      <c r="A7439" s="201">
        <v>20</v>
      </c>
      <c r="B7439" s="201">
        <v>7</v>
      </c>
      <c r="C7439" s="338">
        <v>0</v>
      </c>
      <c r="D7439" s="214" t="s">
        <v>2129</v>
      </c>
      <c r="E7439" s="348">
        <v>0</v>
      </c>
      <c r="F7439" s="216" t="b">
        <v>0</v>
      </c>
      <c r="G7439" s="216"/>
      <c r="H7439" s="349" t="s">
        <v>184</v>
      </c>
      <c r="I7439" s="353"/>
      <c r="J7439" s="353">
        <v>0</v>
      </c>
      <c r="L7439" s="339" t="b">
        <v>0</v>
      </c>
      <c r="M7439" s="355"/>
    </row>
    <row r="7440" hidden="1" spans="3:13">
      <c r="C7440" s="338">
        <v>0</v>
      </c>
      <c r="D7440" s="200"/>
      <c r="E7440" s="350">
        <v>0</v>
      </c>
      <c r="F7440" s="350"/>
      <c r="G7440" s="350"/>
      <c r="H7440" s="351"/>
      <c r="K7440" s="354"/>
      <c r="M7440" s="339">
        <v>0</v>
      </c>
    </row>
    <row r="7441" hidden="1" spans="3:12">
      <c r="C7441" s="338">
        <v>0</v>
      </c>
      <c r="D7441" s="200"/>
      <c r="E7441" s="351"/>
      <c r="F7441" s="351"/>
      <c r="G7441" s="351"/>
      <c r="H7441" s="351"/>
      <c r="K7441" s="357"/>
      <c r="L7441" s="202"/>
    </row>
    <row r="7442" hidden="1" spans="3:13">
      <c r="C7442" s="338">
        <v>0</v>
      </c>
      <c r="D7442" s="224"/>
      <c r="E7442" s="225"/>
      <c r="F7442" s="225"/>
      <c r="G7442" s="225"/>
      <c r="H7442" s="225"/>
      <c r="L7442" s="202"/>
      <c r="M7442" s="202"/>
    </row>
    <row r="7443" hidden="1" spans="1:13">
      <c r="A7443" s="201">
        <v>20</v>
      </c>
      <c r="B7443" s="201">
        <v>8</v>
      </c>
      <c r="C7443" s="338">
        <v>0</v>
      </c>
      <c r="D7443" s="214" t="s">
        <v>2130</v>
      </c>
      <c r="E7443" s="348">
        <v>0</v>
      </c>
      <c r="F7443" s="216" t="b">
        <v>0</v>
      </c>
      <c r="G7443" s="216"/>
      <c r="H7443" s="349" t="s">
        <v>184</v>
      </c>
      <c r="I7443" s="353"/>
      <c r="J7443" s="353">
        <v>0</v>
      </c>
      <c r="L7443" s="339" t="b">
        <v>0</v>
      </c>
      <c r="M7443" s="355"/>
    </row>
    <row r="7444" hidden="1" spans="3:13">
      <c r="C7444" s="338">
        <v>0</v>
      </c>
      <c r="D7444" s="200"/>
      <c r="E7444" s="350">
        <v>0</v>
      </c>
      <c r="F7444" s="350"/>
      <c r="G7444" s="350"/>
      <c r="H7444" s="351"/>
      <c r="K7444" s="354"/>
      <c r="M7444" s="339">
        <v>0</v>
      </c>
    </row>
    <row r="7445" hidden="1" spans="3:12">
      <c r="C7445" s="338">
        <v>0</v>
      </c>
      <c r="D7445" s="200"/>
      <c r="E7445" s="351"/>
      <c r="F7445" s="351"/>
      <c r="G7445" s="351"/>
      <c r="H7445" s="351"/>
      <c r="K7445" s="357"/>
      <c r="L7445" s="202"/>
    </row>
    <row r="7446" hidden="1" spans="3:13">
      <c r="C7446" s="338">
        <v>0</v>
      </c>
      <c r="D7446" s="224"/>
      <c r="E7446" s="225"/>
      <c r="F7446" s="225"/>
      <c r="G7446" s="225"/>
      <c r="H7446" s="225"/>
      <c r="L7446" s="202"/>
      <c r="M7446" s="202"/>
    </row>
    <row r="7447" hidden="1" spans="1:13">
      <c r="A7447" s="201">
        <v>20</v>
      </c>
      <c r="B7447" s="201">
        <v>9</v>
      </c>
      <c r="C7447" s="338">
        <v>0</v>
      </c>
      <c r="D7447" s="214" t="s">
        <v>2131</v>
      </c>
      <c r="E7447" s="348">
        <v>0</v>
      </c>
      <c r="F7447" s="216" t="b">
        <v>0</v>
      </c>
      <c r="G7447" s="216"/>
      <c r="H7447" s="349" t="s">
        <v>184</v>
      </c>
      <c r="I7447" s="353"/>
      <c r="J7447" s="353">
        <v>0</v>
      </c>
      <c r="L7447" s="339" t="b">
        <v>0</v>
      </c>
      <c r="M7447" s="355"/>
    </row>
    <row r="7448" hidden="1" spans="3:13">
      <c r="C7448" s="338">
        <v>0</v>
      </c>
      <c r="D7448" s="200"/>
      <c r="E7448" s="350">
        <v>0</v>
      </c>
      <c r="F7448" s="350"/>
      <c r="G7448" s="350"/>
      <c r="H7448" s="351"/>
      <c r="K7448" s="354"/>
      <c r="M7448" s="339">
        <v>0</v>
      </c>
    </row>
    <row r="7449" hidden="1" spans="3:12">
      <c r="C7449" s="338">
        <v>0</v>
      </c>
      <c r="D7449" s="200"/>
      <c r="E7449" s="351"/>
      <c r="F7449" s="351"/>
      <c r="G7449" s="351"/>
      <c r="H7449" s="351"/>
      <c r="K7449" s="357"/>
      <c r="L7449" s="202"/>
    </row>
    <row r="7450" hidden="1" spans="3:13">
      <c r="C7450" s="338">
        <v>0</v>
      </c>
      <c r="D7450" s="224"/>
      <c r="E7450" s="225"/>
      <c r="F7450" s="225"/>
      <c r="G7450" s="225"/>
      <c r="H7450" s="225"/>
      <c r="L7450" s="202"/>
      <c r="M7450" s="202"/>
    </row>
    <row r="7451" hidden="1" spans="1:13">
      <c r="A7451" s="201">
        <v>20</v>
      </c>
      <c r="B7451" s="201">
        <v>10</v>
      </c>
      <c r="C7451" s="338">
        <v>0</v>
      </c>
      <c r="D7451" s="214" t="s">
        <v>2132</v>
      </c>
      <c r="E7451" s="348">
        <v>0</v>
      </c>
      <c r="F7451" s="216" t="b">
        <v>0</v>
      </c>
      <c r="G7451" s="216"/>
      <c r="H7451" s="349" t="s">
        <v>184</v>
      </c>
      <c r="I7451" s="353"/>
      <c r="J7451" s="353">
        <v>0</v>
      </c>
      <c r="L7451" s="339" t="b">
        <v>0</v>
      </c>
      <c r="M7451" s="355"/>
    </row>
    <row r="7452" hidden="1" spans="3:13">
      <c r="C7452" s="338">
        <v>0</v>
      </c>
      <c r="D7452" s="200"/>
      <c r="E7452" s="350">
        <v>0</v>
      </c>
      <c r="F7452" s="350"/>
      <c r="G7452" s="350"/>
      <c r="H7452" s="351"/>
      <c r="K7452" s="354"/>
      <c r="M7452" s="339">
        <v>0</v>
      </c>
    </row>
    <row r="7453" hidden="1" spans="3:12">
      <c r="C7453" s="338">
        <v>0</v>
      </c>
      <c r="D7453" s="200"/>
      <c r="E7453" s="351"/>
      <c r="F7453" s="351"/>
      <c r="G7453" s="351"/>
      <c r="H7453" s="351"/>
      <c r="K7453" s="357"/>
      <c r="L7453" s="202"/>
    </row>
    <row r="7454" hidden="1" spans="3:13">
      <c r="C7454" s="338">
        <v>0</v>
      </c>
      <c r="D7454" s="224"/>
      <c r="E7454" s="225"/>
      <c r="F7454" s="225"/>
      <c r="G7454" s="225"/>
      <c r="H7454" s="225"/>
      <c r="L7454" s="202"/>
      <c r="M7454" s="202"/>
    </row>
    <row r="7455" hidden="1" spans="1:13">
      <c r="A7455" s="201">
        <v>20</v>
      </c>
      <c r="B7455" s="201">
        <v>11</v>
      </c>
      <c r="C7455" s="338">
        <v>0</v>
      </c>
      <c r="D7455" s="214" t="s">
        <v>2133</v>
      </c>
      <c r="E7455" s="348">
        <v>0</v>
      </c>
      <c r="F7455" s="216" t="b">
        <v>0</v>
      </c>
      <c r="G7455" s="216"/>
      <c r="H7455" s="349" t="s">
        <v>184</v>
      </c>
      <c r="I7455" s="353"/>
      <c r="J7455" s="353">
        <v>0</v>
      </c>
      <c r="L7455" s="339" t="b">
        <v>0</v>
      </c>
      <c r="M7455" s="355"/>
    </row>
    <row r="7456" hidden="1" spans="3:13">
      <c r="C7456" s="338">
        <v>0</v>
      </c>
      <c r="D7456" s="200"/>
      <c r="E7456" s="350">
        <v>0</v>
      </c>
      <c r="F7456" s="350"/>
      <c r="G7456" s="350"/>
      <c r="H7456" s="351"/>
      <c r="K7456" s="354"/>
      <c r="M7456" s="339">
        <v>0</v>
      </c>
    </row>
    <row r="7457" hidden="1" spans="3:12">
      <c r="C7457" s="338">
        <v>0</v>
      </c>
      <c r="D7457" s="200"/>
      <c r="E7457" s="351"/>
      <c r="F7457" s="351"/>
      <c r="G7457" s="351"/>
      <c r="H7457" s="351"/>
      <c r="K7457" s="357"/>
      <c r="L7457" s="202"/>
    </row>
    <row r="7458" hidden="1" spans="3:13">
      <c r="C7458" s="338">
        <v>0</v>
      </c>
      <c r="D7458" s="224"/>
      <c r="E7458" s="225"/>
      <c r="F7458" s="225"/>
      <c r="G7458" s="225"/>
      <c r="H7458" s="225"/>
      <c r="L7458" s="202"/>
      <c r="M7458" s="202"/>
    </row>
    <row r="7459" hidden="1" spans="1:13">
      <c r="A7459" s="201">
        <v>20</v>
      </c>
      <c r="B7459" s="201">
        <v>12</v>
      </c>
      <c r="C7459" s="338">
        <v>0</v>
      </c>
      <c r="D7459" s="214" t="s">
        <v>2134</v>
      </c>
      <c r="E7459" s="348">
        <v>0</v>
      </c>
      <c r="F7459" s="216" t="b">
        <v>0</v>
      </c>
      <c r="G7459" s="216"/>
      <c r="H7459" s="349" t="s">
        <v>184</v>
      </c>
      <c r="I7459" s="353"/>
      <c r="J7459" s="353">
        <v>0</v>
      </c>
      <c r="L7459" s="339" t="b">
        <v>0</v>
      </c>
      <c r="M7459" s="355"/>
    </row>
    <row r="7460" hidden="1" spans="3:13">
      <c r="C7460" s="338">
        <v>0</v>
      </c>
      <c r="D7460" s="200"/>
      <c r="E7460" s="350">
        <v>0</v>
      </c>
      <c r="F7460" s="350"/>
      <c r="G7460" s="350"/>
      <c r="H7460" s="351"/>
      <c r="K7460" s="354"/>
      <c r="M7460" s="339">
        <v>0</v>
      </c>
    </row>
    <row r="7461" hidden="1" spans="3:12">
      <c r="C7461" s="338">
        <v>0</v>
      </c>
      <c r="D7461" s="200"/>
      <c r="E7461" s="351"/>
      <c r="F7461" s="351"/>
      <c r="G7461" s="351"/>
      <c r="H7461" s="351"/>
      <c r="K7461" s="357"/>
      <c r="L7461" s="202"/>
    </row>
    <row r="7462" hidden="1" spans="3:13">
      <c r="C7462" s="338">
        <v>0</v>
      </c>
      <c r="D7462" s="224"/>
      <c r="E7462" s="225"/>
      <c r="F7462" s="225"/>
      <c r="G7462" s="225"/>
      <c r="H7462" s="225"/>
      <c r="L7462" s="202"/>
      <c r="M7462" s="202"/>
    </row>
    <row r="7463" hidden="1" spans="1:13">
      <c r="A7463" s="201">
        <v>20</v>
      </c>
      <c r="B7463" s="201">
        <v>13</v>
      </c>
      <c r="C7463" s="338">
        <v>0</v>
      </c>
      <c r="D7463" s="214" t="s">
        <v>2135</v>
      </c>
      <c r="E7463" s="348">
        <v>0</v>
      </c>
      <c r="F7463" s="216" t="b">
        <v>0</v>
      </c>
      <c r="G7463" s="216"/>
      <c r="H7463" s="349" t="s">
        <v>184</v>
      </c>
      <c r="I7463" s="353"/>
      <c r="J7463" s="353">
        <v>0</v>
      </c>
      <c r="L7463" s="339" t="b">
        <v>0</v>
      </c>
      <c r="M7463" s="355"/>
    </row>
    <row r="7464" hidden="1" spans="3:13">
      <c r="C7464" s="338">
        <v>0</v>
      </c>
      <c r="D7464" s="200"/>
      <c r="E7464" s="350">
        <v>0</v>
      </c>
      <c r="F7464" s="350"/>
      <c r="G7464" s="350"/>
      <c r="H7464" s="351"/>
      <c r="K7464" s="354"/>
      <c r="M7464" s="339">
        <v>0</v>
      </c>
    </row>
    <row r="7465" hidden="1" spans="3:12">
      <c r="C7465" s="338">
        <v>0</v>
      </c>
      <c r="D7465" s="200"/>
      <c r="E7465" s="351"/>
      <c r="F7465" s="351"/>
      <c r="G7465" s="351"/>
      <c r="H7465" s="351"/>
      <c r="K7465" s="357"/>
      <c r="L7465" s="202"/>
    </row>
    <row r="7466" hidden="1" spans="3:13">
      <c r="C7466" s="338">
        <v>0</v>
      </c>
      <c r="D7466" s="224"/>
      <c r="E7466" s="225"/>
      <c r="F7466" s="225"/>
      <c r="G7466" s="225"/>
      <c r="H7466" s="225"/>
      <c r="L7466" s="202"/>
      <c r="M7466" s="202"/>
    </row>
    <row r="7467" hidden="1" spans="1:13">
      <c r="A7467" s="201">
        <v>20</v>
      </c>
      <c r="B7467" s="201">
        <v>14</v>
      </c>
      <c r="C7467" s="338">
        <v>0</v>
      </c>
      <c r="D7467" s="214" t="s">
        <v>2136</v>
      </c>
      <c r="E7467" s="348">
        <v>0</v>
      </c>
      <c r="F7467" s="216" t="b">
        <v>0</v>
      </c>
      <c r="G7467" s="216"/>
      <c r="H7467" s="349" t="s">
        <v>184</v>
      </c>
      <c r="I7467" s="353"/>
      <c r="J7467" s="353">
        <v>0</v>
      </c>
      <c r="L7467" s="339" t="b">
        <v>0</v>
      </c>
      <c r="M7467" s="355"/>
    </row>
    <row r="7468" hidden="1" spans="3:13">
      <c r="C7468" s="338">
        <v>0</v>
      </c>
      <c r="D7468" s="200"/>
      <c r="E7468" s="350">
        <v>0</v>
      </c>
      <c r="F7468" s="350"/>
      <c r="G7468" s="350"/>
      <c r="H7468" s="351"/>
      <c r="K7468" s="354"/>
      <c r="M7468" s="339">
        <v>0</v>
      </c>
    </row>
    <row r="7469" hidden="1" spans="3:12">
      <c r="C7469" s="338">
        <v>0</v>
      </c>
      <c r="D7469" s="200"/>
      <c r="E7469" s="351"/>
      <c r="F7469" s="351"/>
      <c r="G7469" s="351"/>
      <c r="H7469" s="351"/>
      <c r="K7469" s="357"/>
      <c r="L7469" s="202"/>
    </row>
    <row r="7470" hidden="1" spans="3:13">
      <c r="C7470" s="338">
        <v>0</v>
      </c>
      <c r="D7470" s="224"/>
      <c r="E7470" s="225"/>
      <c r="F7470" s="225"/>
      <c r="G7470" s="225"/>
      <c r="H7470" s="225"/>
      <c r="L7470" s="202"/>
      <c r="M7470" s="202"/>
    </row>
    <row r="7471" hidden="1" spans="1:13">
      <c r="A7471" s="201">
        <v>20</v>
      </c>
      <c r="B7471" s="201">
        <v>15</v>
      </c>
      <c r="C7471" s="338">
        <v>0</v>
      </c>
      <c r="D7471" s="214" t="s">
        <v>2137</v>
      </c>
      <c r="E7471" s="348">
        <v>0</v>
      </c>
      <c r="F7471" s="216" t="b">
        <v>0</v>
      </c>
      <c r="G7471" s="216"/>
      <c r="H7471" s="349" t="s">
        <v>184</v>
      </c>
      <c r="I7471" s="353"/>
      <c r="J7471" s="353">
        <v>0</v>
      </c>
      <c r="L7471" s="339" t="b">
        <v>0</v>
      </c>
      <c r="M7471" s="355"/>
    </row>
    <row r="7472" hidden="1" spans="3:13">
      <c r="C7472" s="338">
        <v>0</v>
      </c>
      <c r="D7472" s="200"/>
      <c r="E7472" s="350">
        <v>0</v>
      </c>
      <c r="F7472" s="350"/>
      <c r="G7472" s="350"/>
      <c r="H7472" s="351"/>
      <c r="K7472" s="354"/>
      <c r="M7472" s="339">
        <v>0</v>
      </c>
    </row>
    <row r="7473" hidden="1" spans="3:12">
      <c r="C7473" s="338">
        <v>0</v>
      </c>
      <c r="D7473" s="200"/>
      <c r="E7473" s="351"/>
      <c r="F7473" s="351"/>
      <c r="G7473" s="351"/>
      <c r="H7473" s="351"/>
      <c r="K7473" s="357"/>
      <c r="L7473" s="202"/>
    </row>
    <row r="7474" hidden="1" spans="3:13">
      <c r="C7474" s="338">
        <v>0</v>
      </c>
      <c r="D7474" s="224"/>
      <c r="E7474" s="225"/>
      <c r="F7474" s="225"/>
      <c r="G7474" s="225"/>
      <c r="H7474" s="225"/>
      <c r="L7474" s="202"/>
      <c r="M7474" s="202"/>
    </row>
    <row r="7475" hidden="1" spans="1:13">
      <c r="A7475" s="201">
        <v>20</v>
      </c>
      <c r="B7475" s="201">
        <v>16</v>
      </c>
      <c r="C7475" s="338">
        <v>0</v>
      </c>
      <c r="D7475" s="214" t="s">
        <v>2138</v>
      </c>
      <c r="E7475" s="348">
        <v>0</v>
      </c>
      <c r="F7475" s="216" t="b">
        <v>0</v>
      </c>
      <c r="G7475" s="216"/>
      <c r="H7475" s="349" t="s">
        <v>184</v>
      </c>
      <c r="I7475" s="353"/>
      <c r="J7475" s="353">
        <v>0</v>
      </c>
      <c r="L7475" s="339" t="b">
        <v>0</v>
      </c>
      <c r="M7475" s="355"/>
    </row>
    <row r="7476" hidden="1" spans="3:13">
      <c r="C7476" s="338">
        <v>0</v>
      </c>
      <c r="D7476" s="200"/>
      <c r="E7476" s="350">
        <v>0</v>
      </c>
      <c r="F7476" s="350"/>
      <c r="G7476" s="350"/>
      <c r="H7476" s="351"/>
      <c r="K7476" s="354"/>
      <c r="M7476" s="339">
        <v>0</v>
      </c>
    </row>
    <row r="7477" hidden="1" spans="3:12">
      <c r="C7477" s="338">
        <v>0</v>
      </c>
      <c r="D7477" s="200"/>
      <c r="E7477" s="351"/>
      <c r="F7477" s="351"/>
      <c r="G7477" s="351"/>
      <c r="H7477" s="351"/>
      <c r="K7477" s="357"/>
      <c r="L7477" s="202"/>
    </row>
    <row r="7478" hidden="1" spans="3:13">
      <c r="C7478" s="338">
        <v>0</v>
      </c>
      <c r="D7478" s="224"/>
      <c r="E7478" s="225"/>
      <c r="F7478" s="225"/>
      <c r="G7478" s="225"/>
      <c r="H7478" s="225"/>
      <c r="L7478" s="202"/>
      <c r="M7478" s="202"/>
    </row>
    <row r="7479" hidden="1" spans="1:13">
      <c r="A7479" s="201">
        <v>20</v>
      </c>
      <c r="B7479" s="201">
        <v>17</v>
      </c>
      <c r="C7479" s="338">
        <v>0</v>
      </c>
      <c r="D7479" s="214" t="s">
        <v>2139</v>
      </c>
      <c r="E7479" s="348">
        <v>0</v>
      </c>
      <c r="F7479" s="216" t="b">
        <v>0</v>
      </c>
      <c r="G7479" s="216"/>
      <c r="H7479" s="349" t="s">
        <v>184</v>
      </c>
      <c r="I7479" s="353"/>
      <c r="J7479" s="353">
        <v>0</v>
      </c>
      <c r="L7479" s="339" t="b">
        <v>0</v>
      </c>
      <c r="M7479" s="355"/>
    </row>
    <row r="7480" hidden="1" spans="3:13">
      <c r="C7480" s="338">
        <v>0</v>
      </c>
      <c r="D7480" s="200"/>
      <c r="E7480" s="350">
        <v>0</v>
      </c>
      <c r="F7480" s="350"/>
      <c r="G7480" s="350"/>
      <c r="H7480" s="351"/>
      <c r="K7480" s="354"/>
      <c r="M7480" s="339">
        <v>0</v>
      </c>
    </row>
    <row r="7481" hidden="1" spans="3:12">
      <c r="C7481" s="338">
        <v>0</v>
      </c>
      <c r="D7481" s="200"/>
      <c r="E7481" s="351"/>
      <c r="F7481" s="351"/>
      <c r="G7481" s="351"/>
      <c r="H7481" s="351"/>
      <c r="K7481" s="357"/>
      <c r="L7481" s="202"/>
    </row>
    <row r="7482" hidden="1" spans="3:13">
      <c r="C7482" s="338">
        <v>0</v>
      </c>
      <c r="D7482" s="224"/>
      <c r="E7482" s="225"/>
      <c r="F7482" s="225"/>
      <c r="G7482" s="225"/>
      <c r="H7482" s="225"/>
      <c r="L7482" s="202"/>
      <c r="M7482" s="202"/>
    </row>
    <row r="7483" hidden="1" spans="1:13">
      <c r="A7483" s="201">
        <v>20</v>
      </c>
      <c r="B7483" s="201">
        <v>18</v>
      </c>
      <c r="C7483" s="338">
        <v>0</v>
      </c>
      <c r="D7483" s="214" t="s">
        <v>2140</v>
      </c>
      <c r="E7483" s="348">
        <v>0</v>
      </c>
      <c r="F7483" s="216" t="b">
        <v>0</v>
      </c>
      <c r="G7483" s="216"/>
      <c r="H7483" s="349" t="s">
        <v>184</v>
      </c>
      <c r="I7483" s="353"/>
      <c r="J7483" s="353">
        <v>0</v>
      </c>
      <c r="L7483" s="339" t="b">
        <v>0</v>
      </c>
      <c r="M7483" s="355"/>
    </row>
    <row r="7484" hidden="1" spans="3:13">
      <c r="C7484" s="338">
        <v>0</v>
      </c>
      <c r="D7484" s="200"/>
      <c r="E7484" s="350">
        <v>0</v>
      </c>
      <c r="F7484" s="350"/>
      <c r="G7484" s="350"/>
      <c r="H7484" s="351"/>
      <c r="K7484" s="354"/>
      <c r="M7484" s="339">
        <v>0</v>
      </c>
    </row>
    <row r="7485" hidden="1" spans="3:12">
      <c r="C7485" s="338">
        <v>0</v>
      </c>
      <c r="D7485" s="200"/>
      <c r="E7485" s="351"/>
      <c r="F7485" s="351"/>
      <c r="G7485" s="351"/>
      <c r="H7485" s="351"/>
      <c r="K7485" s="357"/>
      <c r="L7485" s="202"/>
    </row>
    <row r="7486" hidden="1" spans="3:13">
      <c r="C7486" s="338">
        <v>0</v>
      </c>
      <c r="D7486" s="224"/>
      <c r="E7486" s="225"/>
      <c r="F7486" s="225"/>
      <c r="G7486" s="225"/>
      <c r="H7486" s="225"/>
      <c r="L7486" s="202"/>
      <c r="M7486" s="202"/>
    </row>
    <row r="7487" hidden="1" spans="1:13">
      <c r="A7487" s="201">
        <v>20</v>
      </c>
      <c r="B7487" s="201">
        <v>19</v>
      </c>
      <c r="C7487" s="338">
        <v>0</v>
      </c>
      <c r="D7487" s="214" t="s">
        <v>2141</v>
      </c>
      <c r="E7487" s="348">
        <v>0</v>
      </c>
      <c r="F7487" s="216" t="b">
        <v>0</v>
      </c>
      <c r="G7487" s="216"/>
      <c r="H7487" s="349" t="s">
        <v>184</v>
      </c>
      <c r="I7487" s="353"/>
      <c r="J7487" s="353">
        <v>0</v>
      </c>
      <c r="L7487" s="339" t="b">
        <v>0</v>
      </c>
      <c r="M7487" s="355"/>
    </row>
    <row r="7488" hidden="1" spans="3:13">
      <c r="C7488" s="338">
        <v>0</v>
      </c>
      <c r="D7488" s="200"/>
      <c r="E7488" s="350">
        <v>0</v>
      </c>
      <c r="F7488" s="350"/>
      <c r="G7488" s="350"/>
      <c r="H7488" s="351"/>
      <c r="K7488" s="354"/>
      <c r="M7488" s="339">
        <v>0</v>
      </c>
    </row>
    <row r="7489" hidden="1" spans="3:12">
      <c r="C7489" s="338">
        <v>0</v>
      </c>
      <c r="D7489" s="200"/>
      <c r="E7489" s="351"/>
      <c r="F7489" s="351"/>
      <c r="G7489" s="351"/>
      <c r="H7489" s="351"/>
      <c r="K7489" s="357"/>
      <c r="L7489" s="202"/>
    </row>
    <row r="7490" hidden="1" spans="3:13">
      <c r="C7490" s="338">
        <v>0</v>
      </c>
      <c r="D7490" s="224"/>
      <c r="E7490" s="225"/>
      <c r="F7490" s="225"/>
      <c r="G7490" s="225"/>
      <c r="H7490" s="225"/>
      <c r="L7490" s="202"/>
      <c r="M7490" s="202"/>
    </row>
    <row r="7491" hidden="1" spans="1:13">
      <c r="A7491" s="201">
        <v>20</v>
      </c>
      <c r="B7491" s="201">
        <v>20</v>
      </c>
      <c r="C7491" s="338">
        <v>0</v>
      </c>
      <c r="D7491" s="214" t="s">
        <v>2142</v>
      </c>
      <c r="E7491" s="348">
        <v>0</v>
      </c>
      <c r="F7491" s="216" t="b">
        <v>0</v>
      </c>
      <c r="G7491" s="216"/>
      <c r="H7491" s="349" t="s">
        <v>184</v>
      </c>
      <c r="I7491" s="353"/>
      <c r="J7491" s="353">
        <v>0</v>
      </c>
      <c r="L7491" s="339" t="b">
        <v>0</v>
      </c>
      <c r="M7491" s="355"/>
    </row>
    <row r="7492" hidden="1" spans="3:13">
      <c r="C7492" s="338">
        <v>0</v>
      </c>
      <c r="D7492" s="200"/>
      <c r="E7492" s="350">
        <v>0</v>
      </c>
      <c r="F7492" s="350"/>
      <c r="G7492" s="350"/>
      <c r="H7492" s="351"/>
      <c r="K7492" s="354"/>
      <c r="M7492" s="339">
        <v>0</v>
      </c>
    </row>
    <row r="7493" hidden="1" spans="3:12">
      <c r="C7493" s="338">
        <v>0</v>
      </c>
      <c r="D7493" s="200"/>
      <c r="E7493" s="351"/>
      <c r="F7493" s="351"/>
      <c r="G7493" s="351"/>
      <c r="H7493" s="351"/>
      <c r="K7493" s="357"/>
      <c r="L7493" s="202"/>
    </row>
    <row r="7494" hidden="1" spans="3:13">
      <c r="C7494" s="338">
        <v>0</v>
      </c>
      <c r="D7494" s="224"/>
      <c r="E7494" s="225"/>
      <c r="F7494" s="225"/>
      <c r="G7494" s="225"/>
      <c r="H7494" s="225"/>
      <c r="L7494" s="202"/>
      <c r="M7494" s="202"/>
    </row>
    <row r="7495" hidden="1" spans="1:13">
      <c r="A7495" s="201">
        <v>20</v>
      </c>
      <c r="B7495" s="201">
        <v>21</v>
      </c>
      <c r="C7495" s="338">
        <v>0</v>
      </c>
      <c r="D7495" s="214" t="s">
        <v>2143</v>
      </c>
      <c r="E7495" s="348">
        <v>0</v>
      </c>
      <c r="F7495" s="216" t="b">
        <v>0</v>
      </c>
      <c r="G7495" s="216"/>
      <c r="H7495" s="349" t="s">
        <v>184</v>
      </c>
      <c r="I7495" s="353"/>
      <c r="J7495" s="353">
        <v>0</v>
      </c>
      <c r="L7495" s="339" t="b">
        <v>0</v>
      </c>
      <c r="M7495" s="355"/>
    </row>
    <row r="7496" hidden="1" spans="3:13">
      <c r="C7496" s="338">
        <v>0</v>
      </c>
      <c r="D7496" s="200"/>
      <c r="E7496" s="350">
        <v>0</v>
      </c>
      <c r="F7496" s="350"/>
      <c r="G7496" s="350"/>
      <c r="H7496" s="351"/>
      <c r="K7496" s="354"/>
      <c r="M7496" s="339">
        <v>0</v>
      </c>
    </row>
    <row r="7497" hidden="1" spans="3:12">
      <c r="C7497" s="338">
        <v>0</v>
      </c>
      <c r="D7497" s="200"/>
      <c r="E7497" s="351"/>
      <c r="F7497" s="351"/>
      <c r="G7497" s="351"/>
      <c r="H7497" s="351"/>
      <c r="K7497" s="357"/>
      <c r="L7497" s="202"/>
    </row>
    <row r="7498" hidden="1" spans="3:13">
      <c r="C7498" s="338">
        <v>0</v>
      </c>
      <c r="D7498" s="224"/>
      <c r="E7498" s="225"/>
      <c r="F7498" s="225"/>
      <c r="G7498" s="225"/>
      <c r="H7498" s="225"/>
      <c r="L7498" s="202"/>
      <c r="M7498" s="202"/>
    </row>
    <row r="7499" hidden="1" spans="1:13">
      <c r="A7499" s="201">
        <v>20</v>
      </c>
      <c r="B7499" s="201">
        <v>22</v>
      </c>
      <c r="C7499" s="338">
        <v>0</v>
      </c>
      <c r="D7499" s="214" t="s">
        <v>2144</v>
      </c>
      <c r="E7499" s="348">
        <v>0</v>
      </c>
      <c r="F7499" s="216" t="b">
        <v>0</v>
      </c>
      <c r="G7499" s="216"/>
      <c r="H7499" s="349" t="s">
        <v>184</v>
      </c>
      <c r="I7499" s="353"/>
      <c r="J7499" s="353">
        <v>0</v>
      </c>
      <c r="L7499" s="339" t="b">
        <v>0</v>
      </c>
      <c r="M7499" s="355"/>
    </row>
    <row r="7500" hidden="1" spans="3:13">
      <c r="C7500" s="338">
        <v>0</v>
      </c>
      <c r="D7500" s="200"/>
      <c r="E7500" s="350">
        <v>0</v>
      </c>
      <c r="F7500" s="350"/>
      <c r="G7500" s="350"/>
      <c r="H7500" s="351"/>
      <c r="K7500" s="354"/>
      <c r="M7500" s="339">
        <v>0</v>
      </c>
    </row>
    <row r="7501" hidden="1" spans="3:12">
      <c r="C7501" s="338">
        <v>0</v>
      </c>
      <c r="D7501" s="200"/>
      <c r="E7501" s="351"/>
      <c r="F7501" s="351"/>
      <c r="G7501" s="351"/>
      <c r="H7501" s="351"/>
      <c r="K7501" s="357"/>
      <c r="L7501" s="202"/>
    </row>
    <row r="7502" hidden="1" spans="3:13">
      <c r="C7502" s="338">
        <v>0</v>
      </c>
      <c r="D7502" s="224"/>
      <c r="E7502" s="225"/>
      <c r="F7502" s="225"/>
      <c r="G7502" s="225"/>
      <c r="H7502" s="225"/>
      <c r="L7502" s="202"/>
      <c r="M7502" s="202"/>
    </row>
    <row r="7503" hidden="1" spans="1:13">
      <c r="A7503" s="201">
        <v>20</v>
      </c>
      <c r="B7503" s="201">
        <v>23</v>
      </c>
      <c r="C7503" s="338">
        <v>0</v>
      </c>
      <c r="D7503" s="214" t="s">
        <v>2145</v>
      </c>
      <c r="E7503" s="348">
        <v>0</v>
      </c>
      <c r="F7503" s="216" t="b">
        <v>0</v>
      </c>
      <c r="G7503" s="216"/>
      <c r="H7503" s="349" t="s">
        <v>184</v>
      </c>
      <c r="I7503" s="353"/>
      <c r="J7503" s="353">
        <v>0</v>
      </c>
      <c r="L7503" s="339" t="b">
        <v>0</v>
      </c>
      <c r="M7503" s="355"/>
    </row>
    <row r="7504" hidden="1" spans="3:13">
      <c r="C7504" s="338">
        <v>0</v>
      </c>
      <c r="D7504" s="200"/>
      <c r="E7504" s="350">
        <v>0</v>
      </c>
      <c r="F7504" s="350"/>
      <c r="G7504" s="350"/>
      <c r="H7504" s="351"/>
      <c r="K7504" s="354"/>
      <c r="M7504" s="339">
        <v>0</v>
      </c>
    </row>
    <row r="7505" hidden="1" spans="3:12">
      <c r="C7505" s="338">
        <v>0</v>
      </c>
      <c r="D7505" s="200"/>
      <c r="E7505" s="351"/>
      <c r="F7505" s="351"/>
      <c r="G7505" s="351"/>
      <c r="H7505" s="351"/>
      <c r="K7505" s="357"/>
      <c r="L7505" s="202"/>
    </row>
    <row r="7506" hidden="1" spans="3:13">
      <c r="C7506" s="338">
        <v>0</v>
      </c>
      <c r="D7506" s="224"/>
      <c r="E7506" s="225"/>
      <c r="F7506" s="225"/>
      <c r="G7506" s="225"/>
      <c r="H7506" s="225"/>
      <c r="L7506" s="202"/>
      <c r="M7506" s="202"/>
    </row>
    <row r="7507" hidden="1" spans="1:13">
      <c r="A7507" s="201">
        <v>20</v>
      </c>
      <c r="B7507" s="201">
        <v>24</v>
      </c>
      <c r="C7507" s="338">
        <v>0</v>
      </c>
      <c r="D7507" s="214" t="s">
        <v>2146</v>
      </c>
      <c r="E7507" s="348">
        <v>0</v>
      </c>
      <c r="F7507" s="216" t="b">
        <v>0</v>
      </c>
      <c r="G7507" s="216"/>
      <c r="H7507" s="349" t="s">
        <v>184</v>
      </c>
      <c r="I7507" s="353"/>
      <c r="J7507" s="353">
        <v>0</v>
      </c>
      <c r="L7507" s="339" t="b">
        <v>0</v>
      </c>
      <c r="M7507" s="355"/>
    </row>
    <row r="7508" hidden="1" spans="3:13">
      <c r="C7508" s="338">
        <v>0</v>
      </c>
      <c r="D7508" s="200"/>
      <c r="E7508" s="350">
        <v>0</v>
      </c>
      <c r="F7508" s="350"/>
      <c r="G7508" s="350"/>
      <c r="H7508" s="351"/>
      <c r="K7508" s="354"/>
      <c r="M7508" s="339">
        <v>0</v>
      </c>
    </row>
    <row r="7509" hidden="1" spans="3:12">
      <c r="C7509" s="338">
        <v>0</v>
      </c>
      <c r="D7509" s="200"/>
      <c r="E7509" s="351"/>
      <c r="F7509" s="351"/>
      <c r="G7509" s="351"/>
      <c r="H7509" s="351"/>
      <c r="K7509" s="357"/>
      <c r="L7509" s="202"/>
    </row>
    <row r="7510" hidden="1" spans="3:13">
      <c r="C7510" s="338">
        <v>0</v>
      </c>
      <c r="D7510" s="224"/>
      <c r="E7510" s="225"/>
      <c r="F7510" s="225"/>
      <c r="G7510" s="225"/>
      <c r="H7510" s="225"/>
      <c r="L7510" s="202"/>
      <c r="M7510" s="202"/>
    </row>
    <row r="7511" hidden="1" spans="1:13">
      <c r="A7511" s="201">
        <v>20</v>
      </c>
      <c r="B7511" s="201">
        <v>25</v>
      </c>
      <c r="C7511" s="338">
        <v>0</v>
      </c>
      <c r="D7511" s="214" t="s">
        <v>2147</v>
      </c>
      <c r="E7511" s="348">
        <v>0</v>
      </c>
      <c r="F7511" s="216" t="b">
        <v>0</v>
      </c>
      <c r="G7511" s="216"/>
      <c r="H7511" s="349" t="s">
        <v>184</v>
      </c>
      <c r="I7511" s="353"/>
      <c r="J7511" s="353">
        <v>0</v>
      </c>
      <c r="L7511" s="339" t="b">
        <v>0</v>
      </c>
      <c r="M7511" s="355"/>
    </row>
    <row r="7512" hidden="1" spans="3:13">
      <c r="C7512" s="338">
        <v>0</v>
      </c>
      <c r="D7512" s="200"/>
      <c r="E7512" s="350">
        <v>0</v>
      </c>
      <c r="F7512" s="350"/>
      <c r="G7512" s="350"/>
      <c r="H7512" s="351"/>
      <c r="K7512" s="354"/>
      <c r="M7512" s="339">
        <v>0</v>
      </c>
    </row>
    <row r="7513" hidden="1" spans="3:12">
      <c r="C7513" s="338">
        <v>0</v>
      </c>
      <c r="D7513" s="200"/>
      <c r="E7513" s="351"/>
      <c r="F7513" s="351"/>
      <c r="G7513" s="351"/>
      <c r="H7513" s="351"/>
      <c r="K7513" s="357"/>
      <c r="L7513" s="202"/>
    </row>
    <row r="7514" hidden="1" spans="3:13">
      <c r="C7514" s="338">
        <v>0</v>
      </c>
      <c r="D7514" s="224"/>
      <c r="E7514" s="225"/>
      <c r="F7514" s="225"/>
      <c r="G7514" s="225"/>
      <c r="H7514" s="225"/>
      <c r="L7514" s="202"/>
      <c r="M7514" s="202"/>
    </row>
    <row r="7515" hidden="1" spans="1:13">
      <c r="A7515" s="201">
        <v>20</v>
      </c>
      <c r="B7515" s="201">
        <v>26</v>
      </c>
      <c r="C7515" s="338">
        <v>0</v>
      </c>
      <c r="D7515" s="214" t="s">
        <v>2148</v>
      </c>
      <c r="E7515" s="348">
        <v>0</v>
      </c>
      <c r="F7515" s="216" t="b">
        <v>0</v>
      </c>
      <c r="G7515" s="216"/>
      <c r="H7515" s="349" t="s">
        <v>184</v>
      </c>
      <c r="I7515" s="353"/>
      <c r="J7515" s="353">
        <v>0</v>
      </c>
      <c r="L7515" s="339" t="b">
        <v>0</v>
      </c>
      <c r="M7515" s="355"/>
    </row>
    <row r="7516" hidden="1" spans="3:13">
      <c r="C7516" s="338">
        <v>0</v>
      </c>
      <c r="D7516" s="200"/>
      <c r="E7516" s="350">
        <v>0</v>
      </c>
      <c r="F7516" s="350"/>
      <c r="G7516" s="350"/>
      <c r="H7516" s="351"/>
      <c r="K7516" s="354"/>
      <c r="M7516" s="339">
        <v>0</v>
      </c>
    </row>
    <row r="7517" hidden="1" spans="3:12">
      <c r="C7517" s="338">
        <v>0</v>
      </c>
      <c r="D7517" s="200"/>
      <c r="E7517" s="351"/>
      <c r="F7517" s="351"/>
      <c r="G7517" s="351"/>
      <c r="H7517" s="351"/>
      <c r="K7517" s="357"/>
      <c r="L7517" s="202"/>
    </row>
    <row r="7518" hidden="1" spans="3:13">
      <c r="C7518" s="338">
        <v>0</v>
      </c>
      <c r="D7518" s="224"/>
      <c r="E7518" s="225"/>
      <c r="F7518" s="225"/>
      <c r="G7518" s="225"/>
      <c r="H7518" s="225"/>
      <c r="L7518" s="202"/>
      <c r="M7518" s="202"/>
    </row>
    <row r="7519" hidden="1" spans="1:13">
      <c r="A7519" s="201">
        <v>20</v>
      </c>
      <c r="B7519" s="201">
        <v>27</v>
      </c>
      <c r="C7519" s="338">
        <v>0</v>
      </c>
      <c r="D7519" s="214" t="s">
        <v>2149</v>
      </c>
      <c r="E7519" s="348">
        <v>0</v>
      </c>
      <c r="F7519" s="216" t="b">
        <v>0</v>
      </c>
      <c r="G7519" s="216"/>
      <c r="H7519" s="349" t="s">
        <v>184</v>
      </c>
      <c r="I7519" s="353"/>
      <c r="J7519" s="353">
        <v>0</v>
      </c>
      <c r="L7519" s="339" t="b">
        <v>0</v>
      </c>
      <c r="M7519" s="355"/>
    </row>
    <row r="7520" hidden="1" spans="3:13">
      <c r="C7520" s="338">
        <v>0</v>
      </c>
      <c r="D7520" s="200"/>
      <c r="E7520" s="350">
        <v>0</v>
      </c>
      <c r="F7520" s="350"/>
      <c r="G7520" s="350"/>
      <c r="H7520" s="351"/>
      <c r="K7520" s="354"/>
      <c r="M7520" s="339">
        <v>0</v>
      </c>
    </row>
    <row r="7521" hidden="1" spans="3:12">
      <c r="C7521" s="338">
        <v>0</v>
      </c>
      <c r="D7521" s="200"/>
      <c r="E7521" s="351"/>
      <c r="F7521" s="351"/>
      <c r="G7521" s="351"/>
      <c r="H7521" s="351"/>
      <c r="K7521" s="357"/>
      <c r="L7521" s="202"/>
    </row>
    <row r="7522" hidden="1" spans="3:13">
      <c r="C7522" s="338">
        <v>0</v>
      </c>
      <c r="D7522" s="224"/>
      <c r="E7522" s="225"/>
      <c r="F7522" s="225"/>
      <c r="G7522" s="225"/>
      <c r="H7522" s="225"/>
      <c r="L7522" s="202"/>
      <c r="M7522" s="202"/>
    </row>
    <row r="7523" hidden="1" spans="1:13">
      <c r="A7523" s="201">
        <v>20</v>
      </c>
      <c r="B7523" s="201">
        <v>28</v>
      </c>
      <c r="C7523" s="338">
        <v>0</v>
      </c>
      <c r="D7523" s="214" t="s">
        <v>2150</v>
      </c>
      <c r="E7523" s="348">
        <v>0</v>
      </c>
      <c r="F7523" s="216" t="b">
        <v>0</v>
      </c>
      <c r="G7523" s="216"/>
      <c r="H7523" s="349" t="s">
        <v>184</v>
      </c>
      <c r="I7523" s="353"/>
      <c r="J7523" s="353">
        <v>0</v>
      </c>
      <c r="L7523" s="339" t="b">
        <v>0</v>
      </c>
      <c r="M7523" s="355"/>
    </row>
    <row r="7524" hidden="1" spans="3:13">
      <c r="C7524" s="338">
        <v>0</v>
      </c>
      <c r="D7524" s="200"/>
      <c r="E7524" s="350">
        <v>0</v>
      </c>
      <c r="F7524" s="350"/>
      <c r="G7524" s="350"/>
      <c r="H7524" s="351"/>
      <c r="K7524" s="354"/>
      <c r="M7524" s="339">
        <v>0</v>
      </c>
    </row>
    <row r="7525" hidden="1" spans="3:12">
      <c r="C7525" s="338">
        <v>0</v>
      </c>
      <c r="D7525" s="200"/>
      <c r="E7525" s="351"/>
      <c r="F7525" s="351"/>
      <c r="G7525" s="351"/>
      <c r="H7525" s="351"/>
      <c r="K7525" s="357"/>
      <c r="L7525" s="202"/>
    </row>
    <row r="7526" hidden="1" spans="3:13">
      <c r="C7526" s="338">
        <v>0</v>
      </c>
      <c r="D7526" s="224"/>
      <c r="E7526" s="225"/>
      <c r="F7526" s="225"/>
      <c r="G7526" s="225"/>
      <c r="H7526" s="225"/>
      <c r="L7526" s="202"/>
      <c r="M7526" s="202"/>
    </row>
    <row r="7527" hidden="1" spans="1:13">
      <c r="A7527" s="201">
        <v>20</v>
      </c>
      <c r="B7527" s="201">
        <v>29</v>
      </c>
      <c r="C7527" s="338">
        <v>0</v>
      </c>
      <c r="D7527" s="214" t="s">
        <v>2151</v>
      </c>
      <c r="E7527" s="348">
        <v>0</v>
      </c>
      <c r="F7527" s="216" t="b">
        <v>0</v>
      </c>
      <c r="G7527" s="216"/>
      <c r="H7527" s="349" t="s">
        <v>184</v>
      </c>
      <c r="I7527" s="353"/>
      <c r="J7527" s="353">
        <v>0</v>
      </c>
      <c r="L7527" s="339" t="b">
        <v>0</v>
      </c>
      <c r="M7527" s="355"/>
    </row>
    <row r="7528" hidden="1" spans="3:13">
      <c r="C7528" s="338">
        <v>0</v>
      </c>
      <c r="D7528" s="200"/>
      <c r="E7528" s="350">
        <v>0</v>
      </c>
      <c r="F7528" s="350"/>
      <c r="G7528" s="350"/>
      <c r="H7528" s="351"/>
      <c r="K7528" s="354"/>
      <c r="M7528" s="339">
        <v>0</v>
      </c>
    </row>
    <row r="7529" hidden="1" spans="3:12">
      <c r="C7529" s="338">
        <v>0</v>
      </c>
      <c r="D7529" s="200"/>
      <c r="E7529" s="351"/>
      <c r="F7529" s="351"/>
      <c r="G7529" s="351"/>
      <c r="H7529" s="351"/>
      <c r="K7529" s="357"/>
      <c r="L7529" s="202"/>
    </row>
    <row r="7530" hidden="1" spans="3:13">
      <c r="C7530" s="338">
        <v>0</v>
      </c>
      <c r="D7530" s="224"/>
      <c r="E7530" s="225"/>
      <c r="F7530" s="225"/>
      <c r="G7530" s="225"/>
      <c r="H7530" s="225"/>
      <c r="L7530" s="202"/>
      <c r="M7530" s="202"/>
    </row>
    <row r="7531" hidden="1" spans="1:13">
      <c r="A7531" s="201">
        <v>20</v>
      </c>
      <c r="B7531" s="201">
        <v>30</v>
      </c>
      <c r="C7531" s="338">
        <v>0</v>
      </c>
      <c r="D7531" s="214" t="s">
        <v>2152</v>
      </c>
      <c r="E7531" s="348">
        <v>0</v>
      </c>
      <c r="F7531" s="216" t="b">
        <v>0</v>
      </c>
      <c r="G7531" s="216"/>
      <c r="H7531" s="349" t="s">
        <v>184</v>
      </c>
      <c r="I7531" s="353"/>
      <c r="J7531" s="353">
        <v>0</v>
      </c>
      <c r="L7531" s="339" t="b">
        <v>0</v>
      </c>
      <c r="M7531" s="355"/>
    </row>
    <row r="7532" hidden="1" spans="3:13">
      <c r="C7532" s="338">
        <v>0</v>
      </c>
      <c r="D7532" s="200"/>
      <c r="E7532" s="350">
        <v>0</v>
      </c>
      <c r="F7532" s="350"/>
      <c r="G7532" s="350"/>
      <c r="H7532" s="351"/>
      <c r="K7532" s="354"/>
      <c r="M7532" s="339">
        <v>0</v>
      </c>
    </row>
    <row r="7533" hidden="1" spans="3:12">
      <c r="C7533" s="338">
        <v>0</v>
      </c>
      <c r="D7533" s="200"/>
      <c r="E7533" s="351"/>
      <c r="F7533" s="351"/>
      <c r="G7533" s="351"/>
      <c r="H7533" s="351"/>
      <c r="K7533" s="357"/>
      <c r="L7533" s="202"/>
    </row>
    <row r="7534" hidden="1" spans="3:13">
      <c r="C7534" s="338">
        <v>0</v>
      </c>
      <c r="D7534" s="224"/>
      <c r="E7534" s="225"/>
      <c r="F7534" s="225"/>
      <c r="G7534" s="225"/>
      <c r="H7534" s="225"/>
      <c r="L7534" s="202"/>
      <c r="M7534" s="202"/>
    </row>
    <row r="7535" hidden="1" spans="1:13">
      <c r="A7535" s="201">
        <v>20</v>
      </c>
      <c r="B7535" s="201">
        <v>31</v>
      </c>
      <c r="C7535" s="338">
        <v>0</v>
      </c>
      <c r="D7535" s="214" t="s">
        <v>2153</v>
      </c>
      <c r="E7535" s="348">
        <v>0</v>
      </c>
      <c r="F7535" s="216" t="b">
        <v>0</v>
      </c>
      <c r="G7535" s="216"/>
      <c r="H7535" s="349" t="s">
        <v>184</v>
      </c>
      <c r="I7535" s="353"/>
      <c r="J7535" s="353">
        <v>0</v>
      </c>
      <c r="L7535" s="339" t="b">
        <v>0</v>
      </c>
      <c r="M7535" s="355"/>
    </row>
    <row r="7536" hidden="1" spans="3:13">
      <c r="C7536" s="338">
        <v>0</v>
      </c>
      <c r="D7536" s="200"/>
      <c r="E7536" s="350">
        <v>0</v>
      </c>
      <c r="F7536" s="350"/>
      <c r="G7536" s="350"/>
      <c r="H7536" s="351"/>
      <c r="K7536" s="354"/>
      <c r="M7536" s="339">
        <v>0</v>
      </c>
    </row>
    <row r="7537" hidden="1" spans="3:12">
      <c r="C7537" s="338">
        <v>0</v>
      </c>
      <c r="D7537" s="200"/>
      <c r="E7537" s="351"/>
      <c r="F7537" s="351"/>
      <c r="G7537" s="351"/>
      <c r="H7537" s="351"/>
      <c r="K7537" s="357"/>
      <c r="L7537" s="202"/>
    </row>
    <row r="7538" hidden="1" spans="3:13">
      <c r="C7538" s="338">
        <v>0</v>
      </c>
      <c r="D7538" s="224"/>
      <c r="E7538" s="225"/>
      <c r="F7538" s="225"/>
      <c r="G7538" s="225"/>
      <c r="H7538" s="225"/>
      <c r="L7538" s="202"/>
      <c r="M7538" s="202"/>
    </row>
    <row r="7539" hidden="1" spans="1:13">
      <c r="A7539" s="201">
        <v>20</v>
      </c>
      <c r="B7539" s="201">
        <v>32</v>
      </c>
      <c r="C7539" s="338">
        <v>0</v>
      </c>
      <c r="D7539" s="214" t="s">
        <v>2154</v>
      </c>
      <c r="E7539" s="348">
        <v>0</v>
      </c>
      <c r="F7539" s="216" t="b">
        <v>0</v>
      </c>
      <c r="G7539" s="216"/>
      <c r="H7539" s="349" t="s">
        <v>184</v>
      </c>
      <c r="I7539" s="353"/>
      <c r="J7539" s="353">
        <v>0</v>
      </c>
      <c r="L7539" s="339" t="b">
        <v>0</v>
      </c>
      <c r="M7539" s="355"/>
    </row>
    <row r="7540" hidden="1" spans="3:13">
      <c r="C7540" s="338">
        <v>0</v>
      </c>
      <c r="D7540" s="200"/>
      <c r="E7540" s="350">
        <v>0</v>
      </c>
      <c r="F7540" s="350"/>
      <c r="G7540" s="350"/>
      <c r="H7540" s="351"/>
      <c r="K7540" s="354"/>
      <c r="M7540" s="339">
        <v>0</v>
      </c>
    </row>
    <row r="7541" hidden="1" spans="3:12">
      <c r="C7541" s="338">
        <v>0</v>
      </c>
      <c r="D7541" s="200"/>
      <c r="E7541" s="351"/>
      <c r="F7541" s="351"/>
      <c r="G7541" s="351"/>
      <c r="H7541" s="351"/>
      <c r="K7541" s="357"/>
      <c r="L7541" s="202"/>
    </row>
    <row r="7542" hidden="1" spans="3:13">
      <c r="C7542" s="338">
        <v>0</v>
      </c>
      <c r="D7542" s="224"/>
      <c r="E7542" s="225"/>
      <c r="F7542" s="225"/>
      <c r="G7542" s="225"/>
      <c r="H7542" s="225"/>
      <c r="L7542" s="202"/>
      <c r="M7542" s="202"/>
    </row>
    <row r="7543" hidden="1" spans="1:13">
      <c r="A7543" s="201">
        <v>20</v>
      </c>
      <c r="B7543" s="201">
        <v>33</v>
      </c>
      <c r="C7543" s="338">
        <v>0</v>
      </c>
      <c r="D7543" s="214" t="s">
        <v>2155</v>
      </c>
      <c r="E7543" s="348">
        <v>0</v>
      </c>
      <c r="F7543" s="216" t="b">
        <v>0</v>
      </c>
      <c r="G7543" s="216"/>
      <c r="H7543" s="349" t="s">
        <v>184</v>
      </c>
      <c r="I7543" s="353"/>
      <c r="J7543" s="353">
        <v>0</v>
      </c>
      <c r="L7543" s="339" t="b">
        <v>0</v>
      </c>
      <c r="M7543" s="355"/>
    </row>
    <row r="7544" hidden="1" spans="3:13">
      <c r="C7544" s="338">
        <v>0</v>
      </c>
      <c r="D7544" s="200"/>
      <c r="E7544" s="350">
        <v>0</v>
      </c>
      <c r="F7544" s="350"/>
      <c r="G7544" s="350"/>
      <c r="H7544" s="351"/>
      <c r="K7544" s="354"/>
      <c r="M7544" s="339">
        <v>0</v>
      </c>
    </row>
    <row r="7545" hidden="1" spans="3:12">
      <c r="C7545" s="338">
        <v>0</v>
      </c>
      <c r="D7545" s="200"/>
      <c r="E7545" s="351"/>
      <c r="F7545" s="351"/>
      <c r="G7545" s="351"/>
      <c r="H7545" s="351"/>
      <c r="K7545" s="357"/>
      <c r="L7545" s="202"/>
    </row>
    <row r="7546" hidden="1" spans="3:13">
      <c r="C7546" s="338">
        <v>0</v>
      </c>
      <c r="D7546" s="224"/>
      <c r="E7546" s="225"/>
      <c r="F7546" s="225"/>
      <c r="G7546" s="225"/>
      <c r="H7546" s="225"/>
      <c r="L7546" s="202"/>
      <c r="M7546" s="202"/>
    </row>
    <row r="7547" hidden="1" spans="1:13">
      <c r="A7547" s="201">
        <v>20</v>
      </c>
      <c r="B7547" s="201">
        <v>34</v>
      </c>
      <c r="C7547" s="338">
        <v>0</v>
      </c>
      <c r="D7547" s="214" t="s">
        <v>2156</v>
      </c>
      <c r="E7547" s="348">
        <v>0</v>
      </c>
      <c r="F7547" s="216" t="b">
        <v>0</v>
      </c>
      <c r="G7547" s="216"/>
      <c r="H7547" s="349" t="s">
        <v>184</v>
      </c>
      <c r="I7547" s="353"/>
      <c r="J7547" s="353">
        <v>0</v>
      </c>
      <c r="L7547" s="339" t="b">
        <v>0</v>
      </c>
      <c r="M7547" s="355"/>
    </row>
    <row r="7548" hidden="1" spans="3:13">
      <c r="C7548" s="338">
        <v>0</v>
      </c>
      <c r="D7548" s="200"/>
      <c r="E7548" s="350">
        <v>0</v>
      </c>
      <c r="F7548" s="350"/>
      <c r="G7548" s="350"/>
      <c r="H7548" s="351"/>
      <c r="K7548" s="354"/>
      <c r="M7548" s="339">
        <v>0</v>
      </c>
    </row>
    <row r="7549" hidden="1" spans="3:12">
      <c r="C7549" s="338">
        <v>0</v>
      </c>
      <c r="D7549" s="200"/>
      <c r="E7549" s="351"/>
      <c r="F7549" s="351"/>
      <c r="G7549" s="351"/>
      <c r="H7549" s="351"/>
      <c r="K7549" s="357"/>
      <c r="L7549" s="202"/>
    </row>
    <row r="7550" hidden="1" spans="3:13">
      <c r="C7550" s="338">
        <v>0</v>
      </c>
      <c r="D7550" s="224"/>
      <c r="E7550" s="225"/>
      <c r="F7550" s="225"/>
      <c r="G7550" s="225"/>
      <c r="H7550" s="225"/>
      <c r="L7550" s="202"/>
      <c r="M7550" s="202"/>
    </row>
    <row r="7551" hidden="1" spans="1:13">
      <c r="A7551" s="201">
        <v>20</v>
      </c>
      <c r="B7551" s="201">
        <v>35</v>
      </c>
      <c r="C7551" s="338">
        <v>0</v>
      </c>
      <c r="D7551" s="214" t="s">
        <v>2157</v>
      </c>
      <c r="E7551" s="348">
        <v>0</v>
      </c>
      <c r="F7551" s="216" t="b">
        <v>0</v>
      </c>
      <c r="G7551" s="216"/>
      <c r="H7551" s="349" t="s">
        <v>184</v>
      </c>
      <c r="I7551" s="353"/>
      <c r="J7551" s="353">
        <v>0</v>
      </c>
      <c r="L7551" s="339" t="b">
        <v>0</v>
      </c>
      <c r="M7551" s="355"/>
    </row>
    <row r="7552" hidden="1" spans="3:13">
      <c r="C7552" s="338">
        <v>0</v>
      </c>
      <c r="D7552" s="200"/>
      <c r="E7552" s="350">
        <v>0</v>
      </c>
      <c r="F7552" s="350"/>
      <c r="G7552" s="350"/>
      <c r="H7552" s="351"/>
      <c r="K7552" s="354"/>
      <c r="M7552" s="339">
        <v>0</v>
      </c>
    </row>
    <row r="7553" hidden="1" spans="3:12">
      <c r="C7553" s="338">
        <v>0</v>
      </c>
      <c r="D7553" s="200"/>
      <c r="E7553" s="351"/>
      <c r="F7553" s="351"/>
      <c r="G7553" s="351"/>
      <c r="H7553" s="351"/>
      <c r="K7553" s="357"/>
      <c r="L7553" s="202"/>
    </row>
    <row r="7554" hidden="1" spans="3:13">
      <c r="C7554" s="338">
        <v>0</v>
      </c>
      <c r="D7554" s="224"/>
      <c r="E7554" s="225"/>
      <c r="F7554" s="225"/>
      <c r="G7554" s="225"/>
      <c r="H7554" s="225"/>
      <c r="L7554" s="202"/>
      <c r="M7554" s="202"/>
    </row>
    <row r="7555" hidden="1" spans="1:13">
      <c r="A7555" s="201">
        <v>20</v>
      </c>
      <c r="B7555" s="201">
        <v>36</v>
      </c>
      <c r="C7555" s="338">
        <v>0</v>
      </c>
      <c r="D7555" s="214" t="s">
        <v>2158</v>
      </c>
      <c r="E7555" s="348">
        <v>0</v>
      </c>
      <c r="F7555" s="216" t="b">
        <v>0</v>
      </c>
      <c r="G7555" s="216"/>
      <c r="H7555" s="349" t="s">
        <v>184</v>
      </c>
      <c r="I7555" s="353"/>
      <c r="J7555" s="353">
        <v>0</v>
      </c>
      <c r="L7555" s="339" t="b">
        <v>0</v>
      </c>
      <c r="M7555" s="355"/>
    </row>
    <row r="7556" hidden="1" spans="3:13">
      <c r="C7556" s="338">
        <v>0</v>
      </c>
      <c r="D7556" s="200"/>
      <c r="E7556" s="350">
        <v>0</v>
      </c>
      <c r="F7556" s="350"/>
      <c r="G7556" s="350"/>
      <c r="H7556" s="351"/>
      <c r="K7556" s="354"/>
      <c r="M7556" s="339">
        <v>0</v>
      </c>
    </row>
    <row r="7557" hidden="1" spans="3:12">
      <c r="C7557" s="338">
        <v>0</v>
      </c>
      <c r="D7557" s="200"/>
      <c r="E7557" s="351"/>
      <c r="F7557" s="351"/>
      <c r="G7557" s="351"/>
      <c r="H7557" s="351"/>
      <c r="K7557" s="357"/>
      <c r="L7557" s="202"/>
    </row>
    <row r="7558" hidden="1" spans="3:13">
      <c r="C7558" s="338">
        <v>0</v>
      </c>
      <c r="D7558" s="224"/>
      <c r="E7558" s="225"/>
      <c r="F7558" s="225"/>
      <c r="G7558" s="225"/>
      <c r="H7558" s="225"/>
      <c r="L7558" s="202"/>
      <c r="M7558" s="202"/>
    </row>
    <row r="7559" hidden="1" spans="1:13">
      <c r="A7559" s="201">
        <v>20</v>
      </c>
      <c r="B7559" s="201">
        <v>37</v>
      </c>
      <c r="C7559" s="338">
        <v>0</v>
      </c>
      <c r="D7559" s="214" t="s">
        <v>2159</v>
      </c>
      <c r="E7559" s="348">
        <v>0</v>
      </c>
      <c r="F7559" s="216" t="b">
        <v>0</v>
      </c>
      <c r="G7559" s="216"/>
      <c r="H7559" s="349" t="s">
        <v>184</v>
      </c>
      <c r="I7559" s="353"/>
      <c r="J7559" s="353">
        <v>0</v>
      </c>
      <c r="L7559" s="339" t="b">
        <v>0</v>
      </c>
      <c r="M7559" s="355"/>
    </row>
    <row r="7560" hidden="1" spans="3:13">
      <c r="C7560" s="338">
        <v>0</v>
      </c>
      <c r="D7560" s="200"/>
      <c r="E7560" s="350">
        <v>0</v>
      </c>
      <c r="F7560" s="350"/>
      <c r="G7560" s="350"/>
      <c r="H7560" s="351"/>
      <c r="K7560" s="354"/>
      <c r="M7560" s="339">
        <v>0</v>
      </c>
    </row>
    <row r="7561" hidden="1" spans="3:12">
      <c r="C7561" s="338">
        <v>0</v>
      </c>
      <c r="D7561" s="200"/>
      <c r="E7561" s="351"/>
      <c r="F7561" s="351"/>
      <c r="G7561" s="351"/>
      <c r="H7561" s="351"/>
      <c r="K7561" s="357"/>
      <c r="L7561" s="202"/>
    </row>
    <row r="7562" hidden="1" spans="3:13">
      <c r="C7562" s="338">
        <v>0</v>
      </c>
      <c r="D7562" s="224"/>
      <c r="E7562" s="225"/>
      <c r="F7562" s="225"/>
      <c r="G7562" s="225"/>
      <c r="H7562" s="225"/>
      <c r="L7562" s="202"/>
      <c r="M7562" s="202"/>
    </row>
    <row r="7563" hidden="1" spans="1:13">
      <c r="A7563" s="201">
        <v>20</v>
      </c>
      <c r="B7563" s="201">
        <v>38</v>
      </c>
      <c r="C7563" s="338">
        <v>0</v>
      </c>
      <c r="D7563" s="214" t="s">
        <v>2160</v>
      </c>
      <c r="E7563" s="348">
        <v>0</v>
      </c>
      <c r="F7563" s="216" t="b">
        <v>0</v>
      </c>
      <c r="G7563" s="216"/>
      <c r="H7563" s="349" t="s">
        <v>184</v>
      </c>
      <c r="I7563" s="353"/>
      <c r="J7563" s="353">
        <v>0</v>
      </c>
      <c r="L7563" s="339" t="b">
        <v>0</v>
      </c>
      <c r="M7563" s="355"/>
    </row>
    <row r="7564" hidden="1" spans="3:13">
      <c r="C7564" s="338">
        <v>0</v>
      </c>
      <c r="D7564" s="200"/>
      <c r="E7564" s="350">
        <v>0</v>
      </c>
      <c r="F7564" s="350"/>
      <c r="G7564" s="350"/>
      <c r="H7564" s="351"/>
      <c r="K7564" s="354"/>
      <c r="M7564" s="339">
        <v>0</v>
      </c>
    </row>
    <row r="7565" hidden="1" spans="3:12">
      <c r="C7565" s="338">
        <v>0</v>
      </c>
      <c r="D7565" s="200"/>
      <c r="E7565" s="351"/>
      <c r="F7565" s="351"/>
      <c r="G7565" s="351"/>
      <c r="H7565" s="351"/>
      <c r="K7565" s="357"/>
      <c r="L7565" s="202"/>
    </row>
    <row r="7566" hidden="1" spans="3:13">
      <c r="C7566" s="338">
        <v>0</v>
      </c>
      <c r="D7566" s="224"/>
      <c r="E7566" s="225"/>
      <c r="F7566" s="225"/>
      <c r="G7566" s="225"/>
      <c r="H7566" s="225"/>
      <c r="L7566" s="202"/>
      <c r="M7566" s="202"/>
    </row>
    <row r="7567" hidden="1" spans="1:13">
      <c r="A7567" s="201">
        <v>20</v>
      </c>
      <c r="B7567" s="201">
        <v>39</v>
      </c>
      <c r="C7567" s="338">
        <v>0</v>
      </c>
      <c r="D7567" s="214" t="s">
        <v>2161</v>
      </c>
      <c r="E7567" s="348">
        <v>0</v>
      </c>
      <c r="F7567" s="216" t="b">
        <v>0</v>
      </c>
      <c r="G7567" s="216"/>
      <c r="H7567" s="349" t="s">
        <v>184</v>
      </c>
      <c r="I7567" s="353"/>
      <c r="J7567" s="353">
        <v>0</v>
      </c>
      <c r="L7567" s="339" t="b">
        <v>0</v>
      </c>
      <c r="M7567" s="355"/>
    </row>
    <row r="7568" hidden="1" spans="3:13">
      <c r="C7568" s="338">
        <v>0</v>
      </c>
      <c r="D7568" s="200"/>
      <c r="E7568" s="350">
        <v>0</v>
      </c>
      <c r="F7568" s="350"/>
      <c r="G7568" s="350"/>
      <c r="H7568" s="351"/>
      <c r="K7568" s="354"/>
      <c r="M7568" s="339">
        <v>0</v>
      </c>
    </row>
    <row r="7569" hidden="1" spans="3:12">
      <c r="C7569" s="338">
        <v>0</v>
      </c>
      <c r="D7569" s="200"/>
      <c r="E7569" s="351"/>
      <c r="F7569" s="351"/>
      <c r="G7569" s="351"/>
      <c r="H7569" s="351"/>
      <c r="K7569" s="357"/>
      <c r="L7569" s="202"/>
    </row>
    <row r="7570" hidden="1" spans="3:13">
      <c r="C7570" s="338">
        <v>0</v>
      </c>
      <c r="D7570" s="224"/>
      <c r="E7570" s="225"/>
      <c r="F7570" s="225"/>
      <c r="G7570" s="225"/>
      <c r="H7570" s="225"/>
      <c r="L7570" s="202"/>
      <c r="M7570" s="202"/>
    </row>
    <row r="7571" hidden="1" spans="1:13">
      <c r="A7571" s="201">
        <v>20</v>
      </c>
      <c r="B7571" s="201">
        <v>40</v>
      </c>
      <c r="C7571" s="338">
        <v>0</v>
      </c>
      <c r="D7571" s="214" t="s">
        <v>2162</v>
      </c>
      <c r="E7571" s="348">
        <v>0</v>
      </c>
      <c r="F7571" s="216" t="b">
        <v>0</v>
      </c>
      <c r="G7571" s="216"/>
      <c r="H7571" s="349" t="s">
        <v>184</v>
      </c>
      <c r="I7571" s="353"/>
      <c r="J7571" s="353">
        <v>0</v>
      </c>
      <c r="L7571" s="339" t="b">
        <v>0</v>
      </c>
      <c r="M7571" s="355"/>
    </row>
    <row r="7572" hidden="1" spans="3:13">
      <c r="C7572" s="338">
        <v>0</v>
      </c>
      <c r="D7572" s="200"/>
      <c r="E7572" s="350">
        <v>0</v>
      </c>
      <c r="F7572" s="350"/>
      <c r="G7572" s="350"/>
      <c r="H7572" s="351"/>
      <c r="K7572" s="354"/>
      <c r="M7572" s="339">
        <v>0</v>
      </c>
    </row>
    <row r="7573" hidden="1" spans="3:12">
      <c r="C7573" s="338">
        <v>0</v>
      </c>
      <c r="D7573" s="200"/>
      <c r="E7573" s="351"/>
      <c r="F7573" s="351"/>
      <c r="G7573" s="351"/>
      <c r="H7573" s="351"/>
      <c r="K7573" s="357"/>
      <c r="L7573" s="202"/>
    </row>
    <row r="7574" hidden="1" spans="3:13">
      <c r="C7574" s="338">
        <v>0</v>
      </c>
      <c r="D7574" s="224"/>
      <c r="E7574" s="225"/>
      <c r="F7574" s="225"/>
      <c r="G7574" s="225"/>
      <c r="H7574" s="225"/>
      <c r="L7574" s="202"/>
      <c r="M7574" s="202"/>
    </row>
    <row r="7575" hidden="1" spans="1:13">
      <c r="A7575" s="201">
        <v>20</v>
      </c>
      <c r="B7575" s="201">
        <v>41</v>
      </c>
      <c r="C7575" s="338">
        <v>0</v>
      </c>
      <c r="D7575" s="214" t="s">
        <v>2163</v>
      </c>
      <c r="E7575" s="348">
        <v>0</v>
      </c>
      <c r="F7575" s="216" t="b">
        <v>0</v>
      </c>
      <c r="G7575" s="216"/>
      <c r="H7575" s="349" t="s">
        <v>184</v>
      </c>
      <c r="I7575" s="353"/>
      <c r="J7575" s="353">
        <v>0</v>
      </c>
      <c r="L7575" s="339" t="b">
        <v>0</v>
      </c>
      <c r="M7575" s="355"/>
    </row>
    <row r="7576" hidden="1" spans="3:13">
      <c r="C7576" s="338">
        <v>0</v>
      </c>
      <c r="D7576" s="200"/>
      <c r="E7576" s="350">
        <v>0</v>
      </c>
      <c r="F7576" s="350"/>
      <c r="G7576" s="350"/>
      <c r="H7576" s="351"/>
      <c r="K7576" s="354"/>
      <c r="M7576" s="339">
        <v>0</v>
      </c>
    </row>
    <row r="7577" hidden="1" spans="3:12">
      <c r="C7577" s="338">
        <v>0</v>
      </c>
      <c r="D7577" s="200"/>
      <c r="E7577" s="351"/>
      <c r="F7577" s="351"/>
      <c r="G7577" s="351"/>
      <c r="H7577" s="351"/>
      <c r="K7577" s="357"/>
      <c r="L7577" s="202"/>
    </row>
    <row r="7578" hidden="1" spans="3:13">
      <c r="C7578" s="338">
        <v>0</v>
      </c>
      <c r="D7578" s="224"/>
      <c r="E7578" s="225"/>
      <c r="F7578" s="225"/>
      <c r="G7578" s="225"/>
      <c r="H7578" s="225"/>
      <c r="L7578" s="202"/>
      <c r="M7578" s="202"/>
    </row>
    <row r="7579" hidden="1" spans="1:13">
      <c r="A7579" s="201">
        <v>20</v>
      </c>
      <c r="B7579" s="201">
        <v>42</v>
      </c>
      <c r="C7579" s="338">
        <v>0</v>
      </c>
      <c r="D7579" s="214" t="s">
        <v>2164</v>
      </c>
      <c r="E7579" s="348">
        <v>0</v>
      </c>
      <c r="F7579" s="216" t="b">
        <v>0</v>
      </c>
      <c r="G7579" s="216"/>
      <c r="H7579" s="349" t="s">
        <v>184</v>
      </c>
      <c r="I7579" s="353"/>
      <c r="J7579" s="353">
        <v>0</v>
      </c>
      <c r="L7579" s="339" t="b">
        <v>0</v>
      </c>
      <c r="M7579" s="355"/>
    </row>
    <row r="7580" hidden="1" spans="3:13">
      <c r="C7580" s="338">
        <v>0</v>
      </c>
      <c r="D7580" s="200"/>
      <c r="E7580" s="350">
        <v>0</v>
      </c>
      <c r="F7580" s="350"/>
      <c r="G7580" s="350"/>
      <c r="H7580" s="351"/>
      <c r="K7580" s="354"/>
      <c r="M7580" s="339">
        <v>0</v>
      </c>
    </row>
    <row r="7581" hidden="1" spans="3:12">
      <c r="C7581" s="338">
        <v>0</v>
      </c>
      <c r="D7581" s="200"/>
      <c r="E7581" s="351"/>
      <c r="F7581" s="351"/>
      <c r="G7581" s="351"/>
      <c r="H7581" s="351"/>
      <c r="K7581" s="357"/>
      <c r="L7581" s="202"/>
    </row>
    <row r="7582" hidden="1" spans="3:13">
      <c r="C7582" s="338">
        <v>0</v>
      </c>
      <c r="D7582" s="224"/>
      <c r="E7582" s="225"/>
      <c r="F7582" s="225"/>
      <c r="G7582" s="225"/>
      <c r="H7582" s="225"/>
      <c r="L7582" s="202"/>
      <c r="M7582" s="202"/>
    </row>
    <row r="7583" hidden="1" spans="1:13">
      <c r="A7583" s="201">
        <v>20</v>
      </c>
      <c r="B7583" s="201">
        <v>43</v>
      </c>
      <c r="C7583" s="338">
        <v>0</v>
      </c>
      <c r="D7583" s="214" t="s">
        <v>2165</v>
      </c>
      <c r="E7583" s="348">
        <v>0</v>
      </c>
      <c r="F7583" s="216" t="b">
        <v>0</v>
      </c>
      <c r="G7583" s="216"/>
      <c r="H7583" s="349" t="s">
        <v>184</v>
      </c>
      <c r="I7583" s="353"/>
      <c r="J7583" s="353">
        <v>0</v>
      </c>
      <c r="L7583" s="339" t="b">
        <v>0</v>
      </c>
      <c r="M7583" s="355"/>
    </row>
    <row r="7584" hidden="1" spans="3:13">
      <c r="C7584" s="338">
        <v>0</v>
      </c>
      <c r="D7584" s="200"/>
      <c r="E7584" s="350">
        <v>0</v>
      </c>
      <c r="F7584" s="350"/>
      <c r="G7584" s="350"/>
      <c r="H7584" s="351"/>
      <c r="K7584" s="354"/>
      <c r="M7584" s="339">
        <v>0</v>
      </c>
    </row>
    <row r="7585" hidden="1" spans="3:12">
      <c r="C7585" s="338">
        <v>0</v>
      </c>
      <c r="D7585" s="200"/>
      <c r="E7585" s="351"/>
      <c r="F7585" s="351"/>
      <c r="G7585" s="351"/>
      <c r="H7585" s="351"/>
      <c r="K7585" s="357"/>
      <c r="L7585" s="202"/>
    </row>
    <row r="7586" hidden="1" spans="3:13">
      <c r="C7586" s="338">
        <v>0</v>
      </c>
      <c r="D7586" s="224"/>
      <c r="E7586" s="225"/>
      <c r="F7586" s="225"/>
      <c r="G7586" s="225"/>
      <c r="H7586" s="225"/>
      <c r="L7586" s="202"/>
      <c r="M7586" s="202"/>
    </row>
    <row r="7587" hidden="1" spans="1:13">
      <c r="A7587" s="201">
        <v>20</v>
      </c>
      <c r="B7587" s="201">
        <v>44</v>
      </c>
      <c r="C7587" s="338">
        <v>0</v>
      </c>
      <c r="D7587" s="214" t="s">
        <v>2166</v>
      </c>
      <c r="E7587" s="348">
        <v>0</v>
      </c>
      <c r="F7587" s="216" t="b">
        <v>0</v>
      </c>
      <c r="G7587" s="216"/>
      <c r="H7587" s="349" t="s">
        <v>184</v>
      </c>
      <c r="I7587" s="353"/>
      <c r="J7587" s="353">
        <v>0</v>
      </c>
      <c r="L7587" s="339" t="b">
        <v>0</v>
      </c>
      <c r="M7587" s="355"/>
    </row>
    <row r="7588" hidden="1" spans="3:13">
      <c r="C7588" s="338">
        <v>0</v>
      </c>
      <c r="D7588" s="200"/>
      <c r="E7588" s="350">
        <v>0</v>
      </c>
      <c r="F7588" s="350"/>
      <c r="G7588" s="350"/>
      <c r="H7588" s="351"/>
      <c r="K7588" s="354"/>
      <c r="M7588" s="339">
        <v>0</v>
      </c>
    </row>
    <row r="7589" hidden="1" spans="3:12">
      <c r="C7589" s="338">
        <v>0</v>
      </c>
      <c r="D7589" s="200"/>
      <c r="E7589" s="351"/>
      <c r="F7589" s="351"/>
      <c r="G7589" s="351"/>
      <c r="H7589" s="351"/>
      <c r="K7589" s="357"/>
      <c r="L7589" s="202"/>
    </row>
    <row r="7590" hidden="1" spans="3:13">
      <c r="C7590" s="338">
        <v>0</v>
      </c>
      <c r="D7590" s="224"/>
      <c r="E7590" s="225"/>
      <c r="F7590" s="225"/>
      <c r="G7590" s="225"/>
      <c r="H7590" s="225"/>
      <c r="L7590" s="202"/>
      <c r="M7590" s="202"/>
    </row>
    <row r="7591" hidden="1" spans="1:13">
      <c r="A7591" s="201">
        <v>20</v>
      </c>
      <c r="B7591" s="201">
        <v>45</v>
      </c>
      <c r="C7591" s="338">
        <v>0</v>
      </c>
      <c r="D7591" s="214" t="s">
        <v>2167</v>
      </c>
      <c r="E7591" s="348">
        <v>0</v>
      </c>
      <c r="F7591" s="216" t="b">
        <v>0</v>
      </c>
      <c r="G7591" s="216"/>
      <c r="H7591" s="349" t="s">
        <v>184</v>
      </c>
      <c r="I7591" s="353"/>
      <c r="J7591" s="353">
        <v>0</v>
      </c>
      <c r="L7591" s="339" t="b">
        <v>0</v>
      </c>
      <c r="M7591" s="355"/>
    </row>
    <row r="7592" hidden="1" spans="3:13">
      <c r="C7592" s="338">
        <v>0</v>
      </c>
      <c r="D7592" s="200"/>
      <c r="E7592" s="350">
        <v>0</v>
      </c>
      <c r="F7592" s="350"/>
      <c r="G7592" s="350"/>
      <c r="H7592" s="351"/>
      <c r="K7592" s="354"/>
      <c r="M7592" s="339">
        <v>0</v>
      </c>
    </row>
    <row r="7593" hidden="1" spans="3:12">
      <c r="C7593" s="338">
        <v>0</v>
      </c>
      <c r="D7593" s="200"/>
      <c r="E7593" s="351"/>
      <c r="F7593" s="351"/>
      <c r="G7593" s="351"/>
      <c r="H7593" s="351"/>
      <c r="K7593" s="357"/>
      <c r="L7593" s="202"/>
    </row>
    <row r="7594" hidden="1" spans="3:13">
      <c r="C7594" s="338">
        <v>0</v>
      </c>
      <c r="D7594" s="224"/>
      <c r="E7594" s="225"/>
      <c r="F7594" s="225"/>
      <c r="G7594" s="225"/>
      <c r="H7594" s="225"/>
      <c r="L7594" s="202"/>
      <c r="M7594" s="202"/>
    </row>
    <row r="7595" hidden="1" spans="1:13">
      <c r="A7595" s="201">
        <v>20</v>
      </c>
      <c r="B7595" s="201">
        <v>46</v>
      </c>
      <c r="C7595" s="338">
        <v>0</v>
      </c>
      <c r="D7595" s="214" t="s">
        <v>2168</v>
      </c>
      <c r="E7595" s="348">
        <v>0</v>
      </c>
      <c r="F7595" s="216" t="b">
        <v>0</v>
      </c>
      <c r="G7595" s="216"/>
      <c r="H7595" s="349" t="s">
        <v>184</v>
      </c>
      <c r="I7595" s="353"/>
      <c r="J7595" s="353">
        <v>0</v>
      </c>
      <c r="L7595" s="339" t="b">
        <v>0</v>
      </c>
      <c r="M7595" s="355"/>
    </row>
    <row r="7596" hidden="1" spans="3:13">
      <c r="C7596" s="338">
        <v>0</v>
      </c>
      <c r="D7596" s="200"/>
      <c r="E7596" s="350">
        <v>0</v>
      </c>
      <c r="F7596" s="350"/>
      <c r="G7596" s="350"/>
      <c r="H7596" s="351"/>
      <c r="K7596" s="354"/>
      <c r="M7596" s="339">
        <v>0</v>
      </c>
    </row>
    <row r="7597" hidden="1" spans="3:12">
      <c r="C7597" s="338">
        <v>0</v>
      </c>
      <c r="D7597" s="200"/>
      <c r="E7597" s="351"/>
      <c r="F7597" s="351"/>
      <c r="G7597" s="351"/>
      <c r="H7597" s="351"/>
      <c r="K7597" s="357"/>
      <c r="L7597" s="202"/>
    </row>
    <row r="7598" hidden="1" spans="3:13">
      <c r="C7598" s="338">
        <v>0</v>
      </c>
      <c r="D7598" s="224"/>
      <c r="E7598" s="225"/>
      <c r="F7598" s="225"/>
      <c r="G7598" s="225"/>
      <c r="H7598" s="225"/>
      <c r="L7598" s="202"/>
      <c r="M7598" s="202"/>
    </row>
    <row r="7599" hidden="1" spans="1:13">
      <c r="A7599" s="201">
        <v>20</v>
      </c>
      <c r="B7599" s="201">
        <v>47</v>
      </c>
      <c r="C7599" s="338">
        <v>0</v>
      </c>
      <c r="D7599" s="214" t="s">
        <v>2169</v>
      </c>
      <c r="E7599" s="348">
        <v>0</v>
      </c>
      <c r="F7599" s="216" t="b">
        <v>0</v>
      </c>
      <c r="G7599" s="216"/>
      <c r="H7599" s="349" t="s">
        <v>184</v>
      </c>
      <c r="I7599" s="353"/>
      <c r="J7599" s="353">
        <v>0</v>
      </c>
      <c r="L7599" s="339" t="b">
        <v>0</v>
      </c>
      <c r="M7599" s="355"/>
    </row>
    <row r="7600" hidden="1" spans="3:13">
      <c r="C7600" s="338">
        <v>0</v>
      </c>
      <c r="D7600" s="200"/>
      <c r="E7600" s="350">
        <v>0</v>
      </c>
      <c r="F7600" s="350"/>
      <c r="G7600" s="350"/>
      <c r="H7600" s="351"/>
      <c r="K7600" s="354"/>
      <c r="M7600" s="339">
        <v>0</v>
      </c>
    </row>
    <row r="7601" hidden="1" spans="3:12">
      <c r="C7601" s="338">
        <v>0</v>
      </c>
      <c r="D7601" s="200"/>
      <c r="E7601" s="351"/>
      <c r="F7601" s="351"/>
      <c r="G7601" s="351"/>
      <c r="H7601" s="351"/>
      <c r="K7601" s="357"/>
      <c r="L7601" s="202"/>
    </row>
    <row r="7602" hidden="1" spans="3:13">
      <c r="C7602" s="338">
        <v>0</v>
      </c>
      <c r="D7602" s="224"/>
      <c r="E7602" s="225"/>
      <c r="F7602" s="225"/>
      <c r="G7602" s="225"/>
      <c r="H7602" s="225"/>
      <c r="L7602" s="202"/>
      <c r="M7602" s="202"/>
    </row>
    <row r="7603" hidden="1" spans="1:13">
      <c r="A7603" s="201">
        <v>20</v>
      </c>
      <c r="B7603" s="201">
        <v>48</v>
      </c>
      <c r="C7603" s="338">
        <v>0</v>
      </c>
      <c r="D7603" s="214" t="s">
        <v>2170</v>
      </c>
      <c r="E7603" s="348">
        <v>0</v>
      </c>
      <c r="F7603" s="216" t="b">
        <v>0</v>
      </c>
      <c r="G7603" s="216"/>
      <c r="H7603" s="349" t="s">
        <v>184</v>
      </c>
      <c r="I7603" s="353"/>
      <c r="J7603" s="353">
        <v>0</v>
      </c>
      <c r="L7603" s="339" t="b">
        <v>0</v>
      </c>
      <c r="M7603" s="355"/>
    </row>
    <row r="7604" hidden="1" spans="3:13">
      <c r="C7604" s="338">
        <v>0</v>
      </c>
      <c r="D7604" s="200"/>
      <c r="E7604" s="350">
        <v>0</v>
      </c>
      <c r="F7604" s="350"/>
      <c r="G7604" s="350"/>
      <c r="H7604" s="351"/>
      <c r="K7604" s="354"/>
      <c r="M7604" s="339">
        <v>0</v>
      </c>
    </row>
    <row r="7605" hidden="1" spans="3:12">
      <c r="C7605" s="338">
        <v>0</v>
      </c>
      <c r="D7605" s="200"/>
      <c r="E7605" s="351"/>
      <c r="F7605" s="351"/>
      <c r="G7605" s="351"/>
      <c r="H7605" s="351"/>
      <c r="K7605" s="357"/>
      <c r="L7605" s="202"/>
    </row>
    <row r="7606" hidden="1" spans="3:13">
      <c r="C7606" s="338">
        <v>0</v>
      </c>
      <c r="D7606" s="224"/>
      <c r="E7606" s="225"/>
      <c r="F7606" s="225"/>
      <c r="G7606" s="225"/>
      <c r="H7606" s="225"/>
      <c r="L7606" s="202"/>
      <c r="M7606" s="202"/>
    </row>
    <row r="7607" hidden="1" spans="1:13">
      <c r="A7607" s="201">
        <v>20</v>
      </c>
      <c r="B7607" s="201">
        <v>49</v>
      </c>
      <c r="C7607" s="338">
        <v>0</v>
      </c>
      <c r="D7607" s="214" t="s">
        <v>2171</v>
      </c>
      <c r="E7607" s="348">
        <v>0</v>
      </c>
      <c r="F7607" s="216" t="b">
        <v>0</v>
      </c>
      <c r="G7607" s="216"/>
      <c r="H7607" s="349" t="s">
        <v>184</v>
      </c>
      <c r="I7607" s="353"/>
      <c r="J7607" s="353">
        <v>0</v>
      </c>
      <c r="L7607" s="339" t="b">
        <v>0</v>
      </c>
      <c r="M7607" s="355"/>
    </row>
    <row r="7608" hidden="1" spans="3:13">
      <c r="C7608" s="338">
        <v>0</v>
      </c>
      <c r="D7608" s="200"/>
      <c r="E7608" s="350">
        <v>0</v>
      </c>
      <c r="F7608" s="350"/>
      <c r="G7608" s="350"/>
      <c r="H7608" s="351"/>
      <c r="K7608" s="354"/>
      <c r="M7608" s="339">
        <v>0</v>
      </c>
    </row>
    <row r="7609" hidden="1" spans="3:12">
      <c r="C7609" s="338">
        <v>0</v>
      </c>
      <c r="D7609" s="200"/>
      <c r="E7609" s="351"/>
      <c r="F7609" s="351"/>
      <c r="G7609" s="351"/>
      <c r="H7609" s="351"/>
      <c r="K7609" s="357"/>
      <c r="L7609" s="202"/>
    </row>
    <row r="7610" hidden="1" spans="3:13">
      <c r="C7610" s="338">
        <v>0</v>
      </c>
      <c r="D7610" s="224"/>
      <c r="E7610" s="225"/>
      <c r="F7610" s="225"/>
      <c r="G7610" s="225"/>
      <c r="H7610" s="225"/>
      <c r="L7610" s="202"/>
      <c r="M7610" s="202"/>
    </row>
    <row r="7611" hidden="1" spans="1:13">
      <c r="A7611" s="201">
        <v>20</v>
      </c>
      <c r="B7611" s="201">
        <v>50</v>
      </c>
      <c r="C7611" s="338">
        <v>0</v>
      </c>
      <c r="D7611" s="214" t="s">
        <v>2172</v>
      </c>
      <c r="E7611" s="348">
        <v>0</v>
      </c>
      <c r="F7611" s="216" t="b">
        <v>0</v>
      </c>
      <c r="G7611" s="216"/>
      <c r="H7611" s="349" t="s">
        <v>184</v>
      </c>
      <c r="I7611" s="353"/>
      <c r="J7611" s="353">
        <v>0</v>
      </c>
      <c r="L7611" s="339" t="b">
        <v>0</v>
      </c>
      <c r="M7611" s="355"/>
    </row>
    <row r="7612" hidden="1" spans="3:13">
      <c r="C7612" s="338">
        <v>0</v>
      </c>
      <c r="D7612" s="200"/>
      <c r="E7612" s="350">
        <v>0</v>
      </c>
      <c r="F7612" s="350"/>
      <c r="G7612" s="350"/>
      <c r="H7612" s="351"/>
      <c r="K7612" s="354"/>
      <c r="M7612" s="339">
        <v>0</v>
      </c>
    </row>
    <row r="7613" hidden="1" spans="3:12">
      <c r="C7613" s="338">
        <v>0</v>
      </c>
      <c r="D7613" s="200"/>
      <c r="E7613" s="351"/>
      <c r="F7613" s="351"/>
      <c r="G7613" s="351"/>
      <c r="H7613" s="351"/>
      <c r="K7613" s="357"/>
      <c r="L7613" s="202"/>
    </row>
    <row r="7614" hidden="1" spans="3:13">
      <c r="C7614" s="338">
        <v>0</v>
      </c>
      <c r="D7614" s="224"/>
      <c r="E7614" s="225"/>
      <c r="F7614" s="225"/>
      <c r="G7614" s="225"/>
      <c r="H7614" s="225"/>
      <c r="L7614" s="202"/>
      <c r="M7614" s="202"/>
    </row>
    <row r="7615" hidden="1" spans="1:13">
      <c r="A7615" s="201">
        <v>20</v>
      </c>
      <c r="B7615" s="201">
        <v>51</v>
      </c>
      <c r="C7615" s="338">
        <v>0</v>
      </c>
      <c r="D7615" s="214" t="s">
        <v>2173</v>
      </c>
      <c r="E7615" s="348">
        <v>0</v>
      </c>
      <c r="F7615" s="216" t="b">
        <v>0</v>
      </c>
      <c r="G7615" s="216"/>
      <c r="H7615" s="349" t="s">
        <v>184</v>
      </c>
      <c r="I7615" s="353"/>
      <c r="J7615" s="353">
        <v>0</v>
      </c>
      <c r="L7615" s="339" t="b">
        <v>0</v>
      </c>
      <c r="M7615" s="355"/>
    </row>
    <row r="7616" hidden="1" spans="3:13">
      <c r="C7616" s="338">
        <v>0</v>
      </c>
      <c r="D7616" s="200"/>
      <c r="E7616" s="350">
        <v>0</v>
      </c>
      <c r="F7616" s="350"/>
      <c r="G7616" s="350"/>
      <c r="H7616" s="351"/>
      <c r="K7616" s="354"/>
      <c r="M7616" s="339">
        <v>0</v>
      </c>
    </row>
    <row r="7617" hidden="1" spans="3:12">
      <c r="C7617" s="338">
        <v>0</v>
      </c>
      <c r="D7617" s="200"/>
      <c r="E7617" s="351"/>
      <c r="F7617" s="351"/>
      <c r="G7617" s="351"/>
      <c r="H7617" s="351"/>
      <c r="K7617" s="357"/>
      <c r="L7617" s="202"/>
    </row>
    <row r="7618" hidden="1" spans="3:13">
      <c r="C7618" s="338">
        <v>0</v>
      </c>
      <c r="D7618" s="224"/>
      <c r="E7618" s="225"/>
      <c r="F7618" s="225"/>
      <c r="G7618" s="225"/>
      <c r="H7618" s="225"/>
      <c r="L7618" s="202"/>
      <c r="M7618" s="202"/>
    </row>
    <row r="7619" hidden="1" spans="1:13">
      <c r="A7619" s="201">
        <v>20</v>
      </c>
      <c r="B7619" s="201">
        <v>52</v>
      </c>
      <c r="C7619" s="338">
        <v>0</v>
      </c>
      <c r="D7619" s="214" t="s">
        <v>2174</v>
      </c>
      <c r="E7619" s="348">
        <v>0</v>
      </c>
      <c r="F7619" s="216" t="b">
        <v>0</v>
      </c>
      <c r="G7619" s="216"/>
      <c r="H7619" s="349" t="s">
        <v>184</v>
      </c>
      <c r="I7619" s="353"/>
      <c r="J7619" s="353">
        <v>0</v>
      </c>
      <c r="L7619" s="339" t="b">
        <v>0</v>
      </c>
      <c r="M7619" s="355"/>
    </row>
    <row r="7620" hidden="1" spans="3:13">
      <c r="C7620" s="338">
        <v>0</v>
      </c>
      <c r="D7620" s="200"/>
      <c r="E7620" s="350">
        <v>0</v>
      </c>
      <c r="F7620" s="350"/>
      <c r="G7620" s="350"/>
      <c r="H7620" s="351"/>
      <c r="K7620" s="354"/>
      <c r="M7620" s="339">
        <v>0</v>
      </c>
    </row>
    <row r="7621" hidden="1" spans="3:12">
      <c r="C7621" s="338">
        <v>0</v>
      </c>
      <c r="D7621" s="200"/>
      <c r="E7621" s="351"/>
      <c r="F7621" s="351"/>
      <c r="G7621" s="351"/>
      <c r="H7621" s="351"/>
      <c r="K7621" s="357"/>
      <c r="L7621" s="202"/>
    </row>
    <row r="7622" hidden="1" spans="3:13">
      <c r="C7622" s="338">
        <v>0</v>
      </c>
      <c r="D7622" s="224"/>
      <c r="E7622" s="225"/>
      <c r="F7622" s="225"/>
      <c r="G7622" s="225"/>
      <c r="H7622" s="225"/>
      <c r="L7622" s="202"/>
      <c r="M7622" s="202"/>
    </row>
    <row r="7623" hidden="1" spans="1:13">
      <c r="A7623" s="201">
        <v>20</v>
      </c>
      <c r="B7623" s="201">
        <v>53</v>
      </c>
      <c r="C7623" s="338">
        <v>0</v>
      </c>
      <c r="D7623" s="214" t="s">
        <v>2175</v>
      </c>
      <c r="E7623" s="348">
        <v>0</v>
      </c>
      <c r="F7623" s="216" t="b">
        <v>0</v>
      </c>
      <c r="G7623" s="216"/>
      <c r="H7623" s="349" t="s">
        <v>184</v>
      </c>
      <c r="I7623" s="353"/>
      <c r="J7623" s="353">
        <v>0</v>
      </c>
      <c r="L7623" s="339" t="b">
        <v>0</v>
      </c>
      <c r="M7623" s="355"/>
    </row>
    <row r="7624" hidden="1" spans="3:13">
      <c r="C7624" s="338">
        <v>0</v>
      </c>
      <c r="D7624" s="200"/>
      <c r="E7624" s="350">
        <v>0</v>
      </c>
      <c r="F7624" s="350"/>
      <c r="G7624" s="350"/>
      <c r="H7624" s="351"/>
      <c r="K7624" s="354"/>
      <c r="M7624" s="339">
        <v>0</v>
      </c>
    </row>
    <row r="7625" hidden="1" spans="3:12">
      <c r="C7625" s="338">
        <v>0</v>
      </c>
      <c r="D7625" s="200"/>
      <c r="E7625" s="351"/>
      <c r="F7625" s="351"/>
      <c r="G7625" s="351"/>
      <c r="H7625" s="351"/>
      <c r="K7625" s="357"/>
      <c r="L7625" s="202"/>
    </row>
    <row r="7626" hidden="1" spans="3:13">
      <c r="C7626" s="338">
        <v>0</v>
      </c>
      <c r="D7626" s="224"/>
      <c r="E7626" s="225"/>
      <c r="F7626" s="225"/>
      <c r="G7626" s="225"/>
      <c r="H7626" s="225"/>
      <c r="L7626" s="202"/>
      <c r="M7626" s="202"/>
    </row>
    <row r="7627" hidden="1" spans="1:13">
      <c r="A7627" s="201">
        <v>20</v>
      </c>
      <c r="B7627" s="201">
        <v>54</v>
      </c>
      <c r="C7627" s="338">
        <v>0</v>
      </c>
      <c r="D7627" s="214" t="s">
        <v>2176</v>
      </c>
      <c r="E7627" s="348">
        <v>0</v>
      </c>
      <c r="F7627" s="216" t="b">
        <v>0</v>
      </c>
      <c r="G7627" s="216"/>
      <c r="H7627" s="349" t="s">
        <v>184</v>
      </c>
      <c r="I7627" s="353"/>
      <c r="J7627" s="353">
        <v>0</v>
      </c>
      <c r="L7627" s="339" t="b">
        <v>0</v>
      </c>
      <c r="M7627" s="355"/>
    </row>
    <row r="7628" hidden="1" spans="3:13">
      <c r="C7628" s="338">
        <v>0</v>
      </c>
      <c r="D7628" s="200"/>
      <c r="E7628" s="350">
        <v>0</v>
      </c>
      <c r="F7628" s="350"/>
      <c r="G7628" s="350"/>
      <c r="H7628" s="351"/>
      <c r="K7628" s="354"/>
      <c r="M7628" s="339">
        <v>0</v>
      </c>
    </row>
    <row r="7629" hidden="1" spans="3:12">
      <c r="C7629" s="338">
        <v>0</v>
      </c>
      <c r="D7629" s="200"/>
      <c r="E7629" s="351"/>
      <c r="F7629" s="351"/>
      <c r="G7629" s="351"/>
      <c r="H7629" s="351"/>
      <c r="K7629" s="357"/>
      <c r="L7629" s="202"/>
    </row>
    <row r="7630" hidden="1" spans="3:13">
      <c r="C7630" s="338">
        <v>0</v>
      </c>
      <c r="D7630" s="224"/>
      <c r="E7630" s="225"/>
      <c r="F7630" s="225"/>
      <c r="G7630" s="225"/>
      <c r="H7630" s="225"/>
      <c r="L7630" s="202"/>
      <c r="M7630" s="202"/>
    </row>
    <row r="7631" hidden="1" spans="1:13">
      <c r="A7631" s="201">
        <v>20</v>
      </c>
      <c r="B7631" s="201">
        <v>55</v>
      </c>
      <c r="C7631" s="338">
        <v>0</v>
      </c>
      <c r="D7631" s="214" t="s">
        <v>2177</v>
      </c>
      <c r="E7631" s="348">
        <v>0</v>
      </c>
      <c r="F7631" s="216" t="b">
        <v>0</v>
      </c>
      <c r="G7631" s="216"/>
      <c r="H7631" s="349" t="s">
        <v>184</v>
      </c>
      <c r="I7631" s="353"/>
      <c r="J7631" s="353">
        <v>0</v>
      </c>
      <c r="L7631" s="339" t="b">
        <v>0</v>
      </c>
      <c r="M7631" s="355"/>
    </row>
    <row r="7632" hidden="1" spans="3:13">
      <c r="C7632" s="338">
        <v>0</v>
      </c>
      <c r="D7632" s="200"/>
      <c r="E7632" s="350">
        <v>0</v>
      </c>
      <c r="F7632" s="350"/>
      <c r="G7632" s="350"/>
      <c r="H7632" s="351"/>
      <c r="K7632" s="354"/>
      <c r="M7632" s="339">
        <v>0</v>
      </c>
    </row>
    <row r="7633" hidden="1" spans="3:12">
      <c r="C7633" s="338">
        <v>0</v>
      </c>
      <c r="D7633" s="200"/>
      <c r="E7633" s="351"/>
      <c r="F7633" s="351"/>
      <c r="G7633" s="351"/>
      <c r="H7633" s="351"/>
      <c r="K7633" s="357"/>
      <c r="L7633" s="202"/>
    </row>
    <row r="7634" hidden="1" spans="3:13">
      <c r="C7634" s="338">
        <v>0</v>
      </c>
      <c r="D7634" s="224"/>
      <c r="E7634" s="225"/>
      <c r="F7634" s="225"/>
      <c r="G7634" s="225"/>
      <c r="H7634" s="225"/>
      <c r="L7634" s="202"/>
      <c r="M7634" s="202"/>
    </row>
    <row r="7635" hidden="1" spans="1:13">
      <c r="A7635" s="201">
        <v>20</v>
      </c>
      <c r="B7635" s="201">
        <v>56</v>
      </c>
      <c r="C7635" s="338">
        <v>0</v>
      </c>
      <c r="D7635" s="214" t="s">
        <v>2178</v>
      </c>
      <c r="E7635" s="348">
        <v>0</v>
      </c>
      <c r="F7635" s="216" t="b">
        <v>0</v>
      </c>
      <c r="G7635" s="216"/>
      <c r="H7635" s="349" t="s">
        <v>184</v>
      </c>
      <c r="I7635" s="353"/>
      <c r="J7635" s="353">
        <v>0</v>
      </c>
      <c r="L7635" s="339" t="b">
        <v>0</v>
      </c>
      <c r="M7635" s="355"/>
    </row>
    <row r="7636" hidden="1" spans="3:13">
      <c r="C7636" s="338">
        <v>0</v>
      </c>
      <c r="D7636" s="200"/>
      <c r="E7636" s="350">
        <v>0</v>
      </c>
      <c r="F7636" s="350"/>
      <c r="G7636" s="350"/>
      <c r="H7636" s="351"/>
      <c r="K7636" s="354"/>
      <c r="M7636" s="339">
        <v>0</v>
      </c>
    </row>
    <row r="7637" hidden="1" spans="3:12">
      <c r="C7637" s="338">
        <v>0</v>
      </c>
      <c r="D7637" s="200"/>
      <c r="E7637" s="351"/>
      <c r="F7637" s="351"/>
      <c r="G7637" s="351"/>
      <c r="H7637" s="351"/>
      <c r="K7637" s="357"/>
      <c r="L7637" s="202"/>
    </row>
    <row r="7638" hidden="1" spans="3:13">
      <c r="C7638" s="338">
        <v>0</v>
      </c>
      <c r="D7638" s="224"/>
      <c r="E7638" s="225"/>
      <c r="F7638" s="225"/>
      <c r="G7638" s="225"/>
      <c r="H7638" s="225"/>
      <c r="L7638" s="202"/>
      <c r="M7638" s="202"/>
    </row>
    <row r="7639" hidden="1" spans="1:13">
      <c r="A7639" s="201">
        <v>20</v>
      </c>
      <c r="B7639" s="201">
        <v>57</v>
      </c>
      <c r="C7639" s="338">
        <v>0</v>
      </c>
      <c r="D7639" s="214" t="s">
        <v>2179</v>
      </c>
      <c r="E7639" s="348">
        <v>0</v>
      </c>
      <c r="F7639" s="216" t="b">
        <v>0</v>
      </c>
      <c r="G7639" s="216"/>
      <c r="H7639" s="349" t="s">
        <v>184</v>
      </c>
      <c r="I7639" s="353"/>
      <c r="J7639" s="353">
        <v>0</v>
      </c>
      <c r="L7639" s="339" t="b">
        <v>0</v>
      </c>
      <c r="M7639" s="355"/>
    </row>
    <row r="7640" hidden="1" spans="3:13">
      <c r="C7640" s="338">
        <v>0</v>
      </c>
      <c r="D7640" s="200"/>
      <c r="E7640" s="350">
        <v>0</v>
      </c>
      <c r="F7640" s="350"/>
      <c r="G7640" s="350"/>
      <c r="H7640" s="351"/>
      <c r="K7640" s="354"/>
      <c r="M7640" s="339">
        <v>0</v>
      </c>
    </row>
    <row r="7641" hidden="1" spans="3:12">
      <c r="C7641" s="338">
        <v>0</v>
      </c>
      <c r="D7641" s="200"/>
      <c r="E7641" s="351"/>
      <c r="F7641" s="351"/>
      <c r="G7641" s="351"/>
      <c r="H7641" s="351"/>
      <c r="K7641" s="357"/>
      <c r="L7641" s="202"/>
    </row>
    <row r="7642" hidden="1" spans="3:13">
      <c r="C7642" s="338">
        <v>0</v>
      </c>
      <c r="D7642" s="224"/>
      <c r="E7642" s="225"/>
      <c r="F7642" s="225"/>
      <c r="G7642" s="225"/>
      <c r="H7642" s="225"/>
      <c r="L7642" s="202"/>
      <c r="M7642" s="202"/>
    </row>
    <row r="7643" hidden="1" spans="1:13">
      <c r="A7643" s="201">
        <v>20</v>
      </c>
      <c r="B7643" s="201">
        <v>58</v>
      </c>
      <c r="C7643" s="338">
        <v>0</v>
      </c>
      <c r="D7643" s="214" t="s">
        <v>2180</v>
      </c>
      <c r="E7643" s="348">
        <v>0</v>
      </c>
      <c r="F7643" s="216" t="b">
        <v>0</v>
      </c>
      <c r="G7643" s="216"/>
      <c r="H7643" s="349" t="s">
        <v>184</v>
      </c>
      <c r="I7643" s="353"/>
      <c r="J7643" s="353">
        <v>0</v>
      </c>
      <c r="L7643" s="339" t="b">
        <v>0</v>
      </c>
      <c r="M7643" s="355"/>
    </row>
    <row r="7644" hidden="1" spans="3:13">
      <c r="C7644" s="338">
        <v>0</v>
      </c>
      <c r="D7644" s="200"/>
      <c r="E7644" s="350">
        <v>0</v>
      </c>
      <c r="F7644" s="350"/>
      <c r="G7644" s="350"/>
      <c r="H7644" s="351"/>
      <c r="K7644" s="354"/>
      <c r="M7644" s="339">
        <v>0</v>
      </c>
    </row>
    <row r="7645" hidden="1" spans="3:12">
      <c r="C7645" s="338">
        <v>0</v>
      </c>
      <c r="D7645" s="200"/>
      <c r="E7645" s="351"/>
      <c r="F7645" s="351"/>
      <c r="G7645" s="351"/>
      <c r="H7645" s="351"/>
      <c r="K7645" s="357"/>
      <c r="L7645" s="202"/>
    </row>
    <row r="7646" hidden="1" spans="3:13">
      <c r="C7646" s="338">
        <v>0</v>
      </c>
      <c r="D7646" s="224"/>
      <c r="E7646" s="225"/>
      <c r="F7646" s="225"/>
      <c r="G7646" s="225"/>
      <c r="H7646" s="225"/>
      <c r="L7646" s="202"/>
      <c r="M7646" s="202"/>
    </row>
    <row r="7647" hidden="1" spans="1:13">
      <c r="A7647" s="201">
        <v>20</v>
      </c>
      <c r="B7647" s="201">
        <v>59</v>
      </c>
      <c r="C7647" s="338">
        <v>0</v>
      </c>
      <c r="D7647" s="214" t="s">
        <v>2181</v>
      </c>
      <c r="E7647" s="348">
        <v>0</v>
      </c>
      <c r="F7647" s="216" t="b">
        <v>0</v>
      </c>
      <c r="G7647" s="216"/>
      <c r="H7647" s="349" t="s">
        <v>184</v>
      </c>
      <c r="I7647" s="353"/>
      <c r="J7647" s="353">
        <v>0</v>
      </c>
      <c r="L7647" s="339" t="b">
        <v>0</v>
      </c>
      <c r="M7647" s="355"/>
    </row>
    <row r="7648" hidden="1" spans="3:13">
      <c r="C7648" s="338">
        <v>0</v>
      </c>
      <c r="D7648" s="200"/>
      <c r="E7648" s="350">
        <v>0</v>
      </c>
      <c r="F7648" s="350"/>
      <c r="G7648" s="350"/>
      <c r="H7648" s="351"/>
      <c r="K7648" s="354"/>
      <c r="M7648" s="339">
        <v>0</v>
      </c>
    </row>
    <row r="7649" hidden="1" spans="3:12">
      <c r="C7649" s="338">
        <v>0</v>
      </c>
      <c r="D7649" s="200"/>
      <c r="E7649" s="351"/>
      <c r="F7649" s="351"/>
      <c r="G7649" s="351"/>
      <c r="H7649" s="351"/>
      <c r="K7649" s="357"/>
      <c r="L7649" s="202"/>
    </row>
    <row r="7650" hidden="1" spans="3:13">
      <c r="C7650" s="338">
        <v>0</v>
      </c>
      <c r="D7650" s="224"/>
      <c r="E7650" s="225"/>
      <c r="F7650" s="225"/>
      <c r="G7650" s="225"/>
      <c r="H7650" s="225"/>
      <c r="L7650" s="202"/>
      <c r="M7650" s="202"/>
    </row>
    <row r="7651" hidden="1" spans="1:13">
      <c r="A7651" s="201">
        <v>20</v>
      </c>
      <c r="B7651" s="201">
        <v>60</v>
      </c>
      <c r="C7651" s="338">
        <v>0</v>
      </c>
      <c r="D7651" s="214" t="s">
        <v>2182</v>
      </c>
      <c r="E7651" s="348">
        <v>0</v>
      </c>
      <c r="F7651" s="216" t="b">
        <v>0</v>
      </c>
      <c r="G7651" s="216"/>
      <c r="H7651" s="349" t="s">
        <v>184</v>
      </c>
      <c r="I7651" s="353"/>
      <c r="J7651" s="353">
        <v>0</v>
      </c>
      <c r="L7651" s="339" t="b">
        <v>0</v>
      </c>
      <c r="M7651" s="355"/>
    </row>
    <row r="7652" hidden="1" spans="3:13">
      <c r="C7652" s="338">
        <v>0</v>
      </c>
      <c r="D7652" s="200"/>
      <c r="E7652" s="350">
        <v>0</v>
      </c>
      <c r="F7652" s="350"/>
      <c r="G7652" s="350"/>
      <c r="H7652" s="351"/>
      <c r="K7652" s="354"/>
      <c r="M7652" s="339">
        <v>0</v>
      </c>
    </row>
    <row r="7653" hidden="1" spans="3:12">
      <c r="C7653" s="338">
        <v>0</v>
      </c>
      <c r="D7653" s="200"/>
      <c r="E7653" s="351"/>
      <c r="F7653" s="351"/>
      <c r="G7653" s="351"/>
      <c r="H7653" s="351"/>
      <c r="K7653" s="357"/>
      <c r="L7653" s="202"/>
    </row>
    <row r="7654" hidden="1" spans="3:13">
      <c r="C7654" s="338">
        <v>0</v>
      </c>
      <c r="D7654" s="224"/>
      <c r="E7654" s="225"/>
      <c r="F7654" s="225"/>
      <c r="G7654" s="225"/>
      <c r="H7654" s="225"/>
      <c r="L7654" s="202"/>
      <c r="M7654" s="202"/>
    </row>
    <row r="7655" hidden="1" spans="1:13">
      <c r="A7655" s="201">
        <v>20</v>
      </c>
      <c r="B7655" s="201">
        <v>61</v>
      </c>
      <c r="C7655" s="338">
        <v>0</v>
      </c>
      <c r="D7655" s="214" t="s">
        <v>2183</v>
      </c>
      <c r="E7655" s="348">
        <v>0</v>
      </c>
      <c r="F7655" s="216" t="b">
        <v>0</v>
      </c>
      <c r="G7655" s="216"/>
      <c r="H7655" s="349" t="s">
        <v>184</v>
      </c>
      <c r="I7655" s="353"/>
      <c r="J7655" s="353">
        <v>0</v>
      </c>
      <c r="L7655" s="339" t="b">
        <v>0</v>
      </c>
      <c r="M7655" s="355"/>
    </row>
    <row r="7656" hidden="1" spans="3:13">
      <c r="C7656" s="338">
        <v>0</v>
      </c>
      <c r="D7656" s="200"/>
      <c r="E7656" s="350">
        <v>0</v>
      </c>
      <c r="F7656" s="350"/>
      <c r="G7656" s="350"/>
      <c r="H7656" s="351"/>
      <c r="K7656" s="354"/>
      <c r="M7656" s="339">
        <v>0</v>
      </c>
    </row>
    <row r="7657" hidden="1" spans="3:12">
      <c r="C7657" s="338">
        <v>0</v>
      </c>
      <c r="D7657" s="200"/>
      <c r="E7657" s="351"/>
      <c r="F7657" s="351"/>
      <c r="G7657" s="351"/>
      <c r="H7657" s="351"/>
      <c r="K7657" s="357"/>
      <c r="L7657" s="202"/>
    </row>
    <row r="7658" hidden="1" spans="3:13">
      <c r="C7658" s="338">
        <v>0</v>
      </c>
      <c r="D7658" s="224"/>
      <c r="E7658" s="225"/>
      <c r="F7658" s="225"/>
      <c r="G7658" s="225"/>
      <c r="H7658" s="225"/>
      <c r="L7658" s="202"/>
      <c r="M7658" s="202"/>
    </row>
    <row r="7659" hidden="1" spans="1:13">
      <c r="A7659" s="201">
        <v>20</v>
      </c>
      <c r="B7659" s="201">
        <v>62</v>
      </c>
      <c r="C7659" s="338">
        <v>0</v>
      </c>
      <c r="D7659" s="214" t="s">
        <v>2184</v>
      </c>
      <c r="E7659" s="348">
        <v>0</v>
      </c>
      <c r="F7659" s="216" t="b">
        <v>0</v>
      </c>
      <c r="G7659" s="216"/>
      <c r="H7659" s="349" t="s">
        <v>184</v>
      </c>
      <c r="I7659" s="353"/>
      <c r="J7659" s="353">
        <v>0</v>
      </c>
      <c r="L7659" s="339" t="b">
        <v>0</v>
      </c>
      <c r="M7659" s="355"/>
    </row>
    <row r="7660" hidden="1" spans="3:13">
      <c r="C7660" s="338">
        <v>0</v>
      </c>
      <c r="D7660" s="200"/>
      <c r="E7660" s="350">
        <v>0</v>
      </c>
      <c r="F7660" s="350"/>
      <c r="G7660" s="350"/>
      <c r="H7660" s="351"/>
      <c r="K7660" s="354"/>
      <c r="M7660" s="339">
        <v>0</v>
      </c>
    </row>
    <row r="7661" hidden="1" spans="3:12">
      <c r="C7661" s="338">
        <v>0</v>
      </c>
      <c r="D7661" s="200"/>
      <c r="E7661" s="351"/>
      <c r="F7661" s="351"/>
      <c r="G7661" s="351"/>
      <c r="H7661" s="351"/>
      <c r="K7661" s="357"/>
      <c r="L7661" s="202"/>
    </row>
    <row r="7662" hidden="1" spans="3:13">
      <c r="C7662" s="338">
        <v>0</v>
      </c>
      <c r="D7662" s="224"/>
      <c r="E7662" s="225"/>
      <c r="F7662" s="225"/>
      <c r="G7662" s="225"/>
      <c r="H7662" s="225"/>
      <c r="L7662" s="202"/>
      <c r="M7662" s="202"/>
    </row>
    <row r="7663" hidden="1" spans="1:13">
      <c r="A7663" s="201">
        <v>20</v>
      </c>
      <c r="B7663" s="201">
        <v>63</v>
      </c>
      <c r="C7663" s="338">
        <v>0</v>
      </c>
      <c r="D7663" s="214" t="s">
        <v>2185</v>
      </c>
      <c r="E7663" s="348">
        <v>0</v>
      </c>
      <c r="F7663" s="216" t="b">
        <v>0</v>
      </c>
      <c r="G7663" s="216"/>
      <c r="H7663" s="349" t="s">
        <v>184</v>
      </c>
      <c r="I7663" s="353"/>
      <c r="J7663" s="353">
        <v>0</v>
      </c>
      <c r="L7663" s="339" t="b">
        <v>0</v>
      </c>
      <c r="M7663" s="355"/>
    </row>
    <row r="7664" hidden="1" spans="3:13">
      <c r="C7664" s="338">
        <v>0</v>
      </c>
      <c r="D7664" s="200"/>
      <c r="E7664" s="350">
        <v>0</v>
      </c>
      <c r="F7664" s="350"/>
      <c r="G7664" s="350"/>
      <c r="H7664" s="351"/>
      <c r="K7664" s="354"/>
      <c r="M7664" s="339">
        <v>0</v>
      </c>
    </row>
    <row r="7665" hidden="1" spans="3:12">
      <c r="C7665" s="338">
        <v>0</v>
      </c>
      <c r="D7665" s="200"/>
      <c r="E7665" s="351"/>
      <c r="F7665" s="351"/>
      <c r="G7665" s="351"/>
      <c r="H7665" s="351"/>
      <c r="K7665" s="357"/>
      <c r="L7665" s="202"/>
    </row>
    <row r="7666" hidden="1" spans="3:13">
      <c r="C7666" s="338">
        <v>0</v>
      </c>
      <c r="D7666" s="224"/>
      <c r="E7666" s="225"/>
      <c r="F7666" s="225"/>
      <c r="G7666" s="225"/>
      <c r="H7666" s="225"/>
      <c r="L7666" s="202"/>
      <c r="M7666" s="202"/>
    </row>
    <row r="7667" hidden="1" spans="1:13">
      <c r="A7667" s="201">
        <v>20</v>
      </c>
      <c r="B7667" s="201">
        <v>64</v>
      </c>
      <c r="C7667" s="338">
        <v>0</v>
      </c>
      <c r="D7667" s="214" t="s">
        <v>2186</v>
      </c>
      <c r="E7667" s="348">
        <v>0</v>
      </c>
      <c r="F7667" s="216" t="b">
        <v>0</v>
      </c>
      <c r="G7667" s="216"/>
      <c r="H7667" s="349" t="s">
        <v>184</v>
      </c>
      <c r="I7667" s="353"/>
      <c r="J7667" s="353">
        <v>0</v>
      </c>
      <c r="L7667" s="339" t="b">
        <v>0</v>
      </c>
      <c r="M7667" s="355"/>
    </row>
    <row r="7668" hidden="1" spans="3:13">
      <c r="C7668" s="338">
        <v>0</v>
      </c>
      <c r="D7668" s="200"/>
      <c r="E7668" s="350">
        <v>0</v>
      </c>
      <c r="F7668" s="350"/>
      <c r="G7668" s="350"/>
      <c r="H7668" s="351"/>
      <c r="K7668" s="354"/>
      <c r="M7668" s="339">
        <v>0</v>
      </c>
    </row>
    <row r="7669" hidden="1" spans="3:12">
      <c r="C7669" s="338">
        <v>0</v>
      </c>
      <c r="D7669" s="200"/>
      <c r="E7669" s="351"/>
      <c r="F7669" s="351"/>
      <c r="G7669" s="351"/>
      <c r="H7669" s="351"/>
      <c r="K7669" s="357"/>
      <c r="L7669" s="202"/>
    </row>
    <row r="7670" hidden="1" spans="3:13">
      <c r="C7670" s="338">
        <v>0</v>
      </c>
      <c r="D7670" s="224"/>
      <c r="E7670" s="225"/>
      <c r="F7670" s="225"/>
      <c r="G7670" s="225"/>
      <c r="H7670" s="225"/>
      <c r="L7670" s="202"/>
      <c r="M7670" s="202"/>
    </row>
    <row r="7671" hidden="1" spans="1:13">
      <c r="A7671" s="201">
        <v>20</v>
      </c>
      <c r="B7671" s="201">
        <v>65</v>
      </c>
      <c r="C7671" s="338">
        <v>0</v>
      </c>
      <c r="D7671" s="214" t="s">
        <v>2187</v>
      </c>
      <c r="E7671" s="348">
        <v>0</v>
      </c>
      <c r="F7671" s="216" t="b">
        <v>0</v>
      </c>
      <c r="G7671" s="216"/>
      <c r="H7671" s="349" t="s">
        <v>184</v>
      </c>
      <c r="I7671" s="353"/>
      <c r="J7671" s="353">
        <v>0</v>
      </c>
      <c r="L7671" s="339" t="b">
        <v>0</v>
      </c>
      <c r="M7671" s="355"/>
    </row>
    <row r="7672" hidden="1" spans="3:13">
      <c r="C7672" s="338">
        <v>0</v>
      </c>
      <c r="D7672" s="200"/>
      <c r="E7672" s="350">
        <v>0</v>
      </c>
      <c r="F7672" s="350"/>
      <c r="G7672" s="350"/>
      <c r="H7672" s="351"/>
      <c r="K7672" s="354"/>
      <c r="M7672" s="339">
        <v>0</v>
      </c>
    </row>
    <row r="7673" hidden="1" spans="3:12">
      <c r="C7673" s="338">
        <v>0</v>
      </c>
      <c r="D7673" s="200"/>
      <c r="E7673" s="351"/>
      <c r="F7673" s="351"/>
      <c r="G7673" s="351"/>
      <c r="H7673" s="351"/>
      <c r="K7673" s="357"/>
      <c r="L7673" s="202"/>
    </row>
    <row r="7674" hidden="1" spans="3:13">
      <c r="C7674" s="338">
        <v>0</v>
      </c>
      <c r="D7674" s="224"/>
      <c r="E7674" s="225"/>
      <c r="F7674" s="225"/>
      <c r="G7674" s="225"/>
      <c r="H7674" s="225"/>
      <c r="L7674" s="202"/>
      <c r="M7674" s="202"/>
    </row>
    <row r="7675" hidden="1" spans="1:13">
      <c r="A7675" s="201">
        <v>20</v>
      </c>
      <c r="B7675" s="201">
        <v>66</v>
      </c>
      <c r="C7675" s="338">
        <v>0</v>
      </c>
      <c r="D7675" s="214" t="s">
        <v>2188</v>
      </c>
      <c r="E7675" s="348">
        <v>0</v>
      </c>
      <c r="F7675" s="216" t="b">
        <v>0</v>
      </c>
      <c r="G7675" s="216"/>
      <c r="H7675" s="349" t="s">
        <v>184</v>
      </c>
      <c r="I7675" s="353"/>
      <c r="J7675" s="353">
        <v>0</v>
      </c>
      <c r="L7675" s="339" t="b">
        <v>0</v>
      </c>
      <c r="M7675" s="355"/>
    </row>
    <row r="7676" hidden="1" spans="3:13">
      <c r="C7676" s="338">
        <v>0</v>
      </c>
      <c r="D7676" s="200"/>
      <c r="E7676" s="350">
        <v>0</v>
      </c>
      <c r="F7676" s="350"/>
      <c r="G7676" s="350"/>
      <c r="H7676" s="351"/>
      <c r="K7676" s="354"/>
      <c r="M7676" s="339">
        <v>0</v>
      </c>
    </row>
    <row r="7677" hidden="1" spans="3:12">
      <c r="C7677" s="338">
        <v>0</v>
      </c>
      <c r="D7677" s="200"/>
      <c r="E7677" s="351"/>
      <c r="F7677" s="351"/>
      <c r="G7677" s="351"/>
      <c r="H7677" s="351"/>
      <c r="K7677" s="357"/>
      <c r="L7677" s="202"/>
    </row>
    <row r="7678" hidden="1" spans="3:13">
      <c r="C7678" s="338">
        <v>0</v>
      </c>
      <c r="D7678" s="224"/>
      <c r="E7678" s="225"/>
      <c r="F7678" s="225"/>
      <c r="G7678" s="225"/>
      <c r="H7678" s="225"/>
      <c r="L7678" s="202"/>
      <c r="M7678" s="202"/>
    </row>
    <row r="7679" hidden="1" spans="1:13">
      <c r="A7679" s="201">
        <v>20</v>
      </c>
      <c r="B7679" s="201">
        <v>67</v>
      </c>
      <c r="C7679" s="338">
        <v>0</v>
      </c>
      <c r="D7679" s="214" t="s">
        <v>2189</v>
      </c>
      <c r="E7679" s="348">
        <v>0</v>
      </c>
      <c r="F7679" s="216" t="b">
        <v>0</v>
      </c>
      <c r="G7679" s="216"/>
      <c r="H7679" s="349" t="s">
        <v>184</v>
      </c>
      <c r="I7679" s="353"/>
      <c r="J7679" s="353">
        <v>0</v>
      </c>
      <c r="L7679" s="339" t="b">
        <v>0</v>
      </c>
      <c r="M7679" s="355"/>
    </row>
    <row r="7680" hidden="1" spans="3:13">
      <c r="C7680" s="338">
        <v>0</v>
      </c>
      <c r="D7680" s="200"/>
      <c r="E7680" s="350">
        <v>0</v>
      </c>
      <c r="F7680" s="350"/>
      <c r="G7680" s="350"/>
      <c r="H7680" s="351"/>
      <c r="K7680" s="354"/>
      <c r="M7680" s="339">
        <v>0</v>
      </c>
    </row>
    <row r="7681" hidden="1" spans="3:12">
      <c r="C7681" s="338">
        <v>0</v>
      </c>
      <c r="D7681" s="200"/>
      <c r="E7681" s="351"/>
      <c r="F7681" s="351"/>
      <c r="G7681" s="351"/>
      <c r="H7681" s="351"/>
      <c r="K7681" s="357"/>
      <c r="L7681" s="202"/>
    </row>
    <row r="7682" hidden="1" spans="3:13">
      <c r="C7682" s="338">
        <v>0</v>
      </c>
      <c r="D7682" s="224"/>
      <c r="E7682" s="225"/>
      <c r="F7682" s="225"/>
      <c r="G7682" s="225"/>
      <c r="H7682" s="225"/>
      <c r="L7682" s="202"/>
      <c r="M7682" s="202"/>
    </row>
    <row r="7683" hidden="1" spans="1:13">
      <c r="A7683" s="201">
        <v>20</v>
      </c>
      <c r="B7683" s="201">
        <v>68</v>
      </c>
      <c r="C7683" s="338">
        <v>0</v>
      </c>
      <c r="D7683" s="214" t="s">
        <v>2190</v>
      </c>
      <c r="E7683" s="348">
        <v>0</v>
      </c>
      <c r="F7683" s="216" t="b">
        <v>0</v>
      </c>
      <c r="G7683" s="216"/>
      <c r="H7683" s="349" t="s">
        <v>184</v>
      </c>
      <c r="I7683" s="353"/>
      <c r="J7683" s="353">
        <v>0</v>
      </c>
      <c r="L7683" s="339" t="b">
        <v>0</v>
      </c>
      <c r="M7683" s="355"/>
    </row>
    <row r="7684" hidden="1" spans="3:13">
      <c r="C7684" s="338">
        <v>0</v>
      </c>
      <c r="D7684" s="200"/>
      <c r="E7684" s="350">
        <v>0</v>
      </c>
      <c r="F7684" s="350"/>
      <c r="G7684" s="350"/>
      <c r="H7684" s="351"/>
      <c r="K7684" s="354"/>
      <c r="M7684" s="339">
        <v>0</v>
      </c>
    </row>
    <row r="7685" hidden="1" spans="3:12">
      <c r="C7685" s="338">
        <v>0</v>
      </c>
      <c r="D7685" s="200"/>
      <c r="E7685" s="351"/>
      <c r="F7685" s="351"/>
      <c r="G7685" s="351"/>
      <c r="H7685" s="351"/>
      <c r="K7685" s="357"/>
      <c r="L7685" s="202"/>
    </row>
    <row r="7686" hidden="1" spans="3:13">
      <c r="C7686" s="338">
        <v>0</v>
      </c>
      <c r="D7686" s="224"/>
      <c r="E7686" s="225"/>
      <c r="F7686" s="225"/>
      <c r="G7686" s="225"/>
      <c r="H7686" s="225"/>
      <c r="L7686" s="202"/>
      <c r="M7686" s="202"/>
    </row>
    <row r="7687" hidden="1" spans="1:13">
      <c r="A7687" s="201">
        <v>20</v>
      </c>
      <c r="B7687" s="201">
        <v>69</v>
      </c>
      <c r="C7687" s="338">
        <v>0</v>
      </c>
      <c r="D7687" s="214" t="s">
        <v>2191</v>
      </c>
      <c r="E7687" s="348">
        <v>0</v>
      </c>
      <c r="F7687" s="216" t="b">
        <v>0</v>
      </c>
      <c r="G7687" s="216"/>
      <c r="H7687" s="349" t="s">
        <v>184</v>
      </c>
      <c r="I7687" s="353"/>
      <c r="J7687" s="353">
        <v>0</v>
      </c>
      <c r="L7687" s="339" t="b">
        <v>0</v>
      </c>
      <c r="M7687" s="355"/>
    </row>
    <row r="7688" hidden="1" spans="3:13">
      <c r="C7688" s="338">
        <v>0</v>
      </c>
      <c r="D7688" s="200"/>
      <c r="E7688" s="350">
        <v>0</v>
      </c>
      <c r="F7688" s="350"/>
      <c r="G7688" s="350"/>
      <c r="H7688" s="351"/>
      <c r="K7688" s="354"/>
      <c r="M7688" s="339">
        <v>0</v>
      </c>
    </row>
    <row r="7689" hidden="1" spans="3:12">
      <c r="C7689" s="338">
        <v>0</v>
      </c>
      <c r="D7689" s="200"/>
      <c r="E7689" s="351"/>
      <c r="F7689" s="351"/>
      <c r="G7689" s="351"/>
      <c r="H7689" s="351"/>
      <c r="K7689" s="357"/>
      <c r="L7689" s="202"/>
    </row>
    <row r="7690" hidden="1" spans="3:13">
      <c r="C7690" s="338">
        <v>0</v>
      </c>
      <c r="D7690" s="224"/>
      <c r="E7690" s="225"/>
      <c r="F7690" s="225"/>
      <c r="G7690" s="225"/>
      <c r="H7690" s="225"/>
      <c r="L7690" s="202"/>
      <c r="M7690" s="202"/>
    </row>
    <row r="7691" hidden="1" spans="1:13">
      <c r="A7691" s="201">
        <v>20</v>
      </c>
      <c r="B7691" s="201">
        <v>70</v>
      </c>
      <c r="C7691" s="338">
        <v>0</v>
      </c>
      <c r="D7691" s="214" t="s">
        <v>2192</v>
      </c>
      <c r="E7691" s="348">
        <v>0</v>
      </c>
      <c r="F7691" s="216" t="b">
        <v>0</v>
      </c>
      <c r="G7691" s="216"/>
      <c r="H7691" s="349" t="s">
        <v>184</v>
      </c>
      <c r="I7691" s="353"/>
      <c r="J7691" s="353">
        <v>0</v>
      </c>
      <c r="L7691" s="339" t="b">
        <v>0</v>
      </c>
      <c r="M7691" s="355"/>
    </row>
    <row r="7692" hidden="1" spans="3:13">
      <c r="C7692" s="338">
        <v>0</v>
      </c>
      <c r="D7692" s="200"/>
      <c r="E7692" s="350">
        <v>0</v>
      </c>
      <c r="F7692" s="350"/>
      <c r="G7692" s="350"/>
      <c r="H7692" s="351"/>
      <c r="K7692" s="354"/>
      <c r="M7692" s="339">
        <v>0</v>
      </c>
    </row>
    <row r="7693" hidden="1" spans="3:12">
      <c r="C7693" s="338">
        <v>0</v>
      </c>
      <c r="D7693" s="200"/>
      <c r="E7693" s="351"/>
      <c r="F7693" s="351"/>
      <c r="G7693" s="351"/>
      <c r="H7693" s="351"/>
      <c r="K7693" s="357"/>
      <c r="L7693" s="202"/>
    </row>
    <row r="7694" hidden="1" spans="3:13">
      <c r="C7694" s="338">
        <v>0</v>
      </c>
      <c r="D7694" s="224"/>
      <c r="E7694" s="225"/>
      <c r="F7694" s="225"/>
      <c r="G7694" s="225"/>
      <c r="H7694" s="225"/>
      <c r="L7694" s="202"/>
      <c r="M7694" s="202"/>
    </row>
    <row r="7695" hidden="1" spans="1:13">
      <c r="A7695" s="201">
        <v>20</v>
      </c>
      <c r="B7695" s="201">
        <v>71</v>
      </c>
      <c r="C7695" s="338">
        <v>0</v>
      </c>
      <c r="D7695" s="214" t="s">
        <v>2193</v>
      </c>
      <c r="E7695" s="348">
        <v>0</v>
      </c>
      <c r="F7695" s="216" t="b">
        <v>0</v>
      </c>
      <c r="G7695" s="216"/>
      <c r="H7695" s="349" t="s">
        <v>184</v>
      </c>
      <c r="I7695" s="353"/>
      <c r="J7695" s="353">
        <v>0</v>
      </c>
      <c r="L7695" s="339" t="b">
        <v>0</v>
      </c>
      <c r="M7695" s="355"/>
    </row>
    <row r="7696" hidden="1" spans="3:13">
      <c r="C7696" s="338">
        <v>0</v>
      </c>
      <c r="D7696" s="200"/>
      <c r="E7696" s="350">
        <v>0</v>
      </c>
      <c r="F7696" s="350"/>
      <c r="G7696" s="350"/>
      <c r="H7696" s="351"/>
      <c r="K7696" s="354"/>
      <c r="M7696" s="339">
        <v>0</v>
      </c>
    </row>
    <row r="7697" hidden="1" spans="3:12">
      <c r="C7697" s="338">
        <v>0</v>
      </c>
      <c r="D7697" s="200"/>
      <c r="E7697" s="351"/>
      <c r="F7697" s="351"/>
      <c r="G7697" s="351"/>
      <c r="H7697" s="351"/>
      <c r="K7697" s="357"/>
      <c r="L7697" s="202"/>
    </row>
    <row r="7698" hidden="1" spans="3:13">
      <c r="C7698" s="338">
        <v>0</v>
      </c>
      <c r="D7698" s="224"/>
      <c r="E7698" s="225"/>
      <c r="F7698" s="225"/>
      <c r="G7698" s="225"/>
      <c r="H7698" s="225"/>
      <c r="L7698" s="202"/>
      <c r="M7698" s="202"/>
    </row>
    <row r="7699" hidden="1" spans="1:13">
      <c r="A7699" s="201">
        <v>20</v>
      </c>
      <c r="B7699" s="201">
        <v>72</v>
      </c>
      <c r="C7699" s="338">
        <v>0</v>
      </c>
      <c r="D7699" s="214" t="s">
        <v>2194</v>
      </c>
      <c r="E7699" s="348">
        <v>0</v>
      </c>
      <c r="F7699" s="216" t="b">
        <v>0</v>
      </c>
      <c r="G7699" s="216"/>
      <c r="H7699" s="349" t="s">
        <v>184</v>
      </c>
      <c r="I7699" s="353"/>
      <c r="J7699" s="353">
        <v>0</v>
      </c>
      <c r="L7699" s="339" t="b">
        <v>0</v>
      </c>
      <c r="M7699" s="355"/>
    </row>
    <row r="7700" hidden="1" spans="3:13">
      <c r="C7700" s="338">
        <v>0</v>
      </c>
      <c r="D7700" s="200"/>
      <c r="E7700" s="350">
        <v>0</v>
      </c>
      <c r="F7700" s="350"/>
      <c r="G7700" s="350"/>
      <c r="H7700" s="351"/>
      <c r="K7700" s="354"/>
      <c r="M7700" s="339">
        <v>0</v>
      </c>
    </row>
    <row r="7701" hidden="1" spans="3:12">
      <c r="C7701" s="338">
        <v>0</v>
      </c>
      <c r="D7701" s="200"/>
      <c r="E7701" s="351"/>
      <c r="F7701" s="351"/>
      <c r="G7701" s="351"/>
      <c r="H7701" s="351"/>
      <c r="K7701" s="357"/>
      <c r="L7701" s="202"/>
    </row>
    <row r="7702" hidden="1" spans="3:13">
      <c r="C7702" s="338">
        <v>0</v>
      </c>
      <c r="D7702" s="224"/>
      <c r="E7702" s="225"/>
      <c r="F7702" s="225"/>
      <c r="G7702" s="225"/>
      <c r="H7702" s="225"/>
      <c r="L7702" s="202"/>
      <c r="M7702" s="202"/>
    </row>
    <row r="7703" hidden="1" spans="1:13">
      <c r="A7703" s="201">
        <v>20</v>
      </c>
      <c r="B7703" s="201">
        <v>73</v>
      </c>
      <c r="C7703" s="338">
        <v>0</v>
      </c>
      <c r="D7703" s="214" t="s">
        <v>2195</v>
      </c>
      <c r="E7703" s="348">
        <v>0</v>
      </c>
      <c r="F7703" s="216" t="b">
        <v>0</v>
      </c>
      <c r="G7703" s="216"/>
      <c r="H7703" s="349" t="s">
        <v>184</v>
      </c>
      <c r="I7703" s="353"/>
      <c r="J7703" s="353">
        <v>0</v>
      </c>
      <c r="L7703" s="339" t="b">
        <v>0</v>
      </c>
      <c r="M7703" s="355"/>
    </row>
    <row r="7704" hidden="1" spans="3:13">
      <c r="C7704" s="338">
        <v>0</v>
      </c>
      <c r="D7704" s="200"/>
      <c r="E7704" s="350">
        <v>0</v>
      </c>
      <c r="F7704" s="350"/>
      <c r="G7704" s="350"/>
      <c r="H7704" s="351"/>
      <c r="K7704" s="354"/>
      <c r="M7704" s="339">
        <v>0</v>
      </c>
    </row>
    <row r="7705" hidden="1" spans="3:12">
      <c r="C7705" s="338">
        <v>0</v>
      </c>
      <c r="D7705" s="200"/>
      <c r="E7705" s="351"/>
      <c r="F7705" s="351"/>
      <c r="G7705" s="351"/>
      <c r="H7705" s="351"/>
      <c r="K7705" s="357"/>
      <c r="L7705" s="202"/>
    </row>
    <row r="7706" hidden="1" spans="3:13">
      <c r="C7706" s="338">
        <v>0</v>
      </c>
      <c r="D7706" s="224"/>
      <c r="E7706" s="225"/>
      <c r="F7706" s="225"/>
      <c r="G7706" s="225"/>
      <c r="H7706" s="225"/>
      <c r="L7706" s="202"/>
      <c r="M7706" s="202"/>
    </row>
    <row r="7707" hidden="1" spans="1:13">
      <c r="A7707" s="201">
        <v>20</v>
      </c>
      <c r="B7707" s="201">
        <v>74</v>
      </c>
      <c r="C7707" s="338">
        <v>0</v>
      </c>
      <c r="D7707" s="214" t="s">
        <v>2196</v>
      </c>
      <c r="E7707" s="348">
        <v>0</v>
      </c>
      <c r="F7707" s="216" t="b">
        <v>0</v>
      </c>
      <c r="G7707" s="216"/>
      <c r="H7707" s="349" t="s">
        <v>184</v>
      </c>
      <c r="I7707" s="353"/>
      <c r="J7707" s="353">
        <v>0</v>
      </c>
      <c r="L7707" s="339" t="b">
        <v>0</v>
      </c>
      <c r="M7707" s="355"/>
    </row>
    <row r="7708" hidden="1" spans="3:13">
      <c r="C7708" s="338">
        <v>0</v>
      </c>
      <c r="D7708" s="200"/>
      <c r="E7708" s="350">
        <v>0</v>
      </c>
      <c r="F7708" s="350"/>
      <c r="G7708" s="350"/>
      <c r="H7708" s="351"/>
      <c r="K7708" s="354"/>
      <c r="M7708" s="339">
        <v>0</v>
      </c>
    </row>
    <row r="7709" hidden="1" spans="3:12">
      <c r="C7709" s="338">
        <v>0</v>
      </c>
      <c r="D7709" s="200"/>
      <c r="E7709" s="351"/>
      <c r="F7709" s="351"/>
      <c r="G7709" s="351"/>
      <c r="H7709" s="351"/>
      <c r="K7709" s="357"/>
      <c r="L7709" s="202"/>
    </row>
    <row r="7710" hidden="1" spans="3:13">
      <c r="C7710" s="338">
        <v>0</v>
      </c>
      <c r="D7710" s="224"/>
      <c r="E7710" s="225"/>
      <c r="F7710" s="225"/>
      <c r="G7710" s="225"/>
      <c r="H7710" s="225"/>
      <c r="L7710" s="202"/>
      <c r="M7710" s="202"/>
    </row>
    <row r="7711" hidden="1" spans="1:13">
      <c r="A7711" s="201">
        <v>20</v>
      </c>
      <c r="B7711" s="201">
        <v>75</v>
      </c>
      <c r="C7711" s="338">
        <v>0</v>
      </c>
      <c r="D7711" s="214" t="s">
        <v>2197</v>
      </c>
      <c r="E7711" s="348">
        <v>0</v>
      </c>
      <c r="F7711" s="216" t="b">
        <v>0</v>
      </c>
      <c r="G7711" s="216"/>
      <c r="H7711" s="349" t="s">
        <v>184</v>
      </c>
      <c r="I7711" s="353"/>
      <c r="J7711" s="353">
        <v>0</v>
      </c>
      <c r="L7711" s="339" t="b">
        <v>0</v>
      </c>
      <c r="M7711" s="355"/>
    </row>
    <row r="7712" hidden="1" spans="3:13">
      <c r="C7712" s="338">
        <v>0</v>
      </c>
      <c r="D7712" s="200"/>
      <c r="E7712" s="350">
        <v>0</v>
      </c>
      <c r="F7712" s="350"/>
      <c r="G7712" s="350"/>
      <c r="H7712" s="351"/>
      <c r="K7712" s="354"/>
      <c r="M7712" s="339">
        <v>0</v>
      </c>
    </row>
    <row r="7713" hidden="1" spans="3:12">
      <c r="C7713" s="338">
        <v>0</v>
      </c>
      <c r="D7713" s="200"/>
      <c r="E7713" s="351"/>
      <c r="F7713" s="351"/>
      <c r="G7713" s="351"/>
      <c r="H7713" s="351"/>
      <c r="K7713" s="357"/>
      <c r="L7713" s="202"/>
    </row>
    <row r="7714" hidden="1" spans="3:13">
      <c r="C7714" s="338">
        <v>0</v>
      </c>
      <c r="D7714" s="224"/>
      <c r="E7714" s="225"/>
      <c r="F7714" s="225"/>
      <c r="G7714" s="225"/>
      <c r="H7714" s="225"/>
      <c r="L7714" s="202"/>
      <c r="M7714" s="202"/>
    </row>
    <row r="7715" hidden="1" spans="1:13">
      <c r="A7715" s="201">
        <v>20</v>
      </c>
      <c r="B7715" s="201">
        <v>76</v>
      </c>
      <c r="C7715" s="338">
        <v>0</v>
      </c>
      <c r="D7715" s="214" t="s">
        <v>2198</v>
      </c>
      <c r="E7715" s="348">
        <v>0</v>
      </c>
      <c r="F7715" s="216" t="b">
        <v>0</v>
      </c>
      <c r="G7715" s="216"/>
      <c r="H7715" s="349" t="s">
        <v>184</v>
      </c>
      <c r="I7715" s="353"/>
      <c r="J7715" s="353">
        <v>0</v>
      </c>
      <c r="L7715" s="339" t="b">
        <v>0</v>
      </c>
      <c r="M7715" s="355"/>
    </row>
    <row r="7716" hidden="1" spans="3:13">
      <c r="C7716" s="338">
        <v>0</v>
      </c>
      <c r="D7716" s="200"/>
      <c r="E7716" s="350">
        <v>0</v>
      </c>
      <c r="F7716" s="350"/>
      <c r="G7716" s="350"/>
      <c r="H7716" s="351"/>
      <c r="K7716" s="354"/>
      <c r="M7716" s="339">
        <v>0</v>
      </c>
    </row>
    <row r="7717" hidden="1" spans="3:12">
      <c r="C7717" s="338">
        <v>0</v>
      </c>
      <c r="D7717" s="200"/>
      <c r="E7717" s="351"/>
      <c r="F7717" s="351"/>
      <c r="G7717" s="351"/>
      <c r="H7717" s="351"/>
      <c r="K7717" s="357"/>
      <c r="L7717" s="202"/>
    </row>
    <row r="7718" hidden="1" spans="3:13">
      <c r="C7718" s="338">
        <v>0</v>
      </c>
      <c r="D7718" s="224"/>
      <c r="E7718" s="225"/>
      <c r="F7718" s="225"/>
      <c r="G7718" s="225"/>
      <c r="H7718" s="225"/>
      <c r="L7718" s="202"/>
      <c r="M7718" s="202"/>
    </row>
    <row r="7719" hidden="1" spans="1:13">
      <c r="A7719" s="201">
        <v>20</v>
      </c>
      <c r="B7719" s="201">
        <v>77</v>
      </c>
      <c r="C7719" s="338">
        <v>0</v>
      </c>
      <c r="D7719" s="214" t="s">
        <v>2199</v>
      </c>
      <c r="E7719" s="348">
        <v>0</v>
      </c>
      <c r="F7719" s="216" t="b">
        <v>0</v>
      </c>
      <c r="G7719" s="216"/>
      <c r="H7719" s="349" t="s">
        <v>184</v>
      </c>
      <c r="I7719" s="353"/>
      <c r="J7719" s="353">
        <v>0</v>
      </c>
      <c r="L7719" s="339" t="b">
        <v>0</v>
      </c>
      <c r="M7719" s="355"/>
    </row>
    <row r="7720" hidden="1" spans="3:13">
      <c r="C7720" s="338">
        <v>0</v>
      </c>
      <c r="D7720" s="200"/>
      <c r="E7720" s="350">
        <v>0</v>
      </c>
      <c r="F7720" s="350"/>
      <c r="G7720" s="350"/>
      <c r="H7720" s="351"/>
      <c r="K7720" s="354"/>
      <c r="M7720" s="339">
        <v>0</v>
      </c>
    </row>
    <row r="7721" hidden="1" spans="3:12">
      <c r="C7721" s="338">
        <v>0</v>
      </c>
      <c r="D7721" s="200"/>
      <c r="E7721" s="351"/>
      <c r="F7721" s="351"/>
      <c r="G7721" s="351"/>
      <c r="H7721" s="351"/>
      <c r="K7721" s="357"/>
      <c r="L7721" s="202"/>
    </row>
    <row r="7722" hidden="1" spans="3:13">
      <c r="C7722" s="338">
        <v>0</v>
      </c>
      <c r="D7722" s="224"/>
      <c r="E7722" s="225"/>
      <c r="F7722" s="225"/>
      <c r="G7722" s="225"/>
      <c r="H7722" s="225"/>
      <c r="L7722" s="202"/>
      <c r="M7722" s="202"/>
    </row>
    <row r="7723" hidden="1" spans="1:13">
      <c r="A7723" s="201">
        <v>20</v>
      </c>
      <c r="B7723" s="201">
        <v>78</v>
      </c>
      <c r="C7723" s="338">
        <v>0</v>
      </c>
      <c r="D7723" s="214" t="s">
        <v>2200</v>
      </c>
      <c r="E7723" s="348">
        <v>0</v>
      </c>
      <c r="F7723" s="216" t="b">
        <v>0</v>
      </c>
      <c r="G7723" s="216"/>
      <c r="H7723" s="349" t="s">
        <v>184</v>
      </c>
      <c r="I7723" s="353"/>
      <c r="J7723" s="353">
        <v>0</v>
      </c>
      <c r="L7723" s="339" t="b">
        <v>0</v>
      </c>
      <c r="M7723" s="355"/>
    </row>
    <row r="7724" hidden="1" spans="3:13">
      <c r="C7724" s="338">
        <v>0</v>
      </c>
      <c r="D7724" s="200"/>
      <c r="E7724" s="350">
        <v>0</v>
      </c>
      <c r="F7724" s="350"/>
      <c r="G7724" s="350"/>
      <c r="H7724" s="351"/>
      <c r="K7724" s="354"/>
      <c r="M7724" s="339">
        <v>0</v>
      </c>
    </row>
    <row r="7725" hidden="1" spans="3:12">
      <c r="C7725" s="338">
        <v>0</v>
      </c>
      <c r="D7725" s="200"/>
      <c r="E7725" s="351"/>
      <c r="F7725" s="351"/>
      <c r="G7725" s="351"/>
      <c r="H7725" s="351"/>
      <c r="K7725" s="357"/>
      <c r="L7725" s="202"/>
    </row>
    <row r="7726" hidden="1" spans="3:13">
      <c r="C7726" s="338">
        <v>0</v>
      </c>
      <c r="D7726" s="224"/>
      <c r="E7726" s="225"/>
      <c r="F7726" s="225"/>
      <c r="G7726" s="225"/>
      <c r="H7726" s="225"/>
      <c r="L7726" s="202"/>
      <c r="M7726" s="202"/>
    </row>
    <row r="7727" hidden="1" spans="1:13">
      <c r="A7727" s="201">
        <v>20</v>
      </c>
      <c r="B7727" s="201">
        <v>79</v>
      </c>
      <c r="C7727" s="338">
        <v>0</v>
      </c>
      <c r="D7727" s="214" t="s">
        <v>2201</v>
      </c>
      <c r="E7727" s="348">
        <v>0</v>
      </c>
      <c r="F7727" s="216" t="b">
        <v>0</v>
      </c>
      <c r="G7727" s="216"/>
      <c r="H7727" s="349" t="s">
        <v>184</v>
      </c>
      <c r="I7727" s="353"/>
      <c r="J7727" s="353">
        <v>0</v>
      </c>
      <c r="L7727" s="339" t="b">
        <v>0</v>
      </c>
      <c r="M7727" s="355"/>
    </row>
    <row r="7728" hidden="1" spans="3:13">
      <c r="C7728" s="338">
        <v>0</v>
      </c>
      <c r="D7728" s="200"/>
      <c r="E7728" s="350">
        <v>0</v>
      </c>
      <c r="F7728" s="350"/>
      <c r="G7728" s="350"/>
      <c r="H7728" s="351"/>
      <c r="K7728" s="354"/>
      <c r="M7728" s="339">
        <v>0</v>
      </c>
    </row>
    <row r="7729" hidden="1" spans="3:12">
      <c r="C7729" s="338">
        <v>0</v>
      </c>
      <c r="D7729" s="200"/>
      <c r="E7729" s="351"/>
      <c r="F7729" s="351"/>
      <c r="G7729" s="351"/>
      <c r="H7729" s="351"/>
      <c r="K7729" s="357"/>
      <c r="L7729" s="202"/>
    </row>
    <row r="7730" hidden="1" spans="3:13">
      <c r="C7730" s="338">
        <v>0</v>
      </c>
      <c r="D7730" s="224"/>
      <c r="E7730" s="225"/>
      <c r="F7730" s="225"/>
      <c r="G7730" s="225"/>
      <c r="H7730" s="225"/>
      <c r="L7730" s="202"/>
      <c r="M7730" s="202"/>
    </row>
    <row r="7731" hidden="1" spans="1:13">
      <c r="A7731" s="201">
        <v>20</v>
      </c>
      <c r="B7731" s="201">
        <v>80</v>
      </c>
      <c r="C7731" s="338">
        <v>0</v>
      </c>
      <c r="D7731" s="214" t="s">
        <v>2202</v>
      </c>
      <c r="E7731" s="348">
        <v>0</v>
      </c>
      <c r="F7731" s="216" t="b">
        <v>0</v>
      </c>
      <c r="G7731" s="216"/>
      <c r="H7731" s="349" t="s">
        <v>184</v>
      </c>
      <c r="I7731" s="353"/>
      <c r="J7731" s="353">
        <v>0</v>
      </c>
      <c r="L7731" s="339" t="b">
        <v>0</v>
      </c>
      <c r="M7731" s="355"/>
    </row>
    <row r="7732" hidden="1" spans="3:13">
      <c r="C7732" s="338">
        <v>0</v>
      </c>
      <c r="D7732" s="200"/>
      <c r="E7732" s="350">
        <v>0</v>
      </c>
      <c r="F7732" s="350"/>
      <c r="G7732" s="350"/>
      <c r="H7732" s="351"/>
      <c r="K7732" s="354"/>
      <c r="M7732" s="339">
        <v>0</v>
      </c>
    </row>
    <row r="7733" hidden="1" spans="3:12">
      <c r="C7733" s="338">
        <v>0</v>
      </c>
      <c r="D7733" s="200"/>
      <c r="E7733" s="351"/>
      <c r="F7733" s="351"/>
      <c r="G7733" s="351"/>
      <c r="H7733" s="351"/>
      <c r="K7733" s="357"/>
      <c r="L7733" s="202"/>
    </row>
    <row r="7734" hidden="1" spans="3:13">
      <c r="C7734" s="338">
        <v>0</v>
      </c>
      <c r="D7734" s="224"/>
      <c r="E7734" s="225"/>
      <c r="F7734" s="225"/>
      <c r="G7734" s="225"/>
      <c r="H7734" s="225"/>
      <c r="L7734" s="202"/>
      <c r="M7734" s="202"/>
    </row>
    <row r="7735" hidden="1" spans="1:13">
      <c r="A7735" s="201">
        <v>20</v>
      </c>
      <c r="B7735" s="201">
        <v>81</v>
      </c>
      <c r="C7735" s="338">
        <v>0</v>
      </c>
      <c r="D7735" s="214" t="s">
        <v>2203</v>
      </c>
      <c r="E7735" s="348">
        <v>0</v>
      </c>
      <c r="F7735" s="216" t="b">
        <v>0</v>
      </c>
      <c r="G7735" s="216"/>
      <c r="H7735" s="349" t="s">
        <v>184</v>
      </c>
      <c r="I7735" s="353"/>
      <c r="J7735" s="353">
        <v>0</v>
      </c>
      <c r="L7735" s="339" t="b">
        <v>0</v>
      </c>
      <c r="M7735" s="355"/>
    </row>
    <row r="7736" hidden="1" spans="3:13">
      <c r="C7736" s="338">
        <v>0</v>
      </c>
      <c r="D7736" s="200"/>
      <c r="E7736" s="350">
        <v>0</v>
      </c>
      <c r="F7736" s="350"/>
      <c r="G7736" s="350"/>
      <c r="H7736" s="351"/>
      <c r="K7736" s="354"/>
      <c r="M7736" s="339">
        <v>0</v>
      </c>
    </row>
    <row r="7737" hidden="1" spans="3:12">
      <c r="C7737" s="338">
        <v>0</v>
      </c>
      <c r="D7737" s="200"/>
      <c r="E7737" s="351"/>
      <c r="F7737" s="351"/>
      <c r="G7737" s="351"/>
      <c r="H7737" s="351"/>
      <c r="K7737" s="357"/>
      <c r="L7737" s="202"/>
    </row>
    <row r="7738" hidden="1" spans="3:13">
      <c r="C7738" s="338">
        <v>0</v>
      </c>
      <c r="D7738" s="224"/>
      <c r="E7738" s="225"/>
      <c r="F7738" s="225"/>
      <c r="G7738" s="225"/>
      <c r="H7738" s="225"/>
      <c r="L7738" s="202"/>
      <c r="M7738" s="202"/>
    </row>
    <row r="7739" hidden="1" spans="1:13">
      <c r="A7739" s="201">
        <v>20</v>
      </c>
      <c r="B7739" s="201">
        <v>82</v>
      </c>
      <c r="C7739" s="338">
        <v>0</v>
      </c>
      <c r="D7739" s="214" t="s">
        <v>2204</v>
      </c>
      <c r="E7739" s="348">
        <v>0</v>
      </c>
      <c r="F7739" s="216" t="b">
        <v>0</v>
      </c>
      <c r="G7739" s="216"/>
      <c r="H7739" s="349" t="s">
        <v>184</v>
      </c>
      <c r="I7739" s="353"/>
      <c r="J7739" s="353">
        <v>0</v>
      </c>
      <c r="L7739" s="339" t="b">
        <v>0</v>
      </c>
      <c r="M7739" s="355"/>
    </row>
    <row r="7740" hidden="1" spans="3:13">
      <c r="C7740" s="338">
        <v>0</v>
      </c>
      <c r="D7740" s="200"/>
      <c r="E7740" s="350">
        <v>0</v>
      </c>
      <c r="F7740" s="350"/>
      <c r="G7740" s="350"/>
      <c r="H7740" s="351"/>
      <c r="K7740" s="354"/>
      <c r="M7740" s="339">
        <v>0</v>
      </c>
    </row>
    <row r="7741" hidden="1" spans="3:12">
      <c r="C7741" s="338">
        <v>0</v>
      </c>
      <c r="D7741" s="200"/>
      <c r="E7741" s="351"/>
      <c r="F7741" s="351"/>
      <c r="G7741" s="351"/>
      <c r="H7741" s="351"/>
      <c r="K7741" s="357"/>
      <c r="L7741" s="202"/>
    </row>
    <row r="7742" hidden="1" spans="3:13">
      <c r="C7742" s="338">
        <v>0</v>
      </c>
      <c r="D7742" s="224"/>
      <c r="E7742" s="225"/>
      <c r="F7742" s="225"/>
      <c r="G7742" s="225"/>
      <c r="H7742" s="225"/>
      <c r="L7742" s="202"/>
      <c r="M7742" s="202"/>
    </row>
    <row r="7743" hidden="1" spans="1:13">
      <c r="A7743" s="201">
        <v>20</v>
      </c>
      <c r="B7743" s="201">
        <v>83</v>
      </c>
      <c r="C7743" s="338">
        <v>0</v>
      </c>
      <c r="D7743" s="214" t="s">
        <v>2205</v>
      </c>
      <c r="E7743" s="348">
        <v>0</v>
      </c>
      <c r="F7743" s="216" t="b">
        <v>0</v>
      </c>
      <c r="G7743" s="216"/>
      <c r="H7743" s="349" t="s">
        <v>184</v>
      </c>
      <c r="I7743" s="353"/>
      <c r="J7743" s="353">
        <v>0</v>
      </c>
      <c r="L7743" s="339" t="b">
        <v>0</v>
      </c>
      <c r="M7743" s="355"/>
    </row>
    <row r="7744" hidden="1" spans="3:13">
      <c r="C7744" s="338">
        <v>0</v>
      </c>
      <c r="D7744" s="200"/>
      <c r="E7744" s="350">
        <v>0</v>
      </c>
      <c r="F7744" s="350"/>
      <c r="G7744" s="350"/>
      <c r="H7744" s="351"/>
      <c r="K7744" s="354"/>
      <c r="M7744" s="339">
        <v>0</v>
      </c>
    </row>
    <row r="7745" hidden="1" spans="3:12">
      <c r="C7745" s="338">
        <v>0</v>
      </c>
      <c r="D7745" s="200"/>
      <c r="E7745" s="351"/>
      <c r="F7745" s="351"/>
      <c r="G7745" s="351"/>
      <c r="H7745" s="351"/>
      <c r="K7745" s="357"/>
      <c r="L7745" s="202"/>
    </row>
    <row r="7746" hidden="1" spans="3:13">
      <c r="C7746" s="338">
        <v>0</v>
      </c>
      <c r="D7746" s="224"/>
      <c r="E7746" s="225"/>
      <c r="F7746" s="225"/>
      <c r="G7746" s="225"/>
      <c r="H7746" s="225"/>
      <c r="L7746" s="202"/>
      <c r="M7746" s="202"/>
    </row>
    <row r="7747" hidden="1" spans="1:13">
      <c r="A7747" s="201">
        <v>20</v>
      </c>
      <c r="B7747" s="201">
        <v>84</v>
      </c>
      <c r="C7747" s="338">
        <v>0</v>
      </c>
      <c r="D7747" s="214" t="s">
        <v>2206</v>
      </c>
      <c r="E7747" s="348">
        <v>0</v>
      </c>
      <c r="F7747" s="216" t="b">
        <v>0</v>
      </c>
      <c r="G7747" s="216"/>
      <c r="H7747" s="349" t="s">
        <v>184</v>
      </c>
      <c r="I7747" s="353"/>
      <c r="J7747" s="353">
        <v>0</v>
      </c>
      <c r="L7747" s="339" t="b">
        <v>0</v>
      </c>
      <c r="M7747" s="355"/>
    </row>
    <row r="7748" hidden="1" spans="3:13">
      <c r="C7748" s="338">
        <v>0</v>
      </c>
      <c r="D7748" s="200"/>
      <c r="E7748" s="350">
        <v>0</v>
      </c>
      <c r="F7748" s="350"/>
      <c r="G7748" s="350"/>
      <c r="H7748" s="351"/>
      <c r="K7748" s="354"/>
      <c r="M7748" s="339">
        <v>0</v>
      </c>
    </row>
    <row r="7749" hidden="1" spans="3:12">
      <c r="C7749" s="338">
        <v>0</v>
      </c>
      <c r="D7749" s="200"/>
      <c r="E7749" s="351"/>
      <c r="F7749" s="351"/>
      <c r="G7749" s="351"/>
      <c r="H7749" s="351"/>
      <c r="K7749" s="357"/>
      <c r="L7749" s="202"/>
    </row>
    <row r="7750" hidden="1" spans="3:13">
      <c r="C7750" s="338">
        <v>0</v>
      </c>
      <c r="D7750" s="224"/>
      <c r="E7750" s="225"/>
      <c r="F7750" s="225"/>
      <c r="G7750" s="225"/>
      <c r="H7750" s="225"/>
      <c r="L7750" s="202"/>
      <c r="M7750" s="202"/>
    </row>
    <row r="7751" hidden="1" spans="1:13">
      <c r="A7751" s="201">
        <v>20</v>
      </c>
      <c r="B7751" s="201">
        <v>85</v>
      </c>
      <c r="C7751" s="338">
        <v>0</v>
      </c>
      <c r="D7751" s="214" t="s">
        <v>2207</v>
      </c>
      <c r="E7751" s="348">
        <v>0</v>
      </c>
      <c r="F7751" s="216" t="b">
        <v>0</v>
      </c>
      <c r="G7751" s="216"/>
      <c r="H7751" s="349" t="s">
        <v>184</v>
      </c>
      <c r="I7751" s="353"/>
      <c r="J7751" s="353">
        <v>0</v>
      </c>
      <c r="L7751" s="339" t="b">
        <v>0</v>
      </c>
      <c r="M7751" s="355"/>
    </row>
    <row r="7752" hidden="1" spans="3:13">
      <c r="C7752" s="338">
        <v>0</v>
      </c>
      <c r="D7752" s="200"/>
      <c r="E7752" s="350">
        <v>0</v>
      </c>
      <c r="F7752" s="350"/>
      <c r="G7752" s="350"/>
      <c r="H7752" s="351"/>
      <c r="K7752" s="354"/>
      <c r="M7752" s="339">
        <v>0</v>
      </c>
    </row>
    <row r="7753" hidden="1" spans="3:12">
      <c r="C7753" s="338">
        <v>0</v>
      </c>
      <c r="D7753" s="200"/>
      <c r="E7753" s="351"/>
      <c r="F7753" s="351"/>
      <c r="G7753" s="351"/>
      <c r="H7753" s="351"/>
      <c r="K7753" s="357"/>
      <c r="L7753" s="202"/>
    </row>
    <row r="7754" hidden="1" spans="3:13">
      <c r="C7754" s="338">
        <v>0</v>
      </c>
      <c r="D7754" s="224"/>
      <c r="E7754" s="225"/>
      <c r="F7754" s="225"/>
      <c r="G7754" s="225"/>
      <c r="H7754" s="225"/>
      <c r="L7754" s="202"/>
      <c r="M7754" s="202"/>
    </row>
    <row r="7755" hidden="1" spans="1:13">
      <c r="A7755" s="201">
        <v>20</v>
      </c>
      <c r="B7755" s="201">
        <v>86</v>
      </c>
      <c r="C7755" s="338">
        <v>0</v>
      </c>
      <c r="D7755" s="214" t="s">
        <v>2208</v>
      </c>
      <c r="E7755" s="348">
        <v>0</v>
      </c>
      <c r="F7755" s="216" t="b">
        <v>0</v>
      </c>
      <c r="G7755" s="216"/>
      <c r="H7755" s="349" t="s">
        <v>184</v>
      </c>
      <c r="I7755" s="353"/>
      <c r="J7755" s="353">
        <v>0</v>
      </c>
      <c r="L7755" s="339" t="b">
        <v>0</v>
      </c>
      <c r="M7755" s="355"/>
    </row>
    <row r="7756" hidden="1" spans="3:13">
      <c r="C7756" s="338">
        <v>0</v>
      </c>
      <c r="D7756" s="200"/>
      <c r="E7756" s="350">
        <v>0</v>
      </c>
      <c r="F7756" s="350"/>
      <c r="G7756" s="350"/>
      <c r="H7756" s="351"/>
      <c r="K7756" s="354"/>
      <c r="M7756" s="339">
        <v>0</v>
      </c>
    </row>
    <row r="7757" hidden="1" spans="3:12">
      <c r="C7757" s="338">
        <v>0</v>
      </c>
      <c r="D7757" s="200"/>
      <c r="E7757" s="351"/>
      <c r="F7757" s="351"/>
      <c r="G7757" s="351"/>
      <c r="H7757" s="351"/>
      <c r="K7757" s="357"/>
      <c r="L7757" s="202"/>
    </row>
    <row r="7758" hidden="1" spans="3:13">
      <c r="C7758" s="338">
        <v>0</v>
      </c>
      <c r="D7758" s="224"/>
      <c r="E7758" s="225"/>
      <c r="F7758" s="225"/>
      <c r="G7758" s="225"/>
      <c r="H7758" s="225"/>
      <c r="L7758" s="202"/>
      <c r="M7758" s="202"/>
    </row>
    <row r="7759" hidden="1" spans="1:13">
      <c r="A7759" s="201">
        <v>20</v>
      </c>
      <c r="B7759" s="201">
        <v>87</v>
      </c>
      <c r="C7759" s="338">
        <v>0</v>
      </c>
      <c r="D7759" s="214" t="s">
        <v>2209</v>
      </c>
      <c r="E7759" s="348">
        <v>0</v>
      </c>
      <c r="F7759" s="216" t="b">
        <v>0</v>
      </c>
      <c r="G7759" s="216"/>
      <c r="H7759" s="349" t="s">
        <v>184</v>
      </c>
      <c r="I7759" s="353"/>
      <c r="J7759" s="353">
        <v>0</v>
      </c>
      <c r="L7759" s="339" t="b">
        <v>0</v>
      </c>
      <c r="M7759" s="355"/>
    </row>
    <row r="7760" hidden="1" spans="3:13">
      <c r="C7760" s="338">
        <v>0</v>
      </c>
      <c r="D7760" s="200"/>
      <c r="E7760" s="350">
        <v>0</v>
      </c>
      <c r="F7760" s="350"/>
      <c r="G7760" s="350"/>
      <c r="H7760" s="351"/>
      <c r="K7760" s="354"/>
      <c r="M7760" s="339">
        <v>0</v>
      </c>
    </row>
    <row r="7761" hidden="1" spans="3:12">
      <c r="C7761" s="338">
        <v>0</v>
      </c>
      <c r="D7761" s="200"/>
      <c r="E7761" s="351"/>
      <c r="F7761" s="351"/>
      <c r="G7761" s="351"/>
      <c r="H7761" s="351"/>
      <c r="K7761" s="357"/>
      <c r="L7761" s="202"/>
    </row>
    <row r="7762" hidden="1" spans="3:13">
      <c r="C7762" s="338">
        <v>0</v>
      </c>
      <c r="D7762" s="224"/>
      <c r="E7762" s="225"/>
      <c r="F7762" s="225"/>
      <c r="G7762" s="225"/>
      <c r="H7762" s="225"/>
      <c r="L7762" s="202"/>
      <c r="M7762" s="202"/>
    </row>
    <row r="7763" hidden="1" spans="1:13">
      <c r="A7763" s="201">
        <v>20</v>
      </c>
      <c r="B7763" s="201">
        <v>88</v>
      </c>
      <c r="C7763" s="338">
        <v>0</v>
      </c>
      <c r="D7763" s="214" t="s">
        <v>2210</v>
      </c>
      <c r="E7763" s="348">
        <v>0</v>
      </c>
      <c r="F7763" s="216" t="b">
        <v>0</v>
      </c>
      <c r="G7763" s="216"/>
      <c r="H7763" s="349" t="s">
        <v>184</v>
      </c>
      <c r="I7763" s="353"/>
      <c r="J7763" s="353">
        <v>0</v>
      </c>
      <c r="L7763" s="339" t="b">
        <v>0</v>
      </c>
      <c r="M7763" s="355"/>
    </row>
    <row r="7764" hidden="1" spans="3:13">
      <c r="C7764" s="338">
        <v>0</v>
      </c>
      <c r="D7764" s="200"/>
      <c r="E7764" s="350">
        <v>0</v>
      </c>
      <c r="F7764" s="350"/>
      <c r="G7764" s="350"/>
      <c r="H7764" s="351"/>
      <c r="K7764" s="354"/>
      <c r="M7764" s="339">
        <v>0</v>
      </c>
    </row>
    <row r="7765" hidden="1" spans="3:12">
      <c r="C7765" s="338">
        <v>0</v>
      </c>
      <c r="D7765" s="200"/>
      <c r="E7765" s="351"/>
      <c r="F7765" s="351"/>
      <c r="G7765" s="351"/>
      <c r="H7765" s="351"/>
      <c r="K7765" s="357"/>
      <c r="L7765" s="202"/>
    </row>
    <row r="7766" hidden="1" spans="3:13">
      <c r="C7766" s="338">
        <v>0</v>
      </c>
      <c r="D7766" s="224"/>
      <c r="E7766" s="225"/>
      <c r="F7766" s="225"/>
      <c r="G7766" s="225"/>
      <c r="H7766" s="225"/>
      <c r="L7766" s="202"/>
      <c r="M7766" s="202"/>
    </row>
    <row r="7767" hidden="1" spans="1:13">
      <c r="A7767" s="201">
        <v>20</v>
      </c>
      <c r="B7767" s="201">
        <v>89</v>
      </c>
      <c r="C7767" s="338">
        <v>0</v>
      </c>
      <c r="D7767" s="214" t="s">
        <v>2211</v>
      </c>
      <c r="E7767" s="348">
        <v>0</v>
      </c>
      <c r="F7767" s="216" t="b">
        <v>0</v>
      </c>
      <c r="G7767" s="216"/>
      <c r="H7767" s="349" t="s">
        <v>184</v>
      </c>
      <c r="I7767" s="353"/>
      <c r="J7767" s="353">
        <v>0</v>
      </c>
      <c r="L7767" s="339" t="b">
        <v>0</v>
      </c>
      <c r="M7767" s="355"/>
    </row>
    <row r="7768" hidden="1" spans="3:13">
      <c r="C7768" s="338">
        <v>0</v>
      </c>
      <c r="D7768" s="200"/>
      <c r="E7768" s="350">
        <v>0</v>
      </c>
      <c r="F7768" s="350"/>
      <c r="G7768" s="350"/>
      <c r="H7768" s="351"/>
      <c r="K7768" s="354"/>
      <c r="M7768" s="339">
        <v>0</v>
      </c>
    </row>
    <row r="7769" hidden="1" spans="3:12">
      <c r="C7769" s="338">
        <v>0</v>
      </c>
      <c r="D7769" s="200"/>
      <c r="E7769" s="351"/>
      <c r="F7769" s="351"/>
      <c r="G7769" s="351"/>
      <c r="H7769" s="351"/>
      <c r="K7769" s="357"/>
      <c r="L7769" s="202"/>
    </row>
    <row r="7770" hidden="1" spans="3:13">
      <c r="C7770" s="338">
        <v>0</v>
      </c>
      <c r="D7770" s="224"/>
      <c r="E7770" s="225"/>
      <c r="F7770" s="225"/>
      <c r="G7770" s="225"/>
      <c r="H7770" s="225"/>
      <c r="L7770" s="202"/>
      <c r="M7770" s="202"/>
    </row>
    <row r="7771" hidden="1" spans="1:13">
      <c r="A7771" s="201">
        <v>20</v>
      </c>
      <c r="B7771" s="201">
        <v>90</v>
      </c>
      <c r="C7771" s="338">
        <v>0</v>
      </c>
      <c r="D7771" s="214" t="s">
        <v>2212</v>
      </c>
      <c r="E7771" s="348">
        <v>0</v>
      </c>
      <c r="F7771" s="216" t="b">
        <v>0</v>
      </c>
      <c r="G7771" s="216"/>
      <c r="H7771" s="349" t="s">
        <v>184</v>
      </c>
      <c r="I7771" s="353"/>
      <c r="J7771" s="353">
        <v>0</v>
      </c>
      <c r="L7771" s="339" t="b">
        <v>0</v>
      </c>
      <c r="M7771" s="355"/>
    </row>
    <row r="7772" hidden="1" spans="3:13">
      <c r="C7772" s="338">
        <v>0</v>
      </c>
      <c r="D7772" s="200"/>
      <c r="E7772" s="350">
        <v>0</v>
      </c>
      <c r="F7772" s="350"/>
      <c r="G7772" s="350"/>
      <c r="H7772" s="351"/>
      <c r="K7772" s="354"/>
      <c r="M7772" s="339">
        <v>0</v>
      </c>
    </row>
    <row r="7773" hidden="1" spans="3:12">
      <c r="C7773" s="338">
        <v>0</v>
      </c>
      <c r="D7773" s="200"/>
      <c r="E7773" s="351"/>
      <c r="F7773" s="351"/>
      <c r="G7773" s="351"/>
      <c r="H7773" s="351"/>
      <c r="K7773" s="357"/>
      <c r="L7773" s="202"/>
    </row>
    <row r="7774" hidden="1" spans="3:13">
      <c r="C7774" s="338">
        <v>0</v>
      </c>
      <c r="D7774" s="224"/>
      <c r="E7774" s="225"/>
      <c r="F7774" s="225"/>
      <c r="G7774" s="225"/>
      <c r="H7774" s="225"/>
      <c r="L7774" s="202"/>
      <c r="M7774" s="202"/>
    </row>
    <row r="7775" hidden="1" spans="1:13">
      <c r="A7775" s="201">
        <v>20</v>
      </c>
      <c r="B7775" s="201">
        <v>91</v>
      </c>
      <c r="C7775" s="338">
        <v>0</v>
      </c>
      <c r="D7775" s="214" t="s">
        <v>2213</v>
      </c>
      <c r="E7775" s="348">
        <v>0</v>
      </c>
      <c r="F7775" s="216" t="b">
        <v>0</v>
      </c>
      <c r="G7775" s="216"/>
      <c r="H7775" s="349" t="s">
        <v>184</v>
      </c>
      <c r="I7775" s="353"/>
      <c r="J7775" s="353">
        <v>0</v>
      </c>
      <c r="L7775" s="339" t="b">
        <v>0</v>
      </c>
      <c r="M7775" s="355"/>
    </row>
    <row r="7776" hidden="1" spans="3:13">
      <c r="C7776" s="338">
        <v>0</v>
      </c>
      <c r="D7776" s="200"/>
      <c r="E7776" s="350">
        <v>0</v>
      </c>
      <c r="F7776" s="350"/>
      <c r="G7776" s="350"/>
      <c r="H7776" s="351"/>
      <c r="K7776" s="354"/>
      <c r="M7776" s="339">
        <v>0</v>
      </c>
    </row>
    <row r="7777" hidden="1" spans="3:12">
      <c r="C7777" s="338">
        <v>0</v>
      </c>
      <c r="D7777" s="200"/>
      <c r="E7777" s="351"/>
      <c r="F7777" s="351"/>
      <c r="G7777" s="351"/>
      <c r="H7777" s="351"/>
      <c r="K7777" s="357"/>
      <c r="L7777" s="202"/>
    </row>
    <row r="7778" hidden="1" spans="3:13">
      <c r="C7778" s="338">
        <v>0</v>
      </c>
      <c r="D7778" s="224"/>
      <c r="E7778" s="225"/>
      <c r="F7778" s="225"/>
      <c r="G7778" s="225"/>
      <c r="H7778" s="225"/>
      <c r="L7778" s="202"/>
      <c r="M7778" s="202"/>
    </row>
    <row r="7779" hidden="1" spans="1:13">
      <c r="A7779" s="201">
        <v>20</v>
      </c>
      <c r="B7779" s="201">
        <v>92</v>
      </c>
      <c r="C7779" s="338">
        <v>0</v>
      </c>
      <c r="D7779" s="214" t="s">
        <v>2214</v>
      </c>
      <c r="E7779" s="348">
        <v>0</v>
      </c>
      <c r="F7779" s="216" t="b">
        <v>0</v>
      </c>
      <c r="G7779" s="216"/>
      <c r="H7779" s="349" t="s">
        <v>184</v>
      </c>
      <c r="I7779" s="353"/>
      <c r="J7779" s="353">
        <v>0</v>
      </c>
      <c r="L7779" s="339" t="b">
        <v>0</v>
      </c>
      <c r="M7779" s="355"/>
    </row>
    <row r="7780" hidden="1" spans="3:13">
      <c r="C7780" s="338">
        <v>0</v>
      </c>
      <c r="D7780" s="200"/>
      <c r="E7780" s="350">
        <v>0</v>
      </c>
      <c r="F7780" s="350"/>
      <c r="G7780" s="350"/>
      <c r="H7780" s="351"/>
      <c r="K7780" s="354"/>
      <c r="M7780" s="339">
        <v>0</v>
      </c>
    </row>
    <row r="7781" hidden="1" spans="3:12">
      <c r="C7781" s="338">
        <v>0</v>
      </c>
      <c r="D7781" s="200"/>
      <c r="E7781" s="351"/>
      <c r="F7781" s="351"/>
      <c r="G7781" s="351"/>
      <c r="H7781" s="351"/>
      <c r="K7781" s="357"/>
      <c r="L7781" s="202"/>
    </row>
    <row r="7782" hidden="1" spans="3:13">
      <c r="C7782" s="338">
        <v>0</v>
      </c>
      <c r="D7782" s="224"/>
      <c r="E7782" s="225"/>
      <c r="F7782" s="225"/>
      <c r="G7782" s="225"/>
      <c r="H7782" s="225"/>
      <c r="L7782" s="202"/>
      <c r="M7782" s="202"/>
    </row>
    <row r="7783" hidden="1" spans="1:13">
      <c r="A7783" s="201">
        <v>20</v>
      </c>
      <c r="B7783" s="201">
        <v>93</v>
      </c>
      <c r="C7783" s="338">
        <v>0</v>
      </c>
      <c r="D7783" s="214" t="s">
        <v>2215</v>
      </c>
      <c r="E7783" s="348">
        <v>0</v>
      </c>
      <c r="F7783" s="216" t="b">
        <v>0</v>
      </c>
      <c r="G7783" s="216"/>
      <c r="H7783" s="349" t="s">
        <v>184</v>
      </c>
      <c r="I7783" s="353"/>
      <c r="J7783" s="353">
        <v>0</v>
      </c>
      <c r="L7783" s="339" t="b">
        <v>0</v>
      </c>
      <c r="M7783" s="355"/>
    </row>
    <row r="7784" hidden="1" spans="3:13">
      <c r="C7784" s="338">
        <v>0</v>
      </c>
      <c r="D7784" s="200"/>
      <c r="E7784" s="350">
        <v>0</v>
      </c>
      <c r="F7784" s="350"/>
      <c r="G7784" s="350"/>
      <c r="H7784" s="351"/>
      <c r="K7784" s="354"/>
      <c r="M7784" s="339">
        <v>0</v>
      </c>
    </row>
    <row r="7785" hidden="1" spans="3:12">
      <c r="C7785" s="338">
        <v>0</v>
      </c>
      <c r="D7785" s="200"/>
      <c r="E7785" s="351"/>
      <c r="F7785" s="351"/>
      <c r="G7785" s="351"/>
      <c r="H7785" s="351"/>
      <c r="K7785" s="357"/>
      <c r="L7785" s="202"/>
    </row>
    <row r="7786" hidden="1" spans="3:13">
      <c r="C7786" s="338">
        <v>0</v>
      </c>
      <c r="D7786" s="224"/>
      <c r="E7786" s="225"/>
      <c r="F7786" s="225"/>
      <c r="G7786" s="225"/>
      <c r="H7786" s="225"/>
      <c r="L7786" s="202"/>
      <c r="M7786" s="202"/>
    </row>
    <row r="7787" hidden="1" spans="1:13">
      <c r="A7787" s="201">
        <v>20</v>
      </c>
      <c r="B7787" s="201">
        <v>94</v>
      </c>
      <c r="C7787" s="338">
        <v>0</v>
      </c>
      <c r="D7787" s="214" t="s">
        <v>2216</v>
      </c>
      <c r="E7787" s="348">
        <v>0</v>
      </c>
      <c r="F7787" s="216" t="b">
        <v>0</v>
      </c>
      <c r="G7787" s="216"/>
      <c r="H7787" s="349" t="s">
        <v>184</v>
      </c>
      <c r="I7787" s="353"/>
      <c r="J7787" s="353">
        <v>0</v>
      </c>
      <c r="L7787" s="339" t="b">
        <v>0</v>
      </c>
      <c r="M7787" s="355"/>
    </row>
    <row r="7788" hidden="1" spans="3:13">
      <c r="C7788" s="338">
        <v>0</v>
      </c>
      <c r="D7788" s="200"/>
      <c r="E7788" s="350">
        <v>0</v>
      </c>
      <c r="F7788" s="350"/>
      <c r="G7788" s="350"/>
      <c r="H7788" s="351"/>
      <c r="K7788" s="354"/>
      <c r="M7788" s="339">
        <v>0</v>
      </c>
    </row>
    <row r="7789" hidden="1" spans="3:12">
      <c r="C7789" s="338">
        <v>0</v>
      </c>
      <c r="D7789" s="200"/>
      <c r="E7789" s="351"/>
      <c r="F7789" s="351"/>
      <c r="G7789" s="351"/>
      <c r="H7789" s="351"/>
      <c r="K7789" s="357"/>
      <c r="L7789" s="202"/>
    </row>
    <row r="7790" hidden="1" spans="3:13">
      <c r="C7790" s="338">
        <v>0</v>
      </c>
      <c r="D7790" s="224"/>
      <c r="E7790" s="225"/>
      <c r="F7790" s="225"/>
      <c r="G7790" s="225"/>
      <c r="H7790" s="225"/>
      <c r="L7790" s="202"/>
      <c r="M7790" s="202"/>
    </row>
    <row r="7791" hidden="1" spans="1:13">
      <c r="A7791" s="201">
        <v>20</v>
      </c>
      <c r="B7791" s="201">
        <v>95</v>
      </c>
      <c r="C7791" s="338">
        <v>0</v>
      </c>
      <c r="D7791" s="214" t="s">
        <v>2217</v>
      </c>
      <c r="E7791" s="348">
        <v>0</v>
      </c>
      <c r="F7791" s="216" t="b">
        <v>0</v>
      </c>
      <c r="G7791" s="216"/>
      <c r="H7791" s="349" t="s">
        <v>184</v>
      </c>
      <c r="I7791" s="353"/>
      <c r="J7791" s="353">
        <v>0</v>
      </c>
      <c r="L7791" s="339" t="b">
        <v>0</v>
      </c>
      <c r="M7791" s="355"/>
    </row>
    <row r="7792" hidden="1" spans="3:13">
      <c r="C7792" s="338">
        <v>0</v>
      </c>
      <c r="D7792" s="200"/>
      <c r="E7792" s="350">
        <v>0</v>
      </c>
      <c r="F7792" s="350"/>
      <c r="G7792" s="350"/>
      <c r="H7792" s="351"/>
      <c r="K7792" s="354"/>
      <c r="M7792" s="339">
        <v>0</v>
      </c>
    </row>
    <row r="7793" hidden="1" spans="3:12">
      <c r="C7793" s="338">
        <v>0</v>
      </c>
      <c r="D7793" s="200"/>
      <c r="E7793" s="351"/>
      <c r="F7793" s="351"/>
      <c r="G7793" s="351"/>
      <c r="H7793" s="351"/>
      <c r="K7793" s="357"/>
      <c r="L7793" s="202"/>
    </row>
    <row r="7794" hidden="1" spans="3:13">
      <c r="C7794" s="338">
        <v>0</v>
      </c>
      <c r="D7794" s="224"/>
      <c r="E7794" s="225"/>
      <c r="F7794" s="225"/>
      <c r="G7794" s="225"/>
      <c r="H7794" s="225"/>
      <c r="L7794" s="202"/>
      <c r="M7794" s="202"/>
    </row>
    <row r="7795" hidden="1" spans="1:13">
      <c r="A7795" s="201">
        <v>20</v>
      </c>
      <c r="B7795" s="201">
        <v>96</v>
      </c>
      <c r="C7795" s="338">
        <v>0</v>
      </c>
      <c r="D7795" s="214" t="s">
        <v>2218</v>
      </c>
      <c r="E7795" s="348">
        <v>0</v>
      </c>
      <c r="F7795" s="216" t="b">
        <v>0</v>
      </c>
      <c r="G7795" s="216"/>
      <c r="H7795" s="349" t="s">
        <v>184</v>
      </c>
      <c r="I7795" s="353"/>
      <c r="J7795" s="353">
        <v>0</v>
      </c>
      <c r="L7795" s="339" t="b">
        <v>0</v>
      </c>
      <c r="M7795" s="355"/>
    </row>
    <row r="7796" hidden="1" spans="3:13">
      <c r="C7796" s="338">
        <v>0</v>
      </c>
      <c r="D7796" s="200"/>
      <c r="E7796" s="350">
        <v>0</v>
      </c>
      <c r="F7796" s="350"/>
      <c r="G7796" s="350"/>
      <c r="H7796" s="351"/>
      <c r="K7796" s="354"/>
      <c r="M7796" s="339">
        <v>0</v>
      </c>
    </row>
    <row r="7797" hidden="1" spans="3:12">
      <c r="C7797" s="338">
        <v>0</v>
      </c>
      <c r="D7797" s="200"/>
      <c r="E7797" s="351"/>
      <c r="F7797" s="351"/>
      <c r="G7797" s="351"/>
      <c r="H7797" s="351"/>
      <c r="K7797" s="357"/>
      <c r="L7797" s="202"/>
    </row>
    <row r="7798" hidden="1" spans="3:13">
      <c r="C7798" s="338">
        <v>0</v>
      </c>
      <c r="D7798" s="224"/>
      <c r="E7798" s="225"/>
      <c r="F7798" s="225"/>
      <c r="G7798" s="225"/>
      <c r="H7798" s="225"/>
      <c r="L7798" s="202"/>
      <c r="M7798" s="202"/>
    </row>
    <row r="7799" hidden="1" spans="1:13">
      <c r="A7799" s="201">
        <v>20</v>
      </c>
      <c r="B7799" s="201">
        <v>97</v>
      </c>
      <c r="C7799" s="338">
        <v>0</v>
      </c>
      <c r="D7799" s="214" t="s">
        <v>2219</v>
      </c>
      <c r="E7799" s="348">
        <v>0</v>
      </c>
      <c r="F7799" s="216" t="b">
        <v>0</v>
      </c>
      <c r="G7799" s="216"/>
      <c r="H7799" s="349" t="s">
        <v>184</v>
      </c>
      <c r="I7799" s="353"/>
      <c r="J7799" s="353">
        <v>0</v>
      </c>
      <c r="L7799" s="339" t="b">
        <v>0</v>
      </c>
      <c r="M7799" s="355"/>
    </row>
    <row r="7800" hidden="1" spans="3:13">
      <c r="C7800" s="338">
        <v>0</v>
      </c>
      <c r="D7800" s="200"/>
      <c r="E7800" s="350">
        <v>0</v>
      </c>
      <c r="F7800" s="350"/>
      <c r="G7800" s="350"/>
      <c r="H7800" s="351"/>
      <c r="K7800" s="354"/>
      <c r="M7800" s="339">
        <v>0</v>
      </c>
    </row>
    <row r="7801" hidden="1" spans="3:12">
      <c r="C7801" s="338">
        <v>0</v>
      </c>
      <c r="D7801" s="200"/>
      <c r="E7801" s="351"/>
      <c r="F7801" s="351"/>
      <c r="G7801" s="351"/>
      <c r="H7801" s="351"/>
      <c r="K7801" s="357"/>
      <c r="L7801" s="202"/>
    </row>
    <row r="7802" hidden="1" spans="3:13">
      <c r="C7802" s="338">
        <v>0</v>
      </c>
      <c r="D7802" s="224"/>
      <c r="E7802" s="225"/>
      <c r="F7802" s="225"/>
      <c r="G7802" s="225"/>
      <c r="H7802" s="225"/>
      <c r="L7802" s="202"/>
      <c r="M7802" s="202"/>
    </row>
    <row r="7803" hidden="1" spans="1:13">
      <c r="A7803" s="201">
        <v>20</v>
      </c>
      <c r="B7803" s="201">
        <v>98</v>
      </c>
      <c r="C7803" s="338">
        <v>0</v>
      </c>
      <c r="D7803" s="214" t="s">
        <v>2220</v>
      </c>
      <c r="E7803" s="348">
        <v>0</v>
      </c>
      <c r="F7803" s="216" t="b">
        <v>0</v>
      </c>
      <c r="G7803" s="216"/>
      <c r="H7803" s="349" t="s">
        <v>184</v>
      </c>
      <c r="I7803" s="353"/>
      <c r="J7803" s="353">
        <v>0</v>
      </c>
      <c r="L7803" s="339" t="b">
        <v>0</v>
      </c>
      <c r="M7803" s="355"/>
    </row>
    <row r="7804" hidden="1" spans="3:13">
      <c r="C7804" s="338">
        <v>0</v>
      </c>
      <c r="D7804" s="200"/>
      <c r="E7804" s="350">
        <v>0</v>
      </c>
      <c r="F7804" s="350"/>
      <c r="G7804" s="350"/>
      <c r="H7804" s="351"/>
      <c r="K7804" s="354"/>
      <c r="M7804" s="339">
        <v>0</v>
      </c>
    </row>
    <row r="7805" hidden="1" spans="3:12">
      <c r="C7805" s="338">
        <v>0</v>
      </c>
      <c r="D7805" s="200"/>
      <c r="E7805" s="351"/>
      <c r="F7805" s="351"/>
      <c r="G7805" s="351"/>
      <c r="H7805" s="351"/>
      <c r="K7805" s="357"/>
      <c r="L7805" s="202"/>
    </row>
    <row r="7806" hidden="1" spans="3:13">
      <c r="C7806" s="338">
        <v>0</v>
      </c>
      <c r="D7806" s="224"/>
      <c r="E7806" s="225"/>
      <c r="F7806" s="225"/>
      <c r="G7806" s="225"/>
      <c r="H7806" s="225"/>
      <c r="L7806" s="202"/>
      <c r="M7806" s="202"/>
    </row>
    <row r="7807" hidden="1" spans="3:10">
      <c r="C7807" s="338">
        <v>0</v>
      </c>
      <c r="D7807" s="342">
        <v>21</v>
      </c>
      <c r="E7807" s="347">
        <v>0</v>
      </c>
      <c r="F7807" s="347"/>
      <c r="G7807" s="347"/>
      <c r="H7807" s="347"/>
      <c r="J7807" s="353">
        <v>0</v>
      </c>
    </row>
    <row r="7808" hidden="1" spans="1:13">
      <c r="A7808" s="201">
        <v>21</v>
      </c>
      <c r="B7808" s="201">
        <v>1</v>
      </c>
      <c r="C7808" s="338">
        <v>0</v>
      </c>
      <c r="D7808" s="214" t="s">
        <v>2221</v>
      </c>
      <c r="E7808" s="348">
        <v>0</v>
      </c>
      <c r="F7808" s="216" t="b">
        <v>0</v>
      </c>
      <c r="G7808" s="216"/>
      <c r="H7808" s="349" t="s">
        <v>184</v>
      </c>
      <c r="I7808" s="353"/>
      <c r="J7808" s="353">
        <v>0</v>
      </c>
      <c r="K7808" s="354"/>
      <c r="L7808" s="339" t="b">
        <v>0</v>
      </c>
      <c r="M7808" s="355"/>
    </row>
    <row r="7809" hidden="1" spans="3:13">
      <c r="C7809" s="338">
        <v>0</v>
      </c>
      <c r="D7809" s="200"/>
      <c r="E7809" s="350">
        <v>0</v>
      </c>
      <c r="F7809" s="350"/>
      <c r="G7809" s="350"/>
      <c r="H7809" s="351"/>
      <c r="K7809" s="357"/>
      <c r="M7809" s="339">
        <v>0</v>
      </c>
    </row>
    <row r="7810" hidden="1" spans="3:12">
      <c r="C7810" s="338">
        <v>0</v>
      </c>
      <c r="D7810" s="200"/>
      <c r="E7810" s="351"/>
      <c r="F7810" s="351"/>
      <c r="G7810" s="351"/>
      <c r="H7810" s="351"/>
      <c r="L7810" s="202"/>
    </row>
    <row r="7811" hidden="1" spans="3:13">
      <c r="C7811" s="338">
        <v>0</v>
      </c>
      <c r="D7811" s="224"/>
      <c r="E7811" s="225"/>
      <c r="F7811" s="225"/>
      <c r="G7811" s="225"/>
      <c r="H7811" s="225"/>
      <c r="L7811" s="202"/>
      <c r="M7811" s="202"/>
    </row>
    <row r="7812" hidden="1" spans="1:13">
      <c r="A7812" s="201">
        <v>21</v>
      </c>
      <c r="B7812" s="201">
        <v>2</v>
      </c>
      <c r="C7812" s="338">
        <v>0</v>
      </c>
      <c r="D7812" s="214" t="s">
        <v>2222</v>
      </c>
      <c r="E7812" s="348">
        <v>0</v>
      </c>
      <c r="F7812" s="216" t="b">
        <v>0</v>
      </c>
      <c r="G7812" s="216"/>
      <c r="H7812" s="349" t="s">
        <v>184</v>
      </c>
      <c r="I7812" s="353"/>
      <c r="J7812" s="353">
        <v>0</v>
      </c>
      <c r="K7812" s="354"/>
      <c r="L7812" s="339" t="b">
        <v>0</v>
      </c>
      <c r="M7812" s="355"/>
    </row>
    <row r="7813" hidden="1" spans="3:13">
      <c r="C7813" s="338">
        <v>0</v>
      </c>
      <c r="D7813" s="200"/>
      <c r="E7813" s="350">
        <v>0</v>
      </c>
      <c r="F7813" s="350"/>
      <c r="G7813" s="350"/>
      <c r="H7813" s="351"/>
      <c r="K7813" s="357"/>
      <c r="M7813" s="339">
        <v>0</v>
      </c>
    </row>
    <row r="7814" hidden="1" spans="3:12">
      <c r="C7814" s="338">
        <v>0</v>
      </c>
      <c r="D7814" s="200"/>
      <c r="E7814" s="351"/>
      <c r="F7814" s="351"/>
      <c r="G7814" s="351"/>
      <c r="H7814" s="351"/>
      <c r="L7814" s="202"/>
    </row>
    <row r="7815" hidden="1" spans="3:13">
      <c r="C7815" s="338">
        <v>0</v>
      </c>
      <c r="D7815" s="224"/>
      <c r="E7815" s="225"/>
      <c r="F7815" s="225"/>
      <c r="G7815" s="225"/>
      <c r="H7815" s="225"/>
      <c r="L7815" s="202"/>
      <c r="M7815" s="202"/>
    </row>
    <row r="7816" hidden="1" spans="1:13">
      <c r="A7816" s="201">
        <v>21</v>
      </c>
      <c r="B7816" s="201">
        <v>3</v>
      </c>
      <c r="C7816" s="338">
        <v>0</v>
      </c>
      <c r="D7816" s="214" t="s">
        <v>2223</v>
      </c>
      <c r="E7816" s="348">
        <v>0</v>
      </c>
      <c r="F7816" s="216" t="b">
        <v>0</v>
      </c>
      <c r="G7816" s="216"/>
      <c r="H7816" s="349" t="s">
        <v>184</v>
      </c>
      <c r="I7816" s="353"/>
      <c r="J7816" s="353">
        <v>0</v>
      </c>
      <c r="K7816" s="354"/>
      <c r="L7816" s="339" t="b">
        <v>0</v>
      </c>
      <c r="M7816" s="355"/>
    </row>
    <row r="7817" hidden="1" spans="3:13">
      <c r="C7817" s="338">
        <v>0</v>
      </c>
      <c r="D7817" s="200"/>
      <c r="E7817" s="350">
        <v>0</v>
      </c>
      <c r="F7817" s="350"/>
      <c r="G7817" s="350"/>
      <c r="H7817" s="351"/>
      <c r="K7817" s="357"/>
      <c r="M7817" s="339">
        <v>0</v>
      </c>
    </row>
    <row r="7818" hidden="1" spans="3:12">
      <c r="C7818" s="338">
        <v>0</v>
      </c>
      <c r="D7818" s="200"/>
      <c r="E7818" s="351"/>
      <c r="F7818" s="351"/>
      <c r="G7818" s="351"/>
      <c r="H7818" s="351"/>
      <c r="L7818" s="202"/>
    </row>
    <row r="7819" hidden="1" spans="3:13">
      <c r="C7819" s="338">
        <v>0</v>
      </c>
      <c r="D7819" s="224"/>
      <c r="E7819" s="225"/>
      <c r="F7819" s="225"/>
      <c r="G7819" s="225"/>
      <c r="H7819" s="225"/>
      <c r="L7819" s="202"/>
      <c r="M7819" s="202"/>
    </row>
    <row r="7820" hidden="1" spans="1:13">
      <c r="A7820" s="201">
        <v>21</v>
      </c>
      <c r="B7820" s="201">
        <v>4</v>
      </c>
      <c r="C7820" s="338">
        <v>0</v>
      </c>
      <c r="D7820" s="214" t="s">
        <v>2224</v>
      </c>
      <c r="E7820" s="348">
        <v>0</v>
      </c>
      <c r="F7820" s="216" t="b">
        <v>0</v>
      </c>
      <c r="G7820" s="216"/>
      <c r="H7820" s="349" t="s">
        <v>184</v>
      </c>
      <c r="I7820" s="353"/>
      <c r="J7820" s="353">
        <v>0</v>
      </c>
      <c r="K7820" s="354"/>
      <c r="L7820" s="339" t="b">
        <v>0</v>
      </c>
      <c r="M7820" s="355"/>
    </row>
    <row r="7821" hidden="1" spans="3:13">
      <c r="C7821" s="338">
        <v>0</v>
      </c>
      <c r="D7821" s="200"/>
      <c r="E7821" s="350">
        <v>0</v>
      </c>
      <c r="F7821" s="350"/>
      <c r="G7821" s="350"/>
      <c r="H7821" s="351"/>
      <c r="K7821" s="357"/>
      <c r="M7821" s="339">
        <v>0</v>
      </c>
    </row>
    <row r="7822" hidden="1" spans="3:12">
      <c r="C7822" s="338">
        <v>0</v>
      </c>
      <c r="D7822" s="200"/>
      <c r="E7822" s="351"/>
      <c r="F7822" s="351"/>
      <c r="G7822" s="351"/>
      <c r="H7822" s="351"/>
      <c r="L7822" s="202"/>
    </row>
    <row r="7823" hidden="1" spans="3:13">
      <c r="C7823" s="338">
        <v>0</v>
      </c>
      <c r="D7823" s="224"/>
      <c r="E7823" s="225"/>
      <c r="F7823" s="225"/>
      <c r="G7823" s="225"/>
      <c r="H7823" s="225"/>
      <c r="L7823" s="202"/>
      <c r="M7823" s="202"/>
    </row>
    <row r="7824" hidden="1" spans="1:13">
      <c r="A7824" s="201">
        <v>21</v>
      </c>
      <c r="B7824" s="201">
        <v>5</v>
      </c>
      <c r="C7824" s="338">
        <v>0</v>
      </c>
      <c r="D7824" s="214" t="s">
        <v>2225</v>
      </c>
      <c r="E7824" s="348">
        <v>0</v>
      </c>
      <c r="F7824" s="216" t="b">
        <v>0</v>
      </c>
      <c r="G7824" s="216"/>
      <c r="H7824" s="349" t="s">
        <v>184</v>
      </c>
      <c r="I7824" s="353"/>
      <c r="J7824" s="353">
        <v>0</v>
      </c>
      <c r="K7824" s="354"/>
      <c r="L7824" s="339" t="b">
        <v>0</v>
      </c>
      <c r="M7824" s="355"/>
    </row>
    <row r="7825" hidden="1" spans="3:13">
      <c r="C7825" s="338">
        <v>0</v>
      </c>
      <c r="D7825" s="200"/>
      <c r="E7825" s="350">
        <v>0</v>
      </c>
      <c r="F7825" s="350"/>
      <c r="G7825" s="350"/>
      <c r="H7825" s="351"/>
      <c r="K7825" s="357"/>
      <c r="M7825" s="339">
        <v>0</v>
      </c>
    </row>
    <row r="7826" hidden="1" spans="3:12">
      <c r="C7826" s="338">
        <v>0</v>
      </c>
      <c r="D7826" s="200"/>
      <c r="E7826" s="351"/>
      <c r="F7826" s="351"/>
      <c r="G7826" s="351"/>
      <c r="H7826" s="351"/>
      <c r="L7826" s="202"/>
    </row>
    <row r="7827" hidden="1" spans="3:13">
      <c r="C7827" s="338">
        <v>0</v>
      </c>
      <c r="D7827" s="224"/>
      <c r="E7827" s="225"/>
      <c r="F7827" s="225"/>
      <c r="G7827" s="225"/>
      <c r="H7827" s="225"/>
      <c r="L7827" s="202"/>
      <c r="M7827" s="202"/>
    </row>
    <row r="7828" hidden="1" spans="1:13">
      <c r="A7828" s="201">
        <v>21</v>
      </c>
      <c r="B7828" s="201">
        <v>6</v>
      </c>
      <c r="C7828" s="338">
        <v>0</v>
      </c>
      <c r="D7828" s="214" t="s">
        <v>2226</v>
      </c>
      <c r="E7828" s="348">
        <v>0</v>
      </c>
      <c r="F7828" s="216" t="b">
        <v>0</v>
      </c>
      <c r="G7828" s="216"/>
      <c r="H7828" s="349" t="s">
        <v>184</v>
      </c>
      <c r="I7828" s="353"/>
      <c r="J7828" s="353">
        <v>0</v>
      </c>
      <c r="K7828" s="354"/>
      <c r="L7828" s="339" t="b">
        <v>0</v>
      </c>
      <c r="M7828" s="355"/>
    </row>
    <row r="7829" hidden="1" spans="3:13">
      <c r="C7829" s="338">
        <v>0</v>
      </c>
      <c r="D7829" s="200"/>
      <c r="E7829" s="350">
        <v>0</v>
      </c>
      <c r="F7829" s="350"/>
      <c r="G7829" s="350"/>
      <c r="H7829" s="351"/>
      <c r="K7829" s="357"/>
      <c r="M7829" s="339">
        <v>0</v>
      </c>
    </row>
    <row r="7830" hidden="1" spans="3:12">
      <c r="C7830" s="338">
        <v>0</v>
      </c>
      <c r="D7830" s="200"/>
      <c r="E7830" s="351"/>
      <c r="F7830" s="351"/>
      <c r="G7830" s="351"/>
      <c r="H7830" s="351"/>
      <c r="L7830" s="202"/>
    </row>
    <row r="7831" hidden="1" spans="3:13">
      <c r="C7831" s="338">
        <v>0</v>
      </c>
      <c r="D7831" s="224"/>
      <c r="E7831" s="225"/>
      <c r="F7831" s="225"/>
      <c r="G7831" s="225"/>
      <c r="H7831" s="225"/>
      <c r="L7831" s="202"/>
      <c r="M7831" s="202"/>
    </row>
    <row r="7832" hidden="1" spans="1:13">
      <c r="A7832" s="201">
        <v>21</v>
      </c>
      <c r="B7832" s="201">
        <v>7</v>
      </c>
      <c r="C7832" s="338">
        <v>0</v>
      </c>
      <c r="D7832" s="214" t="s">
        <v>2227</v>
      </c>
      <c r="E7832" s="348">
        <v>0</v>
      </c>
      <c r="F7832" s="216" t="b">
        <v>0</v>
      </c>
      <c r="G7832" s="216"/>
      <c r="H7832" s="349" t="s">
        <v>184</v>
      </c>
      <c r="I7832" s="353"/>
      <c r="J7832" s="353">
        <v>0</v>
      </c>
      <c r="K7832" s="354"/>
      <c r="L7832" s="339" t="b">
        <v>0</v>
      </c>
      <c r="M7832" s="355"/>
    </row>
    <row r="7833" hidden="1" spans="3:13">
      <c r="C7833" s="338">
        <v>0</v>
      </c>
      <c r="D7833" s="200"/>
      <c r="E7833" s="350">
        <v>0</v>
      </c>
      <c r="F7833" s="350"/>
      <c r="G7833" s="350"/>
      <c r="H7833" s="351"/>
      <c r="K7833" s="357"/>
      <c r="M7833" s="339">
        <v>0</v>
      </c>
    </row>
    <row r="7834" hidden="1" spans="3:12">
      <c r="C7834" s="338">
        <v>0</v>
      </c>
      <c r="D7834" s="200"/>
      <c r="E7834" s="351"/>
      <c r="F7834" s="351"/>
      <c r="G7834" s="351"/>
      <c r="H7834" s="351"/>
      <c r="L7834" s="202"/>
    </row>
    <row r="7835" hidden="1" spans="3:13">
      <c r="C7835" s="338">
        <v>0</v>
      </c>
      <c r="D7835" s="224"/>
      <c r="E7835" s="225"/>
      <c r="F7835" s="225"/>
      <c r="G7835" s="225"/>
      <c r="H7835" s="225"/>
      <c r="L7835" s="202"/>
      <c r="M7835" s="202"/>
    </row>
    <row r="7836" hidden="1" spans="1:13">
      <c r="A7836" s="201">
        <v>21</v>
      </c>
      <c r="B7836" s="201">
        <v>8</v>
      </c>
      <c r="C7836" s="338">
        <v>0</v>
      </c>
      <c r="D7836" s="214" t="s">
        <v>2228</v>
      </c>
      <c r="E7836" s="348">
        <v>0</v>
      </c>
      <c r="F7836" s="216" t="b">
        <v>0</v>
      </c>
      <c r="G7836" s="216"/>
      <c r="H7836" s="349" t="s">
        <v>184</v>
      </c>
      <c r="I7836" s="353"/>
      <c r="J7836" s="353">
        <v>0</v>
      </c>
      <c r="K7836" s="354"/>
      <c r="L7836" s="339" t="b">
        <v>0</v>
      </c>
      <c r="M7836" s="355"/>
    </row>
    <row r="7837" hidden="1" spans="3:13">
      <c r="C7837" s="338">
        <v>0</v>
      </c>
      <c r="D7837" s="200"/>
      <c r="E7837" s="350">
        <v>0</v>
      </c>
      <c r="F7837" s="350"/>
      <c r="G7837" s="350"/>
      <c r="H7837" s="351"/>
      <c r="K7837" s="357"/>
      <c r="M7837" s="339">
        <v>0</v>
      </c>
    </row>
    <row r="7838" hidden="1" spans="3:12">
      <c r="C7838" s="338">
        <v>0</v>
      </c>
      <c r="D7838" s="200"/>
      <c r="E7838" s="351"/>
      <c r="F7838" s="351"/>
      <c r="G7838" s="351"/>
      <c r="H7838" s="351"/>
      <c r="L7838" s="202"/>
    </row>
    <row r="7839" hidden="1" spans="3:13">
      <c r="C7839" s="338">
        <v>0</v>
      </c>
      <c r="D7839" s="224"/>
      <c r="E7839" s="225"/>
      <c r="F7839" s="225"/>
      <c r="G7839" s="225"/>
      <c r="H7839" s="225"/>
      <c r="L7839" s="202"/>
      <c r="M7839" s="202"/>
    </row>
    <row r="7840" hidden="1" spans="1:13">
      <c r="A7840" s="201">
        <v>21</v>
      </c>
      <c r="B7840" s="201">
        <v>9</v>
      </c>
      <c r="C7840" s="338">
        <v>0</v>
      </c>
      <c r="D7840" s="214" t="s">
        <v>2229</v>
      </c>
      <c r="E7840" s="348">
        <v>0</v>
      </c>
      <c r="F7840" s="216" t="b">
        <v>0</v>
      </c>
      <c r="G7840" s="216"/>
      <c r="H7840" s="349" t="s">
        <v>184</v>
      </c>
      <c r="I7840" s="353"/>
      <c r="J7840" s="353">
        <v>0</v>
      </c>
      <c r="K7840" s="354"/>
      <c r="L7840" s="339" t="b">
        <v>0</v>
      </c>
      <c r="M7840" s="355"/>
    </row>
    <row r="7841" hidden="1" spans="3:13">
      <c r="C7841" s="338">
        <v>0</v>
      </c>
      <c r="D7841" s="200"/>
      <c r="E7841" s="350">
        <v>0</v>
      </c>
      <c r="F7841" s="350"/>
      <c r="G7841" s="350"/>
      <c r="H7841" s="351"/>
      <c r="K7841" s="357"/>
      <c r="M7841" s="339">
        <v>0</v>
      </c>
    </row>
    <row r="7842" hidden="1" spans="3:12">
      <c r="C7842" s="338">
        <v>0</v>
      </c>
      <c r="D7842" s="200"/>
      <c r="E7842" s="351"/>
      <c r="F7842" s="351"/>
      <c r="G7842" s="351"/>
      <c r="H7842" s="351"/>
      <c r="L7842" s="202"/>
    </row>
    <row r="7843" hidden="1" spans="3:13">
      <c r="C7843" s="338">
        <v>0</v>
      </c>
      <c r="D7843" s="224"/>
      <c r="E7843" s="225"/>
      <c r="F7843" s="225"/>
      <c r="G7843" s="225"/>
      <c r="H7843" s="225"/>
      <c r="L7843" s="202"/>
      <c r="M7843" s="202"/>
    </row>
    <row r="7844" hidden="1" spans="1:13">
      <c r="A7844" s="201">
        <v>21</v>
      </c>
      <c r="B7844" s="201">
        <v>10</v>
      </c>
      <c r="C7844" s="338">
        <v>0</v>
      </c>
      <c r="D7844" s="214" t="s">
        <v>2230</v>
      </c>
      <c r="E7844" s="348">
        <v>0</v>
      </c>
      <c r="F7844" s="216" t="b">
        <v>0</v>
      </c>
      <c r="G7844" s="216"/>
      <c r="H7844" s="349" t="s">
        <v>184</v>
      </c>
      <c r="I7844" s="353"/>
      <c r="J7844" s="353">
        <v>0</v>
      </c>
      <c r="K7844" s="354"/>
      <c r="L7844" s="339" t="b">
        <v>0</v>
      </c>
      <c r="M7844" s="355"/>
    </row>
    <row r="7845" hidden="1" spans="3:13">
      <c r="C7845" s="338">
        <v>0</v>
      </c>
      <c r="D7845" s="200"/>
      <c r="E7845" s="350">
        <v>0</v>
      </c>
      <c r="F7845" s="350"/>
      <c r="G7845" s="350"/>
      <c r="H7845" s="351"/>
      <c r="K7845" s="357"/>
      <c r="M7845" s="339">
        <v>0</v>
      </c>
    </row>
    <row r="7846" hidden="1" spans="3:12">
      <c r="C7846" s="338">
        <v>0</v>
      </c>
      <c r="D7846" s="200"/>
      <c r="E7846" s="351"/>
      <c r="F7846" s="351"/>
      <c r="G7846" s="351"/>
      <c r="H7846" s="351"/>
      <c r="L7846" s="202"/>
    </row>
    <row r="7847" hidden="1" spans="3:13">
      <c r="C7847" s="338">
        <v>0</v>
      </c>
      <c r="D7847" s="224"/>
      <c r="E7847" s="225"/>
      <c r="F7847" s="225"/>
      <c r="G7847" s="225"/>
      <c r="H7847" s="225"/>
      <c r="L7847" s="202"/>
      <c r="M7847" s="202"/>
    </row>
    <row r="7848" hidden="1" spans="1:13">
      <c r="A7848" s="201">
        <v>21</v>
      </c>
      <c r="B7848" s="201">
        <v>11</v>
      </c>
      <c r="C7848" s="338">
        <v>0</v>
      </c>
      <c r="D7848" s="214" t="s">
        <v>2231</v>
      </c>
      <c r="E7848" s="348">
        <v>0</v>
      </c>
      <c r="F7848" s="216" t="b">
        <v>0</v>
      </c>
      <c r="G7848" s="216"/>
      <c r="H7848" s="349" t="s">
        <v>184</v>
      </c>
      <c r="I7848" s="353"/>
      <c r="J7848" s="353">
        <v>0</v>
      </c>
      <c r="K7848" s="354"/>
      <c r="L7848" s="339" t="b">
        <v>0</v>
      </c>
      <c r="M7848" s="355"/>
    </row>
    <row r="7849" hidden="1" spans="3:13">
      <c r="C7849" s="338">
        <v>0</v>
      </c>
      <c r="D7849" s="200"/>
      <c r="E7849" s="350">
        <v>0</v>
      </c>
      <c r="F7849" s="350"/>
      <c r="G7849" s="350"/>
      <c r="H7849" s="351"/>
      <c r="K7849" s="357"/>
      <c r="M7849" s="339">
        <v>0</v>
      </c>
    </row>
    <row r="7850" hidden="1" spans="3:12">
      <c r="C7850" s="338">
        <v>0</v>
      </c>
      <c r="D7850" s="200"/>
      <c r="E7850" s="351"/>
      <c r="F7850" s="351"/>
      <c r="G7850" s="351"/>
      <c r="H7850" s="351"/>
      <c r="L7850" s="202"/>
    </row>
    <row r="7851" hidden="1" spans="3:13">
      <c r="C7851" s="338">
        <v>0</v>
      </c>
      <c r="D7851" s="224"/>
      <c r="E7851" s="225"/>
      <c r="F7851" s="225"/>
      <c r="G7851" s="225"/>
      <c r="H7851" s="225"/>
      <c r="L7851" s="202"/>
      <c r="M7851" s="202"/>
    </row>
    <row r="7852" hidden="1" spans="1:13">
      <c r="A7852" s="201">
        <v>21</v>
      </c>
      <c r="B7852" s="201">
        <v>12</v>
      </c>
      <c r="C7852" s="338">
        <v>0</v>
      </c>
      <c r="D7852" s="214" t="s">
        <v>2232</v>
      </c>
      <c r="E7852" s="348">
        <v>0</v>
      </c>
      <c r="F7852" s="216" t="b">
        <v>0</v>
      </c>
      <c r="G7852" s="216"/>
      <c r="H7852" s="349" t="s">
        <v>184</v>
      </c>
      <c r="I7852" s="353"/>
      <c r="J7852" s="353">
        <v>0</v>
      </c>
      <c r="K7852" s="354"/>
      <c r="L7852" s="339" t="b">
        <v>0</v>
      </c>
      <c r="M7852" s="355"/>
    </row>
    <row r="7853" hidden="1" spans="3:13">
      <c r="C7853" s="338">
        <v>0</v>
      </c>
      <c r="D7853" s="200"/>
      <c r="E7853" s="350">
        <v>0</v>
      </c>
      <c r="F7853" s="350"/>
      <c r="G7853" s="350"/>
      <c r="H7853" s="351"/>
      <c r="K7853" s="357"/>
      <c r="M7853" s="339">
        <v>0</v>
      </c>
    </row>
    <row r="7854" hidden="1" spans="3:12">
      <c r="C7854" s="338">
        <v>0</v>
      </c>
      <c r="D7854" s="200"/>
      <c r="E7854" s="351"/>
      <c r="F7854" s="351"/>
      <c r="G7854" s="351"/>
      <c r="H7854" s="351"/>
      <c r="L7854" s="202"/>
    </row>
    <row r="7855" hidden="1" spans="3:13">
      <c r="C7855" s="338">
        <v>0</v>
      </c>
      <c r="D7855" s="224"/>
      <c r="E7855" s="225"/>
      <c r="F7855" s="225"/>
      <c r="G7855" s="225"/>
      <c r="H7855" s="225"/>
      <c r="L7855" s="202"/>
      <c r="M7855" s="202"/>
    </row>
    <row r="7856" hidden="1" spans="1:13">
      <c r="A7856" s="201">
        <v>21</v>
      </c>
      <c r="B7856" s="201">
        <v>13</v>
      </c>
      <c r="C7856" s="338">
        <v>0</v>
      </c>
      <c r="D7856" s="214" t="s">
        <v>2233</v>
      </c>
      <c r="E7856" s="348">
        <v>0</v>
      </c>
      <c r="F7856" s="216" t="b">
        <v>0</v>
      </c>
      <c r="G7856" s="216"/>
      <c r="H7856" s="349" t="s">
        <v>184</v>
      </c>
      <c r="I7856" s="353"/>
      <c r="J7856" s="353">
        <v>0</v>
      </c>
      <c r="K7856" s="354"/>
      <c r="L7856" s="339" t="b">
        <v>0</v>
      </c>
      <c r="M7856" s="355"/>
    </row>
    <row r="7857" hidden="1" spans="3:13">
      <c r="C7857" s="338">
        <v>0</v>
      </c>
      <c r="D7857" s="200"/>
      <c r="E7857" s="350">
        <v>0</v>
      </c>
      <c r="F7857" s="350"/>
      <c r="G7857" s="350"/>
      <c r="H7857" s="351"/>
      <c r="K7857" s="357"/>
      <c r="M7857" s="339">
        <v>0</v>
      </c>
    </row>
    <row r="7858" hidden="1" spans="3:12">
      <c r="C7858" s="338">
        <v>0</v>
      </c>
      <c r="D7858" s="200"/>
      <c r="E7858" s="351"/>
      <c r="F7858" s="351"/>
      <c r="G7858" s="351"/>
      <c r="H7858" s="351"/>
      <c r="L7858" s="202"/>
    </row>
    <row r="7859" hidden="1" spans="3:13">
      <c r="C7859" s="338">
        <v>0</v>
      </c>
      <c r="D7859" s="224"/>
      <c r="E7859" s="225"/>
      <c r="F7859" s="225"/>
      <c r="G7859" s="225"/>
      <c r="H7859" s="225"/>
      <c r="L7859" s="202"/>
      <c r="M7859" s="202"/>
    </row>
    <row r="7860" hidden="1" spans="1:13">
      <c r="A7860" s="201">
        <v>21</v>
      </c>
      <c r="B7860" s="201">
        <v>14</v>
      </c>
      <c r="C7860" s="338">
        <v>0</v>
      </c>
      <c r="D7860" s="214" t="s">
        <v>2234</v>
      </c>
      <c r="E7860" s="348">
        <v>0</v>
      </c>
      <c r="F7860" s="216" t="b">
        <v>0</v>
      </c>
      <c r="G7860" s="216"/>
      <c r="H7860" s="349" t="s">
        <v>184</v>
      </c>
      <c r="I7860" s="353"/>
      <c r="J7860" s="353">
        <v>0</v>
      </c>
      <c r="K7860" s="354"/>
      <c r="L7860" s="339" t="b">
        <v>0</v>
      </c>
      <c r="M7860" s="355"/>
    </row>
    <row r="7861" hidden="1" spans="3:13">
      <c r="C7861" s="338">
        <v>0</v>
      </c>
      <c r="D7861" s="200"/>
      <c r="E7861" s="350">
        <v>0</v>
      </c>
      <c r="F7861" s="350"/>
      <c r="G7861" s="350"/>
      <c r="H7861" s="351"/>
      <c r="K7861" s="357"/>
      <c r="M7861" s="339">
        <v>0</v>
      </c>
    </row>
    <row r="7862" hidden="1" spans="3:12">
      <c r="C7862" s="338">
        <v>0</v>
      </c>
      <c r="D7862" s="200"/>
      <c r="E7862" s="351"/>
      <c r="F7862" s="351"/>
      <c r="G7862" s="351"/>
      <c r="H7862" s="351"/>
      <c r="L7862" s="202"/>
    </row>
    <row r="7863" hidden="1" spans="3:13">
      <c r="C7863" s="338">
        <v>0</v>
      </c>
      <c r="D7863" s="224"/>
      <c r="E7863" s="225"/>
      <c r="F7863" s="225"/>
      <c r="G7863" s="225"/>
      <c r="H7863" s="225"/>
      <c r="L7863" s="202"/>
      <c r="M7863" s="202"/>
    </row>
    <row r="7864" hidden="1" spans="1:13">
      <c r="A7864" s="201">
        <v>21</v>
      </c>
      <c r="B7864" s="201">
        <v>15</v>
      </c>
      <c r="C7864" s="338">
        <v>0</v>
      </c>
      <c r="D7864" s="214" t="s">
        <v>2235</v>
      </c>
      <c r="E7864" s="348">
        <v>0</v>
      </c>
      <c r="F7864" s="216" t="b">
        <v>0</v>
      </c>
      <c r="G7864" s="216"/>
      <c r="H7864" s="349" t="s">
        <v>184</v>
      </c>
      <c r="I7864" s="353"/>
      <c r="J7864" s="353">
        <v>0</v>
      </c>
      <c r="K7864" s="354"/>
      <c r="L7864" s="339" t="b">
        <v>0</v>
      </c>
      <c r="M7864" s="355"/>
    </row>
    <row r="7865" hidden="1" spans="3:13">
      <c r="C7865" s="338">
        <v>0</v>
      </c>
      <c r="D7865" s="200"/>
      <c r="E7865" s="350">
        <v>0</v>
      </c>
      <c r="F7865" s="350"/>
      <c r="G7865" s="350"/>
      <c r="H7865" s="351"/>
      <c r="K7865" s="357"/>
      <c r="M7865" s="339">
        <v>0</v>
      </c>
    </row>
    <row r="7866" hidden="1" spans="3:12">
      <c r="C7866" s="338">
        <v>0</v>
      </c>
      <c r="D7866" s="200"/>
      <c r="E7866" s="351"/>
      <c r="F7866" s="351"/>
      <c r="G7866" s="351"/>
      <c r="H7866" s="351"/>
      <c r="L7866" s="202"/>
    </row>
    <row r="7867" hidden="1" spans="3:13">
      <c r="C7867" s="338">
        <v>0</v>
      </c>
      <c r="D7867" s="224"/>
      <c r="E7867" s="225"/>
      <c r="F7867" s="225"/>
      <c r="G7867" s="225"/>
      <c r="H7867" s="225"/>
      <c r="L7867" s="202"/>
      <c r="M7867" s="202"/>
    </row>
    <row r="7868" hidden="1" spans="1:13">
      <c r="A7868" s="201">
        <v>21</v>
      </c>
      <c r="B7868" s="201">
        <v>16</v>
      </c>
      <c r="C7868" s="338">
        <v>0</v>
      </c>
      <c r="D7868" s="214" t="s">
        <v>2236</v>
      </c>
      <c r="E7868" s="348">
        <v>0</v>
      </c>
      <c r="F7868" s="216" t="b">
        <v>0</v>
      </c>
      <c r="G7868" s="216"/>
      <c r="H7868" s="349" t="s">
        <v>184</v>
      </c>
      <c r="I7868" s="353"/>
      <c r="J7868" s="353">
        <v>0</v>
      </c>
      <c r="K7868" s="354"/>
      <c r="L7868" s="339" t="b">
        <v>0</v>
      </c>
      <c r="M7868" s="355"/>
    </row>
    <row r="7869" hidden="1" spans="3:13">
      <c r="C7869" s="338">
        <v>0</v>
      </c>
      <c r="D7869" s="200"/>
      <c r="E7869" s="350">
        <v>0</v>
      </c>
      <c r="F7869" s="350"/>
      <c r="G7869" s="350"/>
      <c r="H7869" s="351"/>
      <c r="K7869" s="357"/>
      <c r="M7869" s="339">
        <v>0</v>
      </c>
    </row>
    <row r="7870" hidden="1" spans="3:12">
      <c r="C7870" s="338">
        <v>0</v>
      </c>
      <c r="D7870" s="200"/>
      <c r="E7870" s="351"/>
      <c r="F7870" s="351"/>
      <c r="G7870" s="351"/>
      <c r="H7870" s="351"/>
      <c r="L7870" s="202"/>
    </row>
    <row r="7871" hidden="1" spans="3:13">
      <c r="C7871" s="338">
        <v>0</v>
      </c>
      <c r="D7871" s="224"/>
      <c r="E7871" s="225"/>
      <c r="F7871" s="225"/>
      <c r="G7871" s="225"/>
      <c r="H7871" s="225"/>
      <c r="L7871" s="202"/>
      <c r="M7871" s="202"/>
    </row>
    <row r="7872" hidden="1" spans="1:13">
      <c r="A7872" s="201">
        <v>21</v>
      </c>
      <c r="B7872" s="201">
        <v>17</v>
      </c>
      <c r="C7872" s="338">
        <v>0</v>
      </c>
      <c r="D7872" s="214" t="s">
        <v>2237</v>
      </c>
      <c r="E7872" s="348">
        <v>0</v>
      </c>
      <c r="F7872" s="216" t="b">
        <v>0</v>
      </c>
      <c r="G7872" s="216"/>
      <c r="H7872" s="349" t="s">
        <v>184</v>
      </c>
      <c r="I7872" s="353"/>
      <c r="J7872" s="353">
        <v>0</v>
      </c>
      <c r="K7872" s="354"/>
      <c r="L7872" s="339" t="b">
        <v>0</v>
      </c>
      <c r="M7872" s="355"/>
    </row>
    <row r="7873" hidden="1" spans="3:13">
      <c r="C7873" s="338">
        <v>0</v>
      </c>
      <c r="D7873" s="200"/>
      <c r="E7873" s="350">
        <v>0</v>
      </c>
      <c r="F7873" s="350"/>
      <c r="G7873" s="350"/>
      <c r="H7873" s="351"/>
      <c r="K7873" s="357"/>
      <c r="M7873" s="339">
        <v>0</v>
      </c>
    </row>
    <row r="7874" hidden="1" spans="3:12">
      <c r="C7874" s="338">
        <v>0</v>
      </c>
      <c r="D7874" s="200"/>
      <c r="E7874" s="351"/>
      <c r="F7874" s="351"/>
      <c r="G7874" s="351"/>
      <c r="H7874" s="351"/>
      <c r="L7874" s="202"/>
    </row>
    <row r="7875" hidden="1" spans="3:13">
      <c r="C7875" s="338">
        <v>0</v>
      </c>
      <c r="D7875" s="224"/>
      <c r="E7875" s="225"/>
      <c r="F7875" s="225"/>
      <c r="G7875" s="225"/>
      <c r="H7875" s="225"/>
      <c r="L7875" s="202"/>
      <c r="M7875" s="202"/>
    </row>
    <row r="7876" hidden="1" spans="1:13">
      <c r="A7876" s="201">
        <v>21</v>
      </c>
      <c r="B7876" s="201">
        <v>18</v>
      </c>
      <c r="C7876" s="338">
        <v>0</v>
      </c>
      <c r="D7876" s="214" t="s">
        <v>2238</v>
      </c>
      <c r="E7876" s="348">
        <v>0</v>
      </c>
      <c r="F7876" s="216" t="b">
        <v>0</v>
      </c>
      <c r="G7876" s="216"/>
      <c r="H7876" s="349" t="s">
        <v>184</v>
      </c>
      <c r="I7876" s="353"/>
      <c r="J7876" s="353">
        <v>0</v>
      </c>
      <c r="K7876" s="354"/>
      <c r="L7876" s="339" t="b">
        <v>0</v>
      </c>
      <c r="M7876" s="355"/>
    </row>
    <row r="7877" hidden="1" spans="3:13">
      <c r="C7877" s="338">
        <v>0</v>
      </c>
      <c r="D7877" s="200"/>
      <c r="E7877" s="350">
        <v>0</v>
      </c>
      <c r="F7877" s="350"/>
      <c r="G7877" s="350"/>
      <c r="H7877" s="351"/>
      <c r="K7877" s="357"/>
      <c r="M7877" s="339">
        <v>0</v>
      </c>
    </row>
    <row r="7878" hidden="1" spans="3:12">
      <c r="C7878" s="338">
        <v>0</v>
      </c>
      <c r="D7878" s="200"/>
      <c r="E7878" s="351"/>
      <c r="F7878" s="351"/>
      <c r="G7878" s="351"/>
      <c r="H7878" s="351"/>
      <c r="L7878" s="202"/>
    </row>
    <row r="7879" hidden="1" spans="3:13">
      <c r="C7879" s="338">
        <v>0</v>
      </c>
      <c r="D7879" s="224"/>
      <c r="E7879" s="225"/>
      <c r="F7879" s="225"/>
      <c r="G7879" s="225"/>
      <c r="H7879" s="225"/>
      <c r="L7879" s="202"/>
      <c r="M7879" s="202"/>
    </row>
    <row r="7880" hidden="1" spans="1:13">
      <c r="A7880" s="201">
        <v>21</v>
      </c>
      <c r="B7880" s="201">
        <v>19</v>
      </c>
      <c r="C7880" s="338">
        <v>0</v>
      </c>
      <c r="D7880" s="214" t="s">
        <v>2239</v>
      </c>
      <c r="E7880" s="348">
        <v>0</v>
      </c>
      <c r="F7880" s="216" t="b">
        <v>0</v>
      </c>
      <c r="G7880" s="216"/>
      <c r="H7880" s="349" t="s">
        <v>184</v>
      </c>
      <c r="I7880" s="353"/>
      <c r="J7880" s="353">
        <v>0</v>
      </c>
      <c r="K7880" s="354"/>
      <c r="L7880" s="339" t="b">
        <v>0</v>
      </c>
      <c r="M7880" s="355"/>
    </row>
    <row r="7881" hidden="1" spans="3:13">
      <c r="C7881" s="338">
        <v>0</v>
      </c>
      <c r="D7881" s="200"/>
      <c r="E7881" s="350">
        <v>0</v>
      </c>
      <c r="F7881" s="350"/>
      <c r="G7881" s="350"/>
      <c r="H7881" s="351"/>
      <c r="K7881" s="357"/>
      <c r="M7881" s="339">
        <v>0</v>
      </c>
    </row>
    <row r="7882" hidden="1" spans="3:12">
      <c r="C7882" s="338">
        <v>0</v>
      </c>
      <c r="D7882" s="200"/>
      <c r="E7882" s="351"/>
      <c r="F7882" s="351"/>
      <c r="G7882" s="351"/>
      <c r="H7882" s="351"/>
      <c r="L7882" s="202"/>
    </row>
    <row r="7883" hidden="1" spans="3:13">
      <c r="C7883" s="338">
        <v>0</v>
      </c>
      <c r="D7883" s="224"/>
      <c r="E7883" s="225"/>
      <c r="F7883" s="225"/>
      <c r="G7883" s="225"/>
      <c r="H7883" s="225"/>
      <c r="L7883" s="202"/>
      <c r="M7883" s="202"/>
    </row>
    <row r="7884" hidden="1" spans="1:13">
      <c r="A7884" s="201">
        <v>21</v>
      </c>
      <c r="B7884" s="201">
        <v>20</v>
      </c>
      <c r="C7884" s="338">
        <v>0</v>
      </c>
      <c r="D7884" s="214" t="s">
        <v>2240</v>
      </c>
      <c r="E7884" s="348">
        <v>0</v>
      </c>
      <c r="F7884" s="216" t="b">
        <v>0</v>
      </c>
      <c r="G7884" s="216"/>
      <c r="H7884" s="349" t="s">
        <v>184</v>
      </c>
      <c r="I7884" s="353"/>
      <c r="J7884" s="353">
        <v>0</v>
      </c>
      <c r="K7884" s="354"/>
      <c r="L7884" s="339" t="b">
        <v>0</v>
      </c>
      <c r="M7884" s="355"/>
    </row>
    <row r="7885" hidden="1" spans="3:13">
      <c r="C7885" s="338">
        <v>0</v>
      </c>
      <c r="D7885" s="200"/>
      <c r="E7885" s="350">
        <v>0</v>
      </c>
      <c r="F7885" s="350"/>
      <c r="G7885" s="350"/>
      <c r="H7885" s="351"/>
      <c r="K7885" s="357"/>
      <c r="M7885" s="339">
        <v>0</v>
      </c>
    </row>
    <row r="7886" hidden="1" spans="3:12">
      <c r="C7886" s="338">
        <v>0</v>
      </c>
      <c r="D7886" s="200"/>
      <c r="E7886" s="351"/>
      <c r="F7886" s="351"/>
      <c r="G7886" s="351"/>
      <c r="H7886" s="351"/>
      <c r="L7886" s="202"/>
    </row>
    <row r="7887" hidden="1" spans="3:13">
      <c r="C7887" s="338">
        <v>0</v>
      </c>
      <c r="D7887" s="224"/>
      <c r="E7887" s="225"/>
      <c r="F7887" s="225"/>
      <c r="G7887" s="225"/>
      <c r="H7887" s="225"/>
      <c r="L7887" s="202"/>
      <c r="M7887" s="202"/>
    </row>
    <row r="7888" hidden="1" spans="1:13">
      <c r="A7888" s="201">
        <v>21</v>
      </c>
      <c r="B7888" s="201">
        <v>21</v>
      </c>
      <c r="C7888" s="338">
        <v>0</v>
      </c>
      <c r="D7888" s="214" t="s">
        <v>2241</v>
      </c>
      <c r="E7888" s="348">
        <v>0</v>
      </c>
      <c r="F7888" s="216" t="b">
        <v>0</v>
      </c>
      <c r="G7888" s="216"/>
      <c r="H7888" s="349" t="s">
        <v>184</v>
      </c>
      <c r="I7888" s="353"/>
      <c r="J7888" s="353">
        <v>0</v>
      </c>
      <c r="K7888" s="354"/>
      <c r="L7888" s="339" t="b">
        <v>0</v>
      </c>
      <c r="M7888" s="355"/>
    </row>
    <row r="7889" hidden="1" spans="3:13">
      <c r="C7889" s="338">
        <v>0</v>
      </c>
      <c r="D7889" s="200"/>
      <c r="E7889" s="350">
        <v>0</v>
      </c>
      <c r="F7889" s="350"/>
      <c r="G7889" s="350"/>
      <c r="H7889" s="351"/>
      <c r="K7889" s="357"/>
      <c r="M7889" s="339">
        <v>0</v>
      </c>
    </row>
    <row r="7890" hidden="1" spans="3:12">
      <c r="C7890" s="338">
        <v>0</v>
      </c>
      <c r="D7890" s="200"/>
      <c r="E7890" s="351"/>
      <c r="F7890" s="351"/>
      <c r="G7890" s="351"/>
      <c r="H7890" s="351"/>
      <c r="L7890" s="202"/>
    </row>
    <row r="7891" hidden="1" spans="3:13">
      <c r="C7891" s="338">
        <v>0</v>
      </c>
      <c r="D7891" s="224"/>
      <c r="E7891" s="225"/>
      <c r="F7891" s="225"/>
      <c r="G7891" s="225"/>
      <c r="H7891" s="225"/>
      <c r="L7891" s="202"/>
      <c r="M7891" s="202"/>
    </row>
    <row r="7892" hidden="1" spans="1:13">
      <c r="A7892" s="201">
        <v>21</v>
      </c>
      <c r="B7892" s="201">
        <v>22</v>
      </c>
      <c r="C7892" s="338">
        <v>0</v>
      </c>
      <c r="D7892" s="214" t="s">
        <v>2242</v>
      </c>
      <c r="E7892" s="348">
        <v>0</v>
      </c>
      <c r="F7892" s="216" t="b">
        <v>0</v>
      </c>
      <c r="G7892" s="216"/>
      <c r="H7892" s="349" t="s">
        <v>184</v>
      </c>
      <c r="I7892" s="353"/>
      <c r="J7892" s="353">
        <v>0</v>
      </c>
      <c r="K7892" s="354"/>
      <c r="L7892" s="339" t="b">
        <v>0</v>
      </c>
      <c r="M7892" s="355"/>
    </row>
    <row r="7893" hidden="1" spans="3:13">
      <c r="C7893" s="338">
        <v>0</v>
      </c>
      <c r="D7893" s="200"/>
      <c r="E7893" s="350">
        <v>0</v>
      </c>
      <c r="F7893" s="350"/>
      <c r="G7893" s="350"/>
      <c r="H7893" s="351"/>
      <c r="K7893" s="357"/>
      <c r="M7893" s="339">
        <v>0</v>
      </c>
    </row>
    <row r="7894" hidden="1" spans="3:12">
      <c r="C7894" s="338">
        <v>0</v>
      </c>
      <c r="D7894" s="200"/>
      <c r="E7894" s="351"/>
      <c r="F7894" s="351"/>
      <c r="G7894" s="351"/>
      <c r="H7894" s="351"/>
      <c r="L7894" s="202"/>
    </row>
    <row r="7895" hidden="1" spans="3:13">
      <c r="C7895" s="338">
        <v>0</v>
      </c>
      <c r="D7895" s="224"/>
      <c r="E7895" s="225"/>
      <c r="F7895" s="225"/>
      <c r="G7895" s="225"/>
      <c r="H7895" s="225"/>
      <c r="L7895" s="202"/>
      <c r="M7895" s="202"/>
    </row>
    <row r="7896" hidden="1" spans="1:13">
      <c r="A7896" s="201">
        <v>21</v>
      </c>
      <c r="B7896" s="201">
        <v>23</v>
      </c>
      <c r="C7896" s="338">
        <v>0</v>
      </c>
      <c r="D7896" s="214" t="s">
        <v>2243</v>
      </c>
      <c r="E7896" s="348">
        <v>0</v>
      </c>
      <c r="F7896" s="216" t="b">
        <v>0</v>
      </c>
      <c r="G7896" s="216"/>
      <c r="H7896" s="349" t="s">
        <v>184</v>
      </c>
      <c r="I7896" s="353"/>
      <c r="J7896" s="353">
        <v>0</v>
      </c>
      <c r="K7896" s="354"/>
      <c r="L7896" s="339" t="b">
        <v>0</v>
      </c>
      <c r="M7896" s="355"/>
    </row>
    <row r="7897" hidden="1" spans="3:13">
      <c r="C7897" s="338">
        <v>0</v>
      </c>
      <c r="D7897" s="200"/>
      <c r="E7897" s="350">
        <v>0</v>
      </c>
      <c r="F7897" s="350"/>
      <c r="G7897" s="350"/>
      <c r="H7897" s="351"/>
      <c r="K7897" s="357"/>
      <c r="M7897" s="339">
        <v>0</v>
      </c>
    </row>
    <row r="7898" hidden="1" spans="3:12">
      <c r="C7898" s="338">
        <v>0</v>
      </c>
      <c r="D7898" s="200"/>
      <c r="E7898" s="351"/>
      <c r="F7898" s="351"/>
      <c r="G7898" s="351"/>
      <c r="H7898" s="351"/>
      <c r="L7898" s="202"/>
    </row>
    <row r="7899" hidden="1" spans="3:13">
      <c r="C7899" s="338">
        <v>0</v>
      </c>
      <c r="D7899" s="224"/>
      <c r="E7899" s="225"/>
      <c r="F7899" s="225"/>
      <c r="G7899" s="225"/>
      <c r="H7899" s="225"/>
      <c r="L7899" s="202"/>
      <c r="M7899" s="202"/>
    </row>
    <row r="7900" hidden="1" spans="1:13">
      <c r="A7900" s="201">
        <v>21</v>
      </c>
      <c r="B7900" s="201">
        <v>24</v>
      </c>
      <c r="C7900" s="338">
        <v>0</v>
      </c>
      <c r="D7900" s="214" t="s">
        <v>2244</v>
      </c>
      <c r="E7900" s="348">
        <v>0</v>
      </c>
      <c r="F7900" s="216" t="b">
        <v>0</v>
      </c>
      <c r="G7900" s="216"/>
      <c r="H7900" s="349" t="s">
        <v>184</v>
      </c>
      <c r="I7900" s="353"/>
      <c r="J7900" s="353">
        <v>0</v>
      </c>
      <c r="K7900" s="354"/>
      <c r="L7900" s="339" t="b">
        <v>0</v>
      </c>
      <c r="M7900" s="355"/>
    </row>
    <row r="7901" hidden="1" spans="3:13">
      <c r="C7901" s="338">
        <v>0</v>
      </c>
      <c r="D7901" s="200"/>
      <c r="E7901" s="350">
        <v>0</v>
      </c>
      <c r="F7901" s="350"/>
      <c r="G7901" s="350"/>
      <c r="H7901" s="351"/>
      <c r="K7901" s="357"/>
      <c r="M7901" s="339">
        <v>0</v>
      </c>
    </row>
    <row r="7902" hidden="1" spans="3:12">
      <c r="C7902" s="338">
        <v>0</v>
      </c>
      <c r="D7902" s="200"/>
      <c r="E7902" s="351"/>
      <c r="F7902" s="351"/>
      <c r="G7902" s="351"/>
      <c r="H7902" s="351"/>
      <c r="L7902" s="202"/>
    </row>
    <row r="7903" hidden="1" spans="3:13">
      <c r="C7903" s="338">
        <v>0</v>
      </c>
      <c r="D7903" s="224"/>
      <c r="E7903" s="225"/>
      <c r="F7903" s="225"/>
      <c r="G7903" s="225"/>
      <c r="H7903" s="225"/>
      <c r="L7903" s="202"/>
      <c r="M7903" s="202"/>
    </row>
    <row r="7904" hidden="1" spans="1:13">
      <c r="A7904" s="201">
        <v>21</v>
      </c>
      <c r="B7904" s="201">
        <v>25</v>
      </c>
      <c r="C7904" s="338">
        <v>0</v>
      </c>
      <c r="D7904" s="214" t="s">
        <v>2245</v>
      </c>
      <c r="E7904" s="348">
        <v>0</v>
      </c>
      <c r="F7904" s="216" t="b">
        <v>0</v>
      </c>
      <c r="G7904" s="216"/>
      <c r="H7904" s="349" t="s">
        <v>184</v>
      </c>
      <c r="I7904" s="353"/>
      <c r="J7904" s="353">
        <v>0</v>
      </c>
      <c r="K7904" s="354"/>
      <c r="L7904" s="339" t="b">
        <v>0</v>
      </c>
      <c r="M7904" s="355"/>
    </row>
    <row r="7905" hidden="1" spans="3:13">
      <c r="C7905" s="338">
        <v>0</v>
      </c>
      <c r="D7905" s="200"/>
      <c r="E7905" s="350">
        <v>0</v>
      </c>
      <c r="F7905" s="350"/>
      <c r="G7905" s="350"/>
      <c r="H7905" s="351"/>
      <c r="K7905" s="357"/>
      <c r="M7905" s="339">
        <v>0</v>
      </c>
    </row>
    <row r="7906" hidden="1" spans="3:12">
      <c r="C7906" s="338">
        <v>0</v>
      </c>
      <c r="D7906" s="200"/>
      <c r="E7906" s="351"/>
      <c r="F7906" s="351"/>
      <c r="G7906" s="351"/>
      <c r="H7906" s="351"/>
      <c r="L7906" s="202"/>
    </row>
    <row r="7907" hidden="1" spans="3:13">
      <c r="C7907" s="338">
        <v>0</v>
      </c>
      <c r="D7907" s="224"/>
      <c r="E7907" s="225"/>
      <c r="F7907" s="225"/>
      <c r="G7907" s="225"/>
      <c r="H7907" s="225"/>
      <c r="L7907" s="202"/>
      <c r="M7907" s="202"/>
    </row>
    <row r="7908" hidden="1" spans="1:13">
      <c r="A7908" s="201">
        <v>21</v>
      </c>
      <c r="B7908" s="201">
        <v>26</v>
      </c>
      <c r="C7908" s="338">
        <v>0</v>
      </c>
      <c r="D7908" s="214" t="s">
        <v>2246</v>
      </c>
      <c r="E7908" s="348">
        <v>0</v>
      </c>
      <c r="F7908" s="216" t="b">
        <v>0</v>
      </c>
      <c r="G7908" s="216"/>
      <c r="H7908" s="349" t="s">
        <v>184</v>
      </c>
      <c r="I7908" s="353"/>
      <c r="J7908" s="353">
        <v>0</v>
      </c>
      <c r="K7908" s="354"/>
      <c r="L7908" s="339" t="b">
        <v>0</v>
      </c>
      <c r="M7908" s="355"/>
    </row>
    <row r="7909" hidden="1" spans="3:13">
      <c r="C7909" s="338">
        <v>0</v>
      </c>
      <c r="D7909" s="200"/>
      <c r="E7909" s="350">
        <v>0</v>
      </c>
      <c r="F7909" s="350"/>
      <c r="G7909" s="350"/>
      <c r="H7909" s="351"/>
      <c r="K7909" s="357"/>
      <c r="M7909" s="339">
        <v>0</v>
      </c>
    </row>
    <row r="7910" hidden="1" spans="3:12">
      <c r="C7910" s="338">
        <v>0</v>
      </c>
      <c r="D7910" s="200"/>
      <c r="E7910" s="351"/>
      <c r="F7910" s="351"/>
      <c r="G7910" s="351"/>
      <c r="H7910" s="351"/>
      <c r="L7910" s="202"/>
    </row>
    <row r="7911" hidden="1" spans="3:13">
      <c r="C7911" s="338">
        <v>0</v>
      </c>
      <c r="D7911" s="224"/>
      <c r="E7911" s="225"/>
      <c r="F7911" s="225"/>
      <c r="G7911" s="225"/>
      <c r="H7911" s="225"/>
      <c r="L7911" s="202"/>
      <c r="M7911" s="202"/>
    </row>
    <row r="7912" hidden="1" spans="1:13">
      <c r="A7912" s="201">
        <v>21</v>
      </c>
      <c r="B7912" s="201">
        <v>27</v>
      </c>
      <c r="C7912" s="338">
        <v>0</v>
      </c>
      <c r="D7912" s="214" t="s">
        <v>2247</v>
      </c>
      <c r="E7912" s="348">
        <v>0</v>
      </c>
      <c r="F7912" s="216" t="b">
        <v>0</v>
      </c>
      <c r="G7912" s="216"/>
      <c r="H7912" s="349" t="s">
        <v>184</v>
      </c>
      <c r="I7912" s="353"/>
      <c r="J7912" s="353">
        <v>0</v>
      </c>
      <c r="K7912" s="354"/>
      <c r="L7912" s="339" t="b">
        <v>0</v>
      </c>
      <c r="M7912" s="355"/>
    </row>
    <row r="7913" hidden="1" spans="3:13">
      <c r="C7913" s="338">
        <v>0</v>
      </c>
      <c r="D7913" s="200"/>
      <c r="E7913" s="350">
        <v>0</v>
      </c>
      <c r="F7913" s="350"/>
      <c r="G7913" s="350"/>
      <c r="H7913" s="351"/>
      <c r="K7913" s="357"/>
      <c r="M7913" s="339">
        <v>0</v>
      </c>
    </row>
    <row r="7914" hidden="1" spans="3:12">
      <c r="C7914" s="338">
        <v>0</v>
      </c>
      <c r="D7914" s="200"/>
      <c r="E7914" s="351"/>
      <c r="F7914" s="351"/>
      <c r="G7914" s="351"/>
      <c r="H7914" s="351"/>
      <c r="L7914" s="202"/>
    </row>
    <row r="7915" hidden="1" spans="3:13">
      <c r="C7915" s="338">
        <v>0</v>
      </c>
      <c r="D7915" s="224"/>
      <c r="E7915" s="225"/>
      <c r="F7915" s="225"/>
      <c r="G7915" s="225"/>
      <c r="H7915" s="225"/>
      <c r="L7915" s="202"/>
      <c r="M7915" s="202"/>
    </row>
    <row r="7916" hidden="1" spans="1:13">
      <c r="A7916" s="201">
        <v>21</v>
      </c>
      <c r="B7916" s="201">
        <v>28</v>
      </c>
      <c r="C7916" s="338">
        <v>0</v>
      </c>
      <c r="D7916" s="214" t="s">
        <v>2248</v>
      </c>
      <c r="E7916" s="348">
        <v>0</v>
      </c>
      <c r="F7916" s="216" t="b">
        <v>0</v>
      </c>
      <c r="G7916" s="216"/>
      <c r="H7916" s="349" t="s">
        <v>184</v>
      </c>
      <c r="I7916" s="353"/>
      <c r="J7916" s="353">
        <v>0</v>
      </c>
      <c r="K7916" s="354"/>
      <c r="L7916" s="339" t="b">
        <v>0</v>
      </c>
      <c r="M7916" s="355"/>
    </row>
    <row r="7917" hidden="1" spans="3:13">
      <c r="C7917" s="338">
        <v>0</v>
      </c>
      <c r="D7917" s="200"/>
      <c r="E7917" s="350">
        <v>0</v>
      </c>
      <c r="F7917" s="350"/>
      <c r="G7917" s="350"/>
      <c r="H7917" s="351"/>
      <c r="K7917" s="357"/>
      <c r="M7917" s="339">
        <v>0</v>
      </c>
    </row>
    <row r="7918" hidden="1" spans="3:12">
      <c r="C7918" s="338">
        <v>0</v>
      </c>
      <c r="D7918" s="200"/>
      <c r="E7918" s="351"/>
      <c r="F7918" s="351"/>
      <c r="G7918" s="351"/>
      <c r="H7918" s="351"/>
      <c r="L7918" s="202"/>
    </row>
    <row r="7919" hidden="1" spans="3:13">
      <c r="C7919" s="338">
        <v>0</v>
      </c>
      <c r="D7919" s="224"/>
      <c r="E7919" s="225"/>
      <c r="F7919" s="225"/>
      <c r="G7919" s="225"/>
      <c r="H7919" s="225"/>
      <c r="L7919" s="202"/>
      <c r="M7919" s="202"/>
    </row>
    <row r="7920" hidden="1" spans="1:13">
      <c r="A7920" s="201">
        <v>21</v>
      </c>
      <c r="B7920" s="201">
        <v>29</v>
      </c>
      <c r="C7920" s="338">
        <v>0</v>
      </c>
      <c r="D7920" s="214" t="s">
        <v>2249</v>
      </c>
      <c r="E7920" s="348">
        <v>0</v>
      </c>
      <c r="F7920" s="216" t="b">
        <v>0</v>
      </c>
      <c r="G7920" s="216"/>
      <c r="H7920" s="349" t="s">
        <v>184</v>
      </c>
      <c r="I7920" s="353"/>
      <c r="J7920" s="353">
        <v>0</v>
      </c>
      <c r="K7920" s="354"/>
      <c r="L7920" s="339" t="b">
        <v>0</v>
      </c>
      <c r="M7920" s="355"/>
    </row>
    <row r="7921" hidden="1" spans="3:13">
      <c r="C7921" s="338">
        <v>0</v>
      </c>
      <c r="D7921" s="200"/>
      <c r="E7921" s="350">
        <v>0</v>
      </c>
      <c r="F7921" s="350"/>
      <c r="G7921" s="350"/>
      <c r="H7921" s="351"/>
      <c r="K7921" s="357"/>
      <c r="M7921" s="339">
        <v>0</v>
      </c>
    </row>
    <row r="7922" hidden="1" spans="3:12">
      <c r="C7922" s="338">
        <v>0</v>
      </c>
      <c r="D7922" s="200"/>
      <c r="E7922" s="351"/>
      <c r="F7922" s="351"/>
      <c r="G7922" s="351"/>
      <c r="H7922" s="351"/>
      <c r="L7922" s="202"/>
    </row>
    <row r="7923" hidden="1" spans="3:13">
      <c r="C7923" s="338">
        <v>0</v>
      </c>
      <c r="D7923" s="224"/>
      <c r="E7923" s="225"/>
      <c r="F7923" s="225"/>
      <c r="G7923" s="225"/>
      <c r="H7923" s="225"/>
      <c r="L7923" s="202"/>
      <c r="M7923" s="202"/>
    </row>
    <row r="7924" hidden="1" spans="1:13">
      <c r="A7924" s="201">
        <v>21</v>
      </c>
      <c r="B7924" s="201">
        <v>30</v>
      </c>
      <c r="C7924" s="338">
        <v>0</v>
      </c>
      <c r="D7924" s="214" t="s">
        <v>2250</v>
      </c>
      <c r="E7924" s="348">
        <v>0</v>
      </c>
      <c r="F7924" s="216" t="b">
        <v>0</v>
      </c>
      <c r="G7924" s="216"/>
      <c r="H7924" s="349" t="s">
        <v>184</v>
      </c>
      <c r="I7924" s="353"/>
      <c r="J7924" s="353">
        <v>0</v>
      </c>
      <c r="K7924" s="354"/>
      <c r="L7924" s="339" t="b">
        <v>0</v>
      </c>
      <c r="M7924" s="355"/>
    </row>
    <row r="7925" hidden="1" spans="3:13">
      <c r="C7925" s="338">
        <v>0</v>
      </c>
      <c r="D7925" s="200"/>
      <c r="E7925" s="350">
        <v>0</v>
      </c>
      <c r="F7925" s="350"/>
      <c r="G7925" s="350"/>
      <c r="H7925" s="351"/>
      <c r="K7925" s="357"/>
      <c r="M7925" s="339">
        <v>0</v>
      </c>
    </row>
    <row r="7926" hidden="1" spans="3:12">
      <c r="C7926" s="338">
        <v>0</v>
      </c>
      <c r="D7926" s="200"/>
      <c r="E7926" s="351"/>
      <c r="F7926" s="351"/>
      <c r="G7926" s="351"/>
      <c r="H7926" s="351"/>
      <c r="L7926" s="202"/>
    </row>
    <row r="7927" hidden="1" spans="3:13">
      <c r="C7927" s="338">
        <v>0</v>
      </c>
      <c r="D7927" s="224"/>
      <c r="E7927" s="225"/>
      <c r="F7927" s="225"/>
      <c r="G7927" s="225"/>
      <c r="H7927" s="225"/>
      <c r="L7927" s="202"/>
      <c r="M7927" s="202"/>
    </row>
    <row r="7928" hidden="1" spans="1:13">
      <c r="A7928" s="201">
        <v>21</v>
      </c>
      <c r="B7928" s="201">
        <v>31</v>
      </c>
      <c r="C7928" s="338">
        <v>0</v>
      </c>
      <c r="D7928" s="214" t="s">
        <v>2251</v>
      </c>
      <c r="E7928" s="348">
        <v>0</v>
      </c>
      <c r="F7928" s="216" t="b">
        <v>0</v>
      </c>
      <c r="G7928" s="216"/>
      <c r="H7928" s="349" t="s">
        <v>184</v>
      </c>
      <c r="I7928" s="353"/>
      <c r="J7928" s="353">
        <v>0</v>
      </c>
      <c r="K7928" s="354"/>
      <c r="L7928" s="339" t="b">
        <v>0</v>
      </c>
      <c r="M7928" s="355"/>
    </row>
    <row r="7929" hidden="1" spans="3:13">
      <c r="C7929" s="338">
        <v>0</v>
      </c>
      <c r="D7929" s="200"/>
      <c r="E7929" s="350">
        <v>0</v>
      </c>
      <c r="F7929" s="350"/>
      <c r="G7929" s="350"/>
      <c r="H7929" s="351"/>
      <c r="K7929" s="357"/>
      <c r="M7929" s="339">
        <v>0</v>
      </c>
    </row>
    <row r="7930" hidden="1" spans="3:12">
      <c r="C7930" s="338">
        <v>0</v>
      </c>
      <c r="D7930" s="200"/>
      <c r="E7930" s="351"/>
      <c r="F7930" s="351"/>
      <c r="G7930" s="351"/>
      <c r="H7930" s="351"/>
      <c r="L7930" s="202"/>
    </row>
    <row r="7931" hidden="1" spans="3:13">
      <c r="C7931" s="338">
        <v>0</v>
      </c>
      <c r="D7931" s="224"/>
      <c r="E7931" s="225"/>
      <c r="F7931" s="225"/>
      <c r="G7931" s="225"/>
      <c r="H7931" s="225"/>
      <c r="L7931" s="202"/>
      <c r="M7931" s="202"/>
    </row>
    <row r="7932" hidden="1" spans="1:13">
      <c r="A7932" s="201">
        <v>21</v>
      </c>
      <c r="B7932" s="201">
        <v>32</v>
      </c>
      <c r="C7932" s="338">
        <v>0</v>
      </c>
      <c r="D7932" s="214" t="s">
        <v>2252</v>
      </c>
      <c r="E7932" s="348">
        <v>0</v>
      </c>
      <c r="F7932" s="216" t="b">
        <v>0</v>
      </c>
      <c r="G7932" s="216"/>
      <c r="H7932" s="349" t="s">
        <v>184</v>
      </c>
      <c r="I7932" s="353"/>
      <c r="J7932" s="353">
        <v>0</v>
      </c>
      <c r="K7932" s="354"/>
      <c r="L7932" s="339" t="b">
        <v>0</v>
      </c>
      <c r="M7932" s="355"/>
    </row>
    <row r="7933" hidden="1" spans="3:13">
      <c r="C7933" s="338">
        <v>0</v>
      </c>
      <c r="D7933" s="200"/>
      <c r="E7933" s="350">
        <v>0</v>
      </c>
      <c r="F7933" s="350"/>
      <c r="G7933" s="350"/>
      <c r="H7933" s="351"/>
      <c r="K7933" s="357"/>
      <c r="M7933" s="339">
        <v>0</v>
      </c>
    </row>
    <row r="7934" hidden="1" spans="3:12">
      <c r="C7934" s="338">
        <v>0</v>
      </c>
      <c r="D7934" s="200"/>
      <c r="E7934" s="351"/>
      <c r="F7934" s="351"/>
      <c r="G7934" s="351"/>
      <c r="H7934" s="351"/>
      <c r="L7934" s="202"/>
    </row>
    <row r="7935" hidden="1" spans="3:13">
      <c r="C7935" s="338">
        <v>0</v>
      </c>
      <c r="D7935" s="224"/>
      <c r="E7935" s="225"/>
      <c r="F7935" s="225"/>
      <c r="G7935" s="225"/>
      <c r="H7935" s="225"/>
      <c r="L7935" s="202"/>
      <c r="M7935" s="202"/>
    </row>
    <row r="7936" hidden="1" spans="1:13">
      <c r="A7936" s="201">
        <v>21</v>
      </c>
      <c r="B7936" s="201">
        <v>33</v>
      </c>
      <c r="C7936" s="338">
        <v>0</v>
      </c>
      <c r="D7936" s="214" t="s">
        <v>2253</v>
      </c>
      <c r="E7936" s="348">
        <v>0</v>
      </c>
      <c r="F7936" s="216" t="b">
        <v>0</v>
      </c>
      <c r="G7936" s="216"/>
      <c r="H7936" s="349" t="s">
        <v>184</v>
      </c>
      <c r="I7936" s="353"/>
      <c r="J7936" s="353">
        <v>0</v>
      </c>
      <c r="K7936" s="354"/>
      <c r="L7936" s="339" t="b">
        <v>0</v>
      </c>
      <c r="M7936" s="355"/>
    </row>
    <row r="7937" hidden="1" spans="3:13">
      <c r="C7937" s="338">
        <v>0</v>
      </c>
      <c r="D7937" s="200"/>
      <c r="E7937" s="350">
        <v>0</v>
      </c>
      <c r="F7937" s="350"/>
      <c r="G7937" s="350"/>
      <c r="H7937" s="351"/>
      <c r="K7937" s="357"/>
      <c r="M7937" s="339">
        <v>0</v>
      </c>
    </row>
    <row r="7938" hidden="1" spans="3:12">
      <c r="C7938" s="338">
        <v>0</v>
      </c>
      <c r="D7938" s="200"/>
      <c r="E7938" s="351"/>
      <c r="F7938" s="351"/>
      <c r="G7938" s="351"/>
      <c r="H7938" s="351"/>
      <c r="L7938" s="202"/>
    </row>
    <row r="7939" hidden="1" spans="3:13">
      <c r="C7939" s="338">
        <v>0</v>
      </c>
      <c r="D7939" s="224"/>
      <c r="E7939" s="225"/>
      <c r="F7939" s="225"/>
      <c r="G7939" s="225"/>
      <c r="H7939" s="225"/>
      <c r="L7939" s="202"/>
      <c r="M7939" s="202"/>
    </row>
    <row r="7940" hidden="1" spans="1:13">
      <c r="A7940" s="201">
        <v>21</v>
      </c>
      <c r="B7940" s="201">
        <v>34</v>
      </c>
      <c r="C7940" s="338">
        <v>0</v>
      </c>
      <c r="D7940" s="214" t="s">
        <v>2254</v>
      </c>
      <c r="E7940" s="348">
        <v>0</v>
      </c>
      <c r="F7940" s="216" t="b">
        <v>0</v>
      </c>
      <c r="G7940" s="216"/>
      <c r="H7940" s="349" t="s">
        <v>184</v>
      </c>
      <c r="I7940" s="353"/>
      <c r="J7940" s="353">
        <v>0</v>
      </c>
      <c r="K7940" s="354"/>
      <c r="L7940" s="339" t="b">
        <v>0</v>
      </c>
      <c r="M7940" s="355"/>
    </row>
    <row r="7941" hidden="1" spans="3:13">
      <c r="C7941" s="338">
        <v>0</v>
      </c>
      <c r="D7941" s="200"/>
      <c r="E7941" s="350">
        <v>0</v>
      </c>
      <c r="F7941" s="350"/>
      <c r="G7941" s="350"/>
      <c r="H7941" s="351"/>
      <c r="K7941" s="357"/>
      <c r="M7941" s="339">
        <v>0</v>
      </c>
    </row>
    <row r="7942" hidden="1" spans="3:12">
      <c r="C7942" s="338">
        <v>0</v>
      </c>
      <c r="D7942" s="200"/>
      <c r="E7942" s="351"/>
      <c r="F7942" s="351"/>
      <c r="G7942" s="351"/>
      <c r="H7942" s="351"/>
      <c r="L7942" s="202"/>
    </row>
    <row r="7943" hidden="1" spans="3:13">
      <c r="C7943" s="338">
        <v>0</v>
      </c>
      <c r="D7943" s="224"/>
      <c r="E7943" s="225"/>
      <c r="F7943" s="225"/>
      <c r="G7943" s="225"/>
      <c r="H7943" s="225"/>
      <c r="L7943" s="202"/>
      <c r="M7943" s="202"/>
    </row>
    <row r="7944" hidden="1" spans="1:13">
      <c r="A7944" s="201">
        <v>21</v>
      </c>
      <c r="B7944" s="201">
        <v>35</v>
      </c>
      <c r="C7944" s="338">
        <v>0</v>
      </c>
      <c r="D7944" s="214" t="s">
        <v>2255</v>
      </c>
      <c r="E7944" s="348">
        <v>0</v>
      </c>
      <c r="F7944" s="216" t="b">
        <v>0</v>
      </c>
      <c r="G7944" s="216"/>
      <c r="H7944" s="349" t="s">
        <v>184</v>
      </c>
      <c r="I7944" s="353"/>
      <c r="J7944" s="353">
        <v>0</v>
      </c>
      <c r="K7944" s="354"/>
      <c r="L7944" s="339" t="b">
        <v>0</v>
      </c>
      <c r="M7944" s="355"/>
    </row>
    <row r="7945" hidden="1" spans="3:13">
      <c r="C7945" s="338">
        <v>0</v>
      </c>
      <c r="D7945" s="200"/>
      <c r="E7945" s="350">
        <v>0</v>
      </c>
      <c r="F7945" s="350"/>
      <c r="G7945" s="350"/>
      <c r="H7945" s="351"/>
      <c r="K7945" s="357"/>
      <c r="M7945" s="339">
        <v>0</v>
      </c>
    </row>
    <row r="7946" hidden="1" spans="3:12">
      <c r="C7946" s="338">
        <v>0</v>
      </c>
      <c r="D7946" s="200"/>
      <c r="E7946" s="351"/>
      <c r="F7946" s="351"/>
      <c r="G7946" s="351"/>
      <c r="H7946" s="351"/>
      <c r="L7946" s="202"/>
    </row>
    <row r="7947" hidden="1" spans="3:13">
      <c r="C7947" s="338">
        <v>0</v>
      </c>
      <c r="D7947" s="224"/>
      <c r="E7947" s="225"/>
      <c r="F7947" s="225"/>
      <c r="G7947" s="225"/>
      <c r="H7947" s="225"/>
      <c r="L7947" s="202"/>
      <c r="M7947" s="202"/>
    </row>
    <row r="7948" hidden="1" spans="1:13">
      <c r="A7948" s="201">
        <v>21</v>
      </c>
      <c r="B7948" s="201">
        <v>36</v>
      </c>
      <c r="C7948" s="338">
        <v>0</v>
      </c>
      <c r="D7948" s="214" t="s">
        <v>2256</v>
      </c>
      <c r="E7948" s="348">
        <v>0</v>
      </c>
      <c r="F7948" s="216" t="b">
        <v>0</v>
      </c>
      <c r="G7948" s="216"/>
      <c r="H7948" s="349" t="s">
        <v>184</v>
      </c>
      <c r="I7948" s="353"/>
      <c r="J7948" s="353">
        <v>0</v>
      </c>
      <c r="K7948" s="354"/>
      <c r="L7948" s="339" t="b">
        <v>0</v>
      </c>
      <c r="M7948" s="355"/>
    </row>
    <row r="7949" hidden="1" spans="3:13">
      <c r="C7949" s="338">
        <v>0</v>
      </c>
      <c r="D7949" s="200"/>
      <c r="E7949" s="350">
        <v>0</v>
      </c>
      <c r="F7949" s="350"/>
      <c r="G7949" s="350"/>
      <c r="H7949" s="351"/>
      <c r="K7949" s="357"/>
      <c r="M7949" s="339">
        <v>0</v>
      </c>
    </row>
    <row r="7950" hidden="1" spans="3:12">
      <c r="C7950" s="338">
        <v>0</v>
      </c>
      <c r="D7950" s="200"/>
      <c r="E7950" s="351"/>
      <c r="F7950" s="351"/>
      <c r="G7950" s="351"/>
      <c r="H7950" s="351"/>
      <c r="L7950" s="202"/>
    </row>
    <row r="7951" hidden="1" spans="3:13">
      <c r="C7951" s="338">
        <v>0</v>
      </c>
      <c r="D7951" s="224"/>
      <c r="E7951" s="225"/>
      <c r="F7951" s="225"/>
      <c r="G7951" s="225"/>
      <c r="H7951" s="225"/>
      <c r="L7951" s="202"/>
      <c r="M7951" s="202"/>
    </row>
    <row r="7952" hidden="1" spans="1:13">
      <c r="A7952" s="201">
        <v>21</v>
      </c>
      <c r="B7952" s="201">
        <v>37</v>
      </c>
      <c r="C7952" s="338">
        <v>0</v>
      </c>
      <c r="D7952" s="214" t="s">
        <v>2257</v>
      </c>
      <c r="E7952" s="348">
        <v>0</v>
      </c>
      <c r="F7952" s="216" t="b">
        <v>0</v>
      </c>
      <c r="G7952" s="216"/>
      <c r="H7952" s="349" t="s">
        <v>184</v>
      </c>
      <c r="I7952" s="353"/>
      <c r="J7952" s="353">
        <v>0</v>
      </c>
      <c r="K7952" s="354"/>
      <c r="L7952" s="339" t="b">
        <v>0</v>
      </c>
      <c r="M7952" s="355"/>
    </row>
    <row r="7953" hidden="1" spans="3:13">
      <c r="C7953" s="338">
        <v>0</v>
      </c>
      <c r="D7953" s="200"/>
      <c r="E7953" s="350">
        <v>0</v>
      </c>
      <c r="F7953" s="350"/>
      <c r="G7953" s="350"/>
      <c r="H7953" s="351"/>
      <c r="K7953" s="357"/>
      <c r="M7953" s="339">
        <v>0</v>
      </c>
    </row>
    <row r="7954" hidden="1" spans="3:12">
      <c r="C7954" s="338">
        <v>0</v>
      </c>
      <c r="D7954" s="200"/>
      <c r="E7954" s="351"/>
      <c r="F7954" s="351"/>
      <c r="G7954" s="351"/>
      <c r="H7954" s="351"/>
      <c r="L7954" s="202"/>
    </row>
    <row r="7955" hidden="1" spans="3:13">
      <c r="C7955" s="338">
        <v>0</v>
      </c>
      <c r="D7955" s="224"/>
      <c r="E7955" s="225"/>
      <c r="F7955" s="225"/>
      <c r="G7955" s="225"/>
      <c r="H7955" s="225"/>
      <c r="L7955" s="202"/>
      <c r="M7955" s="202"/>
    </row>
    <row r="7956" hidden="1" spans="1:13">
      <c r="A7956" s="201">
        <v>21</v>
      </c>
      <c r="B7956" s="201">
        <v>38</v>
      </c>
      <c r="C7956" s="338">
        <v>0</v>
      </c>
      <c r="D7956" s="214" t="s">
        <v>2258</v>
      </c>
      <c r="E7956" s="348">
        <v>0</v>
      </c>
      <c r="F7956" s="216" t="b">
        <v>0</v>
      </c>
      <c r="G7956" s="216"/>
      <c r="H7956" s="349" t="s">
        <v>184</v>
      </c>
      <c r="I7956" s="353"/>
      <c r="J7956" s="353">
        <v>0</v>
      </c>
      <c r="K7956" s="354"/>
      <c r="L7956" s="339" t="b">
        <v>0</v>
      </c>
      <c r="M7956" s="355"/>
    </row>
    <row r="7957" hidden="1" spans="3:13">
      <c r="C7957" s="338">
        <v>0</v>
      </c>
      <c r="D7957" s="200"/>
      <c r="E7957" s="350">
        <v>0</v>
      </c>
      <c r="F7957" s="350"/>
      <c r="G7957" s="350"/>
      <c r="H7957" s="351"/>
      <c r="K7957" s="357"/>
      <c r="M7957" s="339">
        <v>0</v>
      </c>
    </row>
    <row r="7958" hidden="1" spans="3:12">
      <c r="C7958" s="338">
        <v>0</v>
      </c>
      <c r="D7958" s="200"/>
      <c r="E7958" s="351"/>
      <c r="F7958" s="351"/>
      <c r="G7958" s="351"/>
      <c r="H7958" s="351"/>
      <c r="L7958" s="202"/>
    </row>
    <row r="7959" hidden="1" spans="3:13">
      <c r="C7959" s="338">
        <v>0</v>
      </c>
      <c r="D7959" s="224"/>
      <c r="E7959" s="225"/>
      <c r="F7959" s="225"/>
      <c r="G7959" s="225"/>
      <c r="H7959" s="225"/>
      <c r="L7959" s="202"/>
      <c r="M7959" s="202"/>
    </row>
    <row r="7960" hidden="1" spans="1:13">
      <c r="A7960" s="201">
        <v>21</v>
      </c>
      <c r="B7960" s="201">
        <v>39</v>
      </c>
      <c r="C7960" s="338">
        <v>0</v>
      </c>
      <c r="D7960" s="214" t="s">
        <v>2259</v>
      </c>
      <c r="E7960" s="348">
        <v>0</v>
      </c>
      <c r="F7960" s="216" t="b">
        <v>0</v>
      </c>
      <c r="G7960" s="216"/>
      <c r="H7960" s="349" t="s">
        <v>184</v>
      </c>
      <c r="I7960" s="353"/>
      <c r="J7960" s="353">
        <v>0</v>
      </c>
      <c r="K7960" s="354"/>
      <c r="L7960" s="339" t="b">
        <v>0</v>
      </c>
      <c r="M7960" s="355"/>
    </row>
    <row r="7961" hidden="1" spans="3:13">
      <c r="C7961" s="338">
        <v>0</v>
      </c>
      <c r="D7961" s="200"/>
      <c r="E7961" s="350">
        <v>0</v>
      </c>
      <c r="F7961" s="350"/>
      <c r="G7961" s="350"/>
      <c r="H7961" s="351"/>
      <c r="K7961" s="357"/>
      <c r="M7961" s="339">
        <v>0</v>
      </c>
    </row>
    <row r="7962" hidden="1" spans="3:12">
      <c r="C7962" s="338">
        <v>0</v>
      </c>
      <c r="D7962" s="200"/>
      <c r="E7962" s="351"/>
      <c r="F7962" s="351"/>
      <c r="G7962" s="351"/>
      <c r="H7962" s="351"/>
      <c r="L7962" s="202"/>
    </row>
    <row r="7963" hidden="1" spans="3:13">
      <c r="C7963" s="338">
        <v>0</v>
      </c>
      <c r="D7963" s="224"/>
      <c r="E7963" s="225"/>
      <c r="F7963" s="225"/>
      <c r="G7963" s="225"/>
      <c r="H7963" s="225"/>
      <c r="L7963" s="202"/>
      <c r="M7963" s="202"/>
    </row>
    <row r="7964" hidden="1" spans="1:13">
      <c r="A7964" s="201">
        <v>21</v>
      </c>
      <c r="B7964" s="201">
        <v>40</v>
      </c>
      <c r="C7964" s="338">
        <v>0</v>
      </c>
      <c r="D7964" s="214" t="s">
        <v>2260</v>
      </c>
      <c r="E7964" s="348">
        <v>0</v>
      </c>
      <c r="F7964" s="216" t="b">
        <v>0</v>
      </c>
      <c r="G7964" s="216"/>
      <c r="H7964" s="349" t="s">
        <v>184</v>
      </c>
      <c r="I7964" s="353"/>
      <c r="J7964" s="353">
        <v>0</v>
      </c>
      <c r="K7964" s="354"/>
      <c r="L7964" s="339" t="b">
        <v>0</v>
      </c>
      <c r="M7964" s="355"/>
    </row>
    <row r="7965" hidden="1" spans="3:13">
      <c r="C7965" s="338">
        <v>0</v>
      </c>
      <c r="D7965" s="200"/>
      <c r="E7965" s="350">
        <v>0</v>
      </c>
      <c r="F7965" s="350"/>
      <c r="G7965" s="350"/>
      <c r="H7965" s="351"/>
      <c r="K7965" s="357"/>
      <c r="M7965" s="339">
        <v>0</v>
      </c>
    </row>
    <row r="7966" hidden="1" spans="3:12">
      <c r="C7966" s="338">
        <v>0</v>
      </c>
      <c r="D7966" s="200"/>
      <c r="E7966" s="351"/>
      <c r="F7966" s="351"/>
      <c r="G7966" s="351"/>
      <c r="H7966" s="351"/>
      <c r="L7966" s="202"/>
    </row>
    <row r="7967" hidden="1" spans="3:13">
      <c r="C7967" s="338">
        <v>0</v>
      </c>
      <c r="D7967" s="224"/>
      <c r="E7967" s="225"/>
      <c r="F7967" s="225"/>
      <c r="G7967" s="225"/>
      <c r="H7967" s="225"/>
      <c r="L7967" s="202"/>
      <c r="M7967" s="202"/>
    </row>
    <row r="7968" hidden="1" spans="1:13">
      <c r="A7968" s="201">
        <v>21</v>
      </c>
      <c r="B7968" s="201">
        <v>41</v>
      </c>
      <c r="C7968" s="338">
        <v>0</v>
      </c>
      <c r="D7968" s="214" t="s">
        <v>2261</v>
      </c>
      <c r="E7968" s="348">
        <v>0</v>
      </c>
      <c r="F7968" s="216" t="b">
        <v>0</v>
      </c>
      <c r="G7968" s="216"/>
      <c r="H7968" s="349" t="s">
        <v>184</v>
      </c>
      <c r="I7968" s="353"/>
      <c r="J7968" s="353">
        <v>0</v>
      </c>
      <c r="K7968" s="354"/>
      <c r="L7968" s="339" t="b">
        <v>0</v>
      </c>
      <c r="M7968" s="355"/>
    </row>
    <row r="7969" hidden="1" spans="3:13">
      <c r="C7969" s="338">
        <v>0</v>
      </c>
      <c r="D7969" s="200"/>
      <c r="E7969" s="350">
        <v>0</v>
      </c>
      <c r="F7969" s="350"/>
      <c r="G7969" s="350"/>
      <c r="H7969" s="351"/>
      <c r="K7969" s="357"/>
      <c r="M7969" s="339">
        <v>0</v>
      </c>
    </row>
    <row r="7970" hidden="1" spans="3:12">
      <c r="C7970" s="338">
        <v>0</v>
      </c>
      <c r="D7970" s="200"/>
      <c r="E7970" s="351"/>
      <c r="F7970" s="351"/>
      <c r="G7970" s="351"/>
      <c r="H7970" s="351"/>
      <c r="L7970" s="202"/>
    </row>
    <row r="7971" hidden="1" spans="3:13">
      <c r="C7971" s="338">
        <v>0</v>
      </c>
      <c r="D7971" s="224"/>
      <c r="E7971" s="225"/>
      <c r="F7971" s="225"/>
      <c r="G7971" s="225"/>
      <c r="H7971" s="225"/>
      <c r="L7971" s="202"/>
      <c r="M7971" s="202"/>
    </row>
    <row r="7972" hidden="1" spans="1:13">
      <c r="A7972" s="201">
        <v>21</v>
      </c>
      <c r="B7972" s="201">
        <v>42</v>
      </c>
      <c r="C7972" s="338">
        <v>0</v>
      </c>
      <c r="D7972" s="214" t="s">
        <v>2262</v>
      </c>
      <c r="E7972" s="348">
        <v>0</v>
      </c>
      <c r="F7972" s="216" t="b">
        <v>0</v>
      </c>
      <c r="G7972" s="216"/>
      <c r="H7972" s="349" t="s">
        <v>184</v>
      </c>
      <c r="I7972" s="353"/>
      <c r="J7972" s="353">
        <v>0</v>
      </c>
      <c r="K7972" s="354"/>
      <c r="L7972" s="339" t="b">
        <v>0</v>
      </c>
      <c r="M7972" s="355"/>
    </row>
    <row r="7973" hidden="1" spans="3:13">
      <c r="C7973" s="338">
        <v>0</v>
      </c>
      <c r="D7973" s="200"/>
      <c r="E7973" s="350">
        <v>0</v>
      </c>
      <c r="F7973" s="350"/>
      <c r="G7973" s="350"/>
      <c r="H7973" s="351"/>
      <c r="K7973" s="357"/>
      <c r="M7973" s="339">
        <v>0</v>
      </c>
    </row>
    <row r="7974" hidden="1" spans="3:12">
      <c r="C7974" s="338">
        <v>0</v>
      </c>
      <c r="D7974" s="200"/>
      <c r="E7974" s="351"/>
      <c r="F7974" s="351"/>
      <c r="G7974" s="351"/>
      <c r="H7974" s="351"/>
      <c r="L7974" s="202"/>
    </row>
    <row r="7975" hidden="1" spans="3:13">
      <c r="C7975" s="338">
        <v>0</v>
      </c>
      <c r="D7975" s="224"/>
      <c r="E7975" s="225"/>
      <c r="F7975" s="225"/>
      <c r="G7975" s="225"/>
      <c r="H7975" s="225"/>
      <c r="L7975" s="202"/>
      <c r="M7975" s="202"/>
    </row>
    <row r="7976" hidden="1" spans="1:13">
      <c r="A7976" s="201">
        <v>21</v>
      </c>
      <c r="B7976" s="201">
        <v>43</v>
      </c>
      <c r="C7976" s="338">
        <v>0</v>
      </c>
      <c r="D7976" s="214" t="s">
        <v>2263</v>
      </c>
      <c r="E7976" s="348">
        <v>0</v>
      </c>
      <c r="F7976" s="216" t="b">
        <v>0</v>
      </c>
      <c r="G7976" s="216"/>
      <c r="H7976" s="349" t="s">
        <v>184</v>
      </c>
      <c r="I7976" s="353"/>
      <c r="J7976" s="353">
        <v>0</v>
      </c>
      <c r="K7976" s="354"/>
      <c r="L7976" s="339" t="b">
        <v>0</v>
      </c>
      <c r="M7976" s="355"/>
    </row>
    <row r="7977" hidden="1" spans="3:13">
      <c r="C7977" s="338">
        <v>0</v>
      </c>
      <c r="D7977" s="200"/>
      <c r="E7977" s="350">
        <v>0</v>
      </c>
      <c r="F7977" s="350"/>
      <c r="G7977" s="350"/>
      <c r="H7977" s="351"/>
      <c r="K7977" s="357"/>
      <c r="M7977" s="339">
        <v>0</v>
      </c>
    </row>
    <row r="7978" hidden="1" spans="3:12">
      <c r="C7978" s="338">
        <v>0</v>
      </c>
      <c r="D7978" s="200"/>
      <c r="E7978" s="351"/>
      <c r="F7978" s="351"/>
      <c r="G7978" s="351"/>
      <c r="H7978" s="351"/>
      <c r="L7978" s="202"/>
    </row>
    <row r="7979" hidden="1" spans="3:13">
      <c r="C7979" s="338">
        <v>0</v>
      </c>
      <c r="D7979" s="224"/>
      <c r="E7979" s="225"/>
      <c r="F7979" s="225"/>
      <c r="G7979" s="225"/>
      <c r="H7979" s="225"/>
      <c r="L7979" s="202"/>
      <c r="M7979" s="202"/>
    </row>
    <row r="7980" hidden="1" spans="1:13">
      <c r="A7980" s="201">
        <v>21</v>
      </c>
      <c r="B7980" s="201">
        <v>44</v>
      </c>
      <c r="C7980" s="338">
        <v>0</v>
      </c>
      <c r="D7980" s="214" t="s">
        <v>2264</v>
      </c>
      <c r="E7980" s="348">
        <v>0</v>
      </c>
      <c r="F7980" s="216" t="b">
        <v>0</v>
      </c>
      <c r="G7980" s="216"/>
      <c r="H7980" s="349" t="s">
        <v>184</v>
      </c>
      <c r="I7980" s="353"/>
      <c r="J7980" s="353">
        <v>0</v>
      </c>
      <c r="K7980" s="354"/>
      <c r="L7980" s="339" t="b">
        <v>0</v>
      </c>
      <c r="M7980" s="355"/>
    </row>
    <row r="7981" hidden="1" spans="3:13">
      <c r="C7981" s="338">
        <v>0</v>
      </c>
      <c r="D7981" s="200"/>
      <c r="E7981" s="350">
        <v>0</v>
      </c>
      <c r="F7981" s="350"/>
      <c r="G7981" s="350"/>
      <c r="H7981" s="351"/>
      <c r="K7981" s="357"/>
      <c r="M7981" s="339">
        <v>0</v>
      </c>
    </row>
    <row r="7982" hidden="1" spans="3:12">
      <c r="C7982" s="338">
        <v>0</v>
      </c>
      <c r="D7982" s="200"/>
      <c r="E7982" s="351"/>
      <c r="F7982" s="351"/>
      <c r="G7982" s="351"/>
      <c r="H7982" s="351"/>
      <c r="L7982" s="202"/>
    </row>
    <row r="7983" hidden="1" spans="3:13">
      <c r="C7983" s="338">
        <v>0</v>
      </c>
      <c r="D7983" s="224"/>
      <c r="E7983" s="225"/>
      <c r="F7983" s="225"/>
      <c r="G7983" s="225"/>
      <c r="H7983" s="225"/>
      <c r="L7983" s="202"/>
      <c r="M7983" s="202"/>
    </row>
    <row r="7984" hidden="1" spans="1:13">
      <c r="A7984" s="201">
        <v>21</v>
      </c>
      <c r="B7984" s="201">
        <v>45</v>
      </c>
      <c r="C7984" s="338">
        <v>0</v>
      </c>
      <c r="D7984" s="214" t="s">
        <v>2265</v>
      </c>
      <c r="E7984" s="348">
        <v>0</v>
      </c>
      <c r="F7984" s="216" t="b">
        <v>0</v>
      </c>
      <c r="G7984" s="216"/>
      <c r="H7984" s="349" t="s">
        <v>184</v>
      </c>
      <c r="I7984" s="353"/>
      <c r="J7984" s="353">
        <v>0</v>
      </c>
      <c r="K7984" s="354"/>
      <c r="L7984" s="339" t="b">
        <v>0</v>
      </c>
      <c r="M7984" s="355"/>
    </row>
    <row r="7985" hidden="1" spans="3:13">
      <c r="C7985" s="338">
        <v>0</v>
      </c>
      <c r="D7985" s="200"/>
      <c r="E7985" s="350">
        <v>0</v>
      </c>
      <c r="F7985" s="350"/>
      <c r="G7985" s="350"/>
      <c r="H7985" s="351"/>
      <c r="K7985" s="357"/>
      <c r="M7985" s="339">
        <v>0</v>
      </c>
    </row>
    <row r="7986" hidden="1" spans="3:12">
      <c r="C7986" s="338">
        <v>0</v>
      </c>
      <c r="D7986" s="200"/>
      <c r="E7986" s="351"/>
      <c r="F7986" s="351"/>
      <c r="G7986" s="351"/>
      <c r="H7986" s="351"/>
      <c r="L7986" s="202"/>
    </row>
    <row r="7987" hidden="1" spans="3:13">
      <c r="C7987" s="338">
        <v>0</v>
      </c>
      <c r="D7987" s="224"/>
      <c r="E7987" s="225"/>
      <c r="F7987" s="225"/>
      <c r="G7987" s="225"/>
      <c r="H7987" s="225"/>
      <c r="L7987" s="202"/>
      <c r="M7987" s="202"/>
    </row>
    <row r="7988" hidden="1" spans="1:13">
      <c r="A7988" s="201">
        <v>21</v>
      </c>
      <c r="B7988" s="201">
        <v>46</v>
      </c>
      <c r="C7988" s="338">
        <v>0</v>
      </c>
      <c r="D7988" s="214" t="s">
        <v>2266</v>
      </c>
      <c r="E7988" s="348">
        <v>0</v>
      </c>
      <c r="F7988" s="216" t="b">
        <v>0</v>
      </c>
      <c r="G7988" s="216"/>
      <c r="H7988" s="349" t="s">
        <v>184</v>
      </c>
      <c r="I7988" s="353"/>
      <c r="J7988" s="353">
        <v>0</v>
      </c>
      <c r="K7988" s="354"/>
      <c r="L7988" s="339" t="b">
        <v>0</v>
      </c>
      <c r="M7988" s="355"/>
    </row>
    <row r="7989" hidden="1" spans="3:13">
      <c r="C7989" s="338">
        <v>0</v>
      </c>
      <c r="D7989" s="200"/>
      <c r="E7989" s="350">
        <v>0</v>
      </c>
      <c r="F7989" s="350"/>
      <c r="G7989" s="350"/>
      <c r="H7989" s="351"/>
      <c r="K7989" s="357"/>
      <c r="M7989" s="339">
        <v>0</v>
      </c>
    </row>
    <row r="7990" hidden="1" spans="3:12">
      <c r="C7990" s="338">
        <v>0</v>
      </c>
      <c r="D7990" s="200"/>
      <c r="E7990" s="351"/>
      <c r="F7990" s="351"/>
      <c r="G7990" s="351"/>
      <c r="H7990" s="351"/>
      <c r="L7990" s="202"/>
    </row>
    <row r="7991" hidden="1" spans="3:13">
      <c r="C7991" s="338">
        <v>0</v>
      </c>
      <c r="D7991" s="224"/>
      <c r="E7991" s="225"/>
      <c r="F7991" s="225"/>
      <c r="G7991" s="225"/>
      <c r="H7991" s="225"/>
      <c r="L7991" s="202"/>
      <c r="M7991" s="202"/>
    </row>
    <row r="7992" hidden="1" spans="1:13">
      <c r="A7992" s="201">
        <v>21</v>
      </c>
      <c r="B7992" s="201">
        <v>47</v>
      </c>
      <c r="C7992" s="338">
        <v>0</v>
      </c>
      <c r="D7992" s="214" t="s">
        <v>2267</v>
      </c>
      <c r="E7992" s="348">
        <v>0</v>
      </c>
      <c r="F7992" s="216" t="b">
        <v>0</v>
      </c>
      <c r="G7992" s="216"/>
      <c r="H7992" s="349" t="s">
        <v>184</v>
      </c>
      <c r="I7992" s="353"/>
      <c r="J7992" s="353">
        <v>0</v>
      </c>
      <c r="K7992" s="354"/>
      <c r="L7992" s="339" t="b">
        <v>0</v>
      </c>
      <c r="M7992" s="355"/>
    </row>
    <row r="7993" hidden="1" spans="3:13">
      <c r="C7993" s="338">
        <v>0</v>
      </c>
      <c r="D7993" s="200"/>
      <c r="E7993" s="350">
        <v>0</v>
      </c>
      <c r="F7993" s="350"/>
      <c r="G7993" s="350"/>
      <c r="H7993" s="351"/>
      <c r="K7993" s="357"/>
      <c r="M7993" s="339">
        <v>0</v>
      </c>
    </row>
    <row r="7994" hidden="1" spans="3:12">
      <c r="C7994" s="338">
        <v>0</v>
      </c>
      <c r="D7994" s="200"/>
      <c r="E7994" s="351"/>
      <c r="F7994" s="351"/>
      <c r="G7994" s="351"/>
      <c r="H7994" s="351"/>
      <c r="L7994" s="202"/>
    </row>
    <row r="7995" hidden="1" spans="3:13">
      <c r="C7995" s="338">
        <v>0</v>
      </c>
      <c r="D7995" s="224"/>
      <c r="E7995" s="225"/>
      <c r="F7995" s="225"/>
      <c r="G7995" s="225"/>
      <c r="H7995" s="225"/>
      <c r="L7995" s="202"/>
      <c r="M7995" s="202"/>
    </row>
    <row r="7996" hidden="1" spans="1:13">
      <c r="A7996" s="201">
        <v>21</v>
      </c>
      <c r="B7996" s="201">
        <v>48</v>
      </c>
      <c r="C7996" s="338">
        <v>0</v>
      </c>
      <c r="D7996" s="214" t="s">
        <v>2268</v>
      </c>
      <c r="E7996" s="348">
        <v>0</v>
      </c>
      <c r="F7996" s="216" t="b">
        <v>0</v>
      </c>
      <c r="G7996" s="216"/>
      <c r="H7996" s="349" t="s">
        <v>184</v>
      </c>
      <c r="I7996" s="353"/>
      <c r="J7996" s="353">
        <v>0</v>
      </c>
      <c r="K7996" s="354"/>
      <c r="L7996" s="339" t="b">
        <v>0</v>
      </c>
      <c r="M7996" s="355"/>
    </row>
    <row r="7997" hidden="1" spans="3:13">
      <c r="C7997" s="338">
        <v>0</v>
      </c>
      <c r="D7997" s="200"/>
      <c r="E7997" s="350">
        <v>0</v>
      </c>
      <c r="F7997" s="350"/>
      <c r="G7997" s="350"/>
      <c r="H7997" s="351"/>
      <c r="K7997" s="357"/>
      <c r="M7997" s="339">
        <v>0</v>
      </c>
    </row>
    <row r="7998" hidden="1" spans="3:12">
      <c r="C7998" s="338">
        <v>0</v>
      </c>
      <c r="D7998" s="200"/>
      <c r="E7998" s="351"/>
      <c r="F7998" s="351"/>
      <c r="G7998" s="351"/>
      <c r="H7998" s="351"/>
      <c r="L7998" s="202"/>
    </row>
    <row r="7999" hidden="1" spans="3:13">
      <c r="C7999" s="338">
        <v>0</v>
      </c>
      <c r="D7999" s="224"/>
      <c r="E7999" s="225"/>
      <c r="F7999" s="225"/>
      <c r="G7999" s="225"/>
      <c r="H7999" s="225"/>
      <c r="L7999" s="202"/>
      <c r="M7999" s="202"/>
    </row>
    <row r="8000" hidden="1" spans="1:13">
      <c r="A8000" s="201">
        <v>21</v>
      </c>
      <c r="B8000" s="201">
        <v>49</v>
      </c>
      <c r="C8000" s="338">
        <v>0</v>
      </c>
      <c r="D8000" s="214" t="s">
        <v>2269</v>
      </c>
      <c r="E8000" s="348">
        <v>0</v>
      </c>
      <c r="F8000" s="216" t="b">
        <v>0</v>
      </c>
      <c r="G8000" s="216"/>
      <c r="H8000" s="349" t="s">
        <v>184</v>
      </c>
      <c r="I8000" s="353"/>
      <c r="J8000" s="353">
        <v>0</v>
      </c>
      <c r="K8000" s="354"/>
      <c r="L8000" s="339" t="b">
        <v>0</v>
      </c>
      <c r="M8000" s="355"/>
    </row>
    <row r="8001" hidden="1" spans="3:13">
      <c r="C8001" s="338">
        <v>0</v>
      </c>
      <c r="D8001" s="200"/>
      <c r="E8001" s="350">
        <v>0</v>
      </c>
      <c r="F8001" s="350"/>
      <c r="G8001" s="350"/>
      <c r="H8001" s="351"/>
      <c r="K8001" s="357"/>
      <c r="M8001" s="339">
        <v>0</v>
      </c>
    </row>
    <row r="8002" hidden="1" spans="3:12">
      <c r="C8002" s="338">
        <v>0</v>
      </c>
      <c r="D8002" s="200"/>
      <c r="E8002" s="351"/>
      <c r="F8002" s="351"/>
      <c r="G8002" s="351"/>
      <c r="H8002" s="351"/>
      <c r="L8002" s="202"/>
    </row>
    <row r="8003" hidden="1" spans="3:13">
      <c r="C8003" s="338">
        <v>0</v>
      </c>
      <c r="D8003" s="224"/>
      <c r="E8003" s="225"/>
      <c r="F8003" s="225"/>
      <c r="G8003" s="225"/>
      <c r="H8003" s="225"/>
      <c r="L8003" s="202"/>
      <c r="M8003" s="202"/>
    </row>
    <row r="8004" hidden="1" spans="1:13">
      <c r="A8004" s="201">
        <v>21</v>
      </c>
      <c r="B8004" s="201">
        <v>50</v>
      </c>
      <c r="C8004" s="338">
        <v>0</v>
      </c>
      <c r="D8004" s="214" t="s">
        <v>2270</v>
      </c>
      <c r="E8004" s="348">
        <v>0</v>
      </c>
      <c r="F8004" s="216" t="b">
        <v>0</v>
      </c>
      <c r="G8004" s="216"/>
      <c r="H8004" s="349" t="s">
        <v>184</v>
      </c>
      <c r="I8004" s="353"/>
      <c r="J8004" s="353">
        <v>0</v>
      </c>
      <c r="K8004" s="354"/>
      <c r="L8004" s="339" t="b">
        <v>0</v>
      </c>
      <c r="M8004" s="355"/>
    </row>
    <row r="8005" hidden="1" spans="3:13">
      <c r="C8005" s="338">
        <v>0</v>
      </c>
      <c r="D8005" s="200"/>
      <c r="E8005" s="350">
        <v>0</v>
      </c>
      <c r="F8005" s="350"/>
      <c r="G8005" s="350"/>
      <c r="H8005" s="351"/>
      <c r="K8005" s="357"/>
      <c r="M8005" s="339">
        <v>0</v>
      </c>
    </row>
    <row r="8006" hidden="1" spans="3:12">
      <c r="C8006" s="338">
        <v>0</v>
      </c>
      <c r="D8006" s="200"/>
      <c r="E8006" s="351"/>
      <c r="F8006" s="351"/>
      <c r="G8006" s="351"/>
      <c r="H8006" s="351"/>
      <c r="L8006" s="202"/>
    </row>
    <row r="8007" hidden="1" spans="3:13">
      <c r="C8007" s="338">
        <v>0</v>
      </c>
      <c r="D8007" s="224"/>
      <c r="E8007" s="225"/>
      <c r="F8007" s="225"/>
      <c r="G8007" s="225"/>
      <c r="H8007" s="225"/>
      <c r="L8007" s="202"/>
      <c r="M8007" s="202"/>
    </row>
    <row r="8008" hidden="1" spans="1:13">
      <c r="A8008" s="201">
        <v>21</v>
      </c>
      <c r="B8008" s="201">
        <v>51</v>
      </c>
      <c r="C8008" s="338">
        <v>0</v>
      </c>
      <c r="D8008" s="214" t="s">
        <v>2271</v>
      </c>
      <c r="E8008" s="348">
        <v>0</v>
      </c>
      <c r="F8008" s="216" t="b">
        <v>0</v>
      </c>
      <c r="G8008" s="216"/>
      <c r="H8008" s="349" t="s">
        <v>184</v>
      </c>
      <c r="I8008" s="353"/>
      <c r="J8008" s="353">
        <v>0</v>
      </c>
      <c r="K8008" s="354"/>
      <c r="L8008" s="339" t="b">
        <v>0</v>
      </c>
      <c r="M8008" s="355"/>
    </row>
    <row r="8009" hidden="1" spans="3:13">
      <c r="C8009" s="338">
        <v>0</v>
      </c>
      <c r="D8009" s="200"/>
      <c r="E8009" s="350">
        <v>0</v>
      </c>
      <c r="F8009" s="350"/>
      <c r="G8009" s="350"/>
      <c r="H8009" s="351"/>
      <c r="K8009" s="357"/>
      <c r="M8009" s="339">
        <v>0</v>
      </c>
    </row>
    <row r="8010" hidden="1" spans="3:12">
      <c r="C8010" s="338">
        <v>0</v>
      </c>
      <c r="D8010" s="200"/>
      <c r="E8010" s="351"/>
      <c r="F8010" s="351"/>
      <c r="G8010" s="351"/>
      <c r="H8010" s="351"/>
      <c r="L8010" s="202"/>
    </row>
    <row r="8011" hidden="1" spans="3:13">
      <c r="C8011" s="338">
        <v>0</v>
      </c>
      <c r="D8011" s="224"/>
      <c r="E8011" s="225"/>
      <c r="F8011" s="225"/>
      <c r="G8011" s="225"/>
      <c r="H8011" s="225"/>
      <c r="L8011" s="202"/>
      <c r="M8011" s="202"/>
    </row>
    <row r="8012" hidden="1" spans="1:13">
      <c r="A8012" s="201">
        <v>21</v>
      </c>
      <c r="B8012" s="201">
        <v>52</v>
      </c>
      <c r="C8012" s="338">
        <v>0</v>
      </c>
      <c r="D8012" s="214" t="s">
        <v>2272</v>
      </c>
      <c r="E8012" s="348">
        <v>0</v>
      </c>
      <c r="F8012" s="216" t="b">
        <v>0</v>
      </c>
      <c r="G8012" s="216"/>
      <c r="H8012" s="349" t="s">
        <v>184</v>
      </c>
      <c r="I8012" s="353"/>
      <c r="J8012" s="353">
        <v>0</v>
      </c>
      <c r="K8012" s="354"/>
      <c r="L8012" s="339" t="b">
        <v>0</v>
      </c>
      <c r="M8012" s="355"/>
    </row>
    <row r="8013" hidden="1" spans="3:13">
      <c r="C8013" s="338">
        <v>0</v>
      </c>
      <c r="D8013" s="200"/>
      <c r="E8013" s="350">
        <v>0</v>
      </c>
      <c r="F8013" s="350"/>
      <c r="G8013" s="350"/>
      <c r="H8013" s="351"/>
      <c r="K8013" s="357"/>
      <c r="M8013" s="339">
        <v>0</v>
      </c>
    </row>
    <row r="8014" hidden="1" spans="3:12">
      <c r="C8014" s="338">
        <v>0</v>
      </c>
      <c r="D8014" s="200"/>
      <c r="E8014" s="351"/>
      <c r="F8014" s="351"/>
      <c r="G8014" s="351"/>
      <c r="H8014" s="351"/>
      <c r="L8014" s="202"/>
    </row>
    <row r="8015" hidden="1" spans="3:13">
      <c r="C8015" s="338">
        <v>0</v>
      </c>
      <c r="D8015" s="224"/>
      <c r="E8015" s="225"/>
      <c r="F8015" s="225"/>
      <c r="G8015" s="225"/>
      <c r="H8015" s="225"/>
      <c r="L8015" s="202"/>
      <c r="M8015" s="202"/>
    </row>
    <row r="8016" hidden="1" spans="1:13">
      <c r="A8016" s="201">
        <v>21</v>
      </c>
      <c r="B8016" s="201">
        <v>53</v>
      </c>
      <c r="C8016" s="338">
        <v>0</v>
      </c>
      <c r="D8016" s="214" t="s">
        <v>2273</v>
      </c>
      <c r="E8016" s="348">
        <v>0</v>
      </c>
      <c r="F8016" s="216" t="b">
        <v>0</v>
      </c>
      <c r="G8016" s="216"/>
      <c r="H8016" s="349" t="s">
        <v>184</v>
      </c>
      <c r="I8016" s="353"/>
      <c r="J8016" s="353">
        <v>0</v>
      </c>
      <c r="K8016" s="354"/>
      <c r="L8016" s="339" t="b">
        <v>0</v>
      </c>
      <c r="M8016" s="355"/>
    </row>
    <row r="8017" hidden="1" spans="3:13">
      <c r="C8017" s="338">
        <v>0</v>
      </c>
      <c r="D8017" s="200"/>
      <c r="E8017" s="350">
        <v>0</v>
      </c>
      <c r="F8017" s="350"/>
      <c r="G8017" s="350"/>
      <c r="H8017" s="351"/>
      <c r="K8017" s="357"/>
      <c r="M8017" s="339">
        <v>0</v>
      </c>
    </row>
    <row r="8018" hidden="1" spans="3:12">
      <c r="C8018" s="338">
        <v>0</v>
      </c>
      <c r="D8018" s="200"/>
      <c r="E8018" s="351"/>
      <c r="F8018" s="351"/>
      <c r="G8018" s="351"/>
      <c r="H8018" s="351"/>
      <c r="L8018" s="202"/>
    </row>
    <row r="8019" hidden="1" spans="3:13">
      <c r="C8019" s="338">
        <v>0</v>
      </c>
      <c r="D8019" s="224"/>
      <c r="E8019" s="225"/>
      <c r="F8019" s="225"/>
      <c r="G8019" s="225"/>
      <c r="H8019" s="225"/>
      <c r="L8019" s="202"/>
      <c r="M8019" s="202"/>
    </row>
    <row r="8020" hidden="1" spans="1:13">
      <c r="A8020" s="201">
        <v>21</v>
      </c>
      <c r="B8020" s="201">
        <v>54</v>
      </c>
      <c r="C8020" s="338">
        <v>0</v>
      </c>
      <c r="D8020" s="214" t="s">
        <v>2274</v>
      </c>
      <c r="E8020" s="348">
        <v>0</v>
      </c>
      <c r="F8020" s="216" t="b">
        <v>0</v>
      </c>
      <c r="G8020" s="216"/>
      <c r="H8020" s="349" t="s">
        <v>184</v>
      </c>
      <c r="I8020" s="353"/>
      <c r="J8020" s="353">
        <v>0</v>
      </c>
      <c r="K8020" s="354"/>
      <c r="L8020" s="339" t="b">
        <v>0</v>
      </c>
      <c r="M8020" s="355"/>
    </row>
    <row r="8021" hidden="1" spans="3:13">
      <c r="C8021" s="338">
        <v>0</v>
      </c>
      <c r="D8021" s="200"/>
      <c r="E8021" s="350">
        <v>0</v>
      </c>
      <c r="F8021" s="350"/>
      <c r="G8021" s="350"/>
      <c r="H8021" s="351"/>
      <c r="K8021" s="357"/>
      <c r="M8021" s="339">
        <v>0</v>
      </c>
    </row>
    <row r="8022" hidden="1" spans="3:12">
      <c r="C8022" s="338">
        <v>0</v>
      </c>
      <c r="D8022" s="200"/>
      <c r="E8022" s="351"/>
      <c r="F8022" s="351"/>
      <c r="G8022" s="351"/>
      <c r="H8022" s="351"/>
      <c r="L8022" s="202"/>
    </row>
    <row r="8023" hidden="1" spans="3:13">
      <c r="C8023" s="338">
        <v>0</v>
      </c>
      <c r="D8023" s="224"/>
      <c r="E8023" s="225"/>
      <c r="F8023" s="225"/>
      <c r="G8023" s="225"/>
      <c r="H8023" s="225"/>
      <c r="L8023" s="202"/>
      <c r="M8023" s="202"/>
    </row>
    <row r="8024" hidden="1" spans="1:13">
      <c r="A8024" s="201">
        <v>21</v>
      </c>
      <c r="B8024" s="201">
        <v>55</v>
      </c>
      <c r="C8024" s="338">
        <v>0</v>
      </c>
      <c r="D8024" s="214" t="s">
        <v>2275</v>
      </c>
      <c r="E8024" s="348">
        <v>0</v>
      </c>
      <c r="F8024" s="216" t="b">
        <v>0</v>
      </c>
      <c r="G8024" s="216"/>
      <c r="H8024" s="349" t="s">
        <v>184</v>
      </c>
      <c r="I8024" s="353"/>
      <c r="J8024" s="353">
        <v>0</v>
      </c>
      <c r="K8024" s="354"/>
      <c r="L8024" s="339" t="b">
        <v>0</v>
      </c>
      <c r="M8024" s="355"/>
    </row>
    <row r="8025" hidden="1" spans="3:13">
      <c r="C8025" s="338">
        <v>0</v>
      </c>
      <c r="D8025" s="200"/>
      <c r="E8025" s="350">
        <v>0</v>
      </c>
      <c r="F8025" s="350"/>
      <c r="G8025" s="350"/>
      <c r="H8025" s="351"/>
      <c r="K8025" s="357"/>
      <c r="M8025" s="339">
        <v>0</v>
      </c>
    </row>
    <row r="8026" hidden="1" spans="3:12">
      <c r="C8026" s="338">
        <v>0</v>
      </c>
      <c r="D8026" s="200"/>
      <c r="E8026" s="351"/>
      <c r="F8026" s="351"/>
      <c r="G8026" s="351"/>
      <c r="H8026" s="351"/>
      <c r="L8026" s="202"/>
    </row>
    <row r="8027" hidden="1" spans="3:13">
      <c r="C8027" s="338">
        <v>0</v>
      </c>
      <c r="D8027" s="224"/>
      <c r="E8027" s="225"/>
      <c r="F8027" s="225"/>
      <c r="G8027" s="225"/>
      <c r="H8027" s="225"/>
      <c r="L8027" s="202"/>
      <c r="M8027" s="202"/>
    </row>
    <row r="8028" hidden="1" spans="1:13">
      <c r="A8028" s="201">
        <v>21</v>
      </c>
      <c r="B8028" s="201">
        <v>56</v>
      </c>
      <c r="C8028" s="338">
        <v>0</v>
      </c>
      <c r="D8028" s="214" t="s">
        <v>2276</v>
      </c>
      <c r="E8028" s="348">
        <v>0</v>
      </c>
      <c r="F8028" s="216" t="b">
        <v>0</v>
      </c>
      <c r="G8028" s="216"/>
      <c r="H8028" s="349" t="s">
        <v>184</v>
      </c>
      <c r="I8028" s="353"/>
      <c r="J8028" s="353">
        <v>0</v>
      </c>
      <c r="K8028" s="354"/>
      <c r="L8028" s="339" t="b">
        <v>0</v>
      </c>
      <c r="M8028" s="355"/>
    </row>
    <row r="8029" hidden="1" spans="3:13">
      <c r="C8029" s="338">
        <v>0</v>
      </c>
      <c r="D8029" s="200"/>
      <c r="E8029" s="350">
        <v>0</v>
      </c>
      <c r="F8029" s="350"/>
      <c r="G8029" s="350"/>
      <c r="H8029" s="351"/>
      <c r="K8029" s="357"/>
      <c r="M8029" s="339">
        <v>0</v>
      </c>
    </row>
    <row r="8030" hidden="1" spans="3:12">
      <c r="C8030" s="338">
        <v>0</v>
      </c>
      <c r="D8030" s="200"/>
      <c r="E8030" s="351"/>
      <c r="F8030" s="351"/>
      <c r="G8030" s="351"/>
      <c r="H8030" s="351"/>
      <c r="L8030" s="202"/>
    </row>
    <row r="8031" hidden="1" spans="3:13">
      <c r="C8031" s="338">
        <v>0</v>
      </c>
      <c r="D8031" s="224"/>
      <c r="E8031" s="225"/>
      <c r="F8031" s="225"/>
      <c r="G8031" s="225"/>
      <c r="H8031" s="225"/>
      <c r="L8031" s="202"/>
      <c r="M8031" s="202"/>
    </row>
    <row r="8032" hidden="1" spans="1:13">
      <c r="A8032" s="201">
        <v>21</v>
      </c>
      <c r="B8032" s="201">
        <v>57</v>
      </c>
      <c r="C8032" s="338">
        <v>0</v>
      </c>
      <c r="D8032" s="214" t="s">
        <v>2277</v>
      </c>
      <c r="E8032" s="348">
        <v>0</v>
      </c>
      <c r="F8032" s="216" t="b">
        <v>0</v>
      </c>
      <c r="G8032" s="216"/>
      <c r="H8032" s="349" t="s">
        <v>184</v>
      </c>
      <c r="I8032" s="353"/>
      <c r="J8032" s="353">
        <v>0</v>
      </c>
      <c r="K8032" s="354"/>
      <c r="L8032" s="339" t="b">
        <v>0</v>
      </c>
      <c r="M8032" s="355"/>
    </row>
    <row r="8033" hidden="1" spans="3:13">
      <c r="C8033" s="338">
        <v>0</v>
      </c>
      <c r="D8033" s="200"/>
      <c r="E8033" s="350">
        <v>0</v>
      </c>
      <c r="F8033" s="350"/>
      <c r="G8033" s="350"/>
      <c r="H8033" s="351"/>
      <c r="K8033" s="357"/>
      <c r="M8033" s="339">
        <v>0</v>
      </c>
    </row>
    <row r="8034" hidden="1" spans="3:12">
      <c r="C8034" s="338">
        <v>0</v>
      </c>
      <c r="D8034" s="200"/>
      <c r="E8034" s="351"/>
      <c r="F8034" s="351"/>
      <c r="G8034" s="351"/>
      <c r="H8034" s="351"/>
      <c r="L8034" s="202"/>
    </row>
    <row r="8035" hidden="1" spans="3:13">
      <c r="C8035" s="338">
        <v>0</v>
      </c>
      <c r="D8035" s="224"/>
      <c r="E8035" s="225"/>
      <c r="F8035" s="225"/>
      <c r="G8035" s="225"/>
      <c r="H8035" s="225"/>
      <c r="L8035" s="202"/>
      <c r="M8035" s="202"/>
    </row>
    <row r="8036" hidden="1" spans="1:13">
      <c r="A8036" s="201">
        <v>21</v>
      </c>
      <c r="B8036" s="201">
        <v>58</v>
      </c>
      <c r="C8036" s="338">
        <v>0</v>
      </c>
      <c r="D8036" s="214" t="s">
        <v>2278</v>
      </c>
      <c r="E8036" s="348">
        <v>0</v>
      </c>
      <c r="F8036" s="216" t="b">
        <v>0</v>
      </c>
      <c r="G8036" s="216"/>
      <c r="H8036" s="349" t="s">
        <v>184</v>
      </c>
      <c r="I8036" s="353"/>
      <c r="J8036" s="353">
        <v>0</v>
      </c>
      <c r="K8036" s="354"/>
      <c r="L8036" s="339" t="b">
        <v>0</v>
      </c>
      <c r="M8036" s="355"/>
    </row>
    <row r="8037" hidden="1" spans="3:13">
      <c r="C8037" s="338">
        <v>0</v>
      </c>
      <c r="D8037" s="200"/>
      <c r="E8037" s="350">
        <v>0</v>
      </c>
      <c r="F8037" s="350"/>
      <c r="G8037" s="350"/>
      <c r="H8037" s="351"/>
      <c r="K8037" s="357"/>
      <c r="M8037" s="339">
        <v>0</v>
      </c>
    </row>
    <row r="8038" hidden="1" spans="3:12">
      <c r="C8038" s="338">
        <v>0</v>
      </c>
      <c r="D8038" s="200"/>
      <c r="E8038" s="351"/>
      <c r="F8038" s="351"/>
      <c r="G8038" s="351"/>
      <c r="H8038" s="351"/>
      <c r="L8038" s="202"/>
    </row>
    <row r="8039" hidden="1" spans="3:13">
      <c r="C8039" s="338">
        <v>0</v>
      </c>
      <c r="D8039" s="224"/>
      <c r="E8039" s="225"/>
      <c r="F8039" s="225"/>
      <c r="G8039" s="225"/>
      <c r="H8039" s="225"/>
      <c r="L8039" s="202"/>
      <c r="M8039" s="202"/>
    </row>
    <row r="8040" hidden="1" spans="1:13">
      <c r="A8040" s="201">
        <v>21</v>
      </c>
      <c r="B8040" s="201">
        <v>59</v>
      </c>
      <c r="C8040" s="338">
        <v>0</v>
      </c>
      <c r="D8040" s="214" t="s">
        <v>2279</v>
      </c>
      <c r="E8040" s="348">
        <v>0</v>
      </c>
      <c r="F8040" s="216" t="b">
        <v>0</v>
      </c>
      <c r="G8040" s="216"/>
      <c r="H8040" s="349" t="s">
        <v>184</v>
      </c>
      <c r="I8040" s="353"/>
      <c r="J8040" s="353">
        <v>0</v>
      </c>
      <c r="K8040" s="354"/>
      <c r="L8040" s="339" t="b">
        <v>0</v>
      </c>
      <c r="M8040" s="355"/>
    </row>
    <row r="8041" hidden="1" spans="3:13">
      <c r="C8041" s="338">
        <v>0</v>
      </c>
      <c r="D8041" s="200"/>
      <c r="E8041" s="350">
        <v>0</v>
      </c>
      <c r="F8041" s="350"/>
      <c r="G8041" s="350"/>
      <c r="H8041" s="351"/>
      <c r="K8041" s="357"/>
      <c r="M8041" s="339">
        <v>0</v>
      </c>
    </row>
    <row r="8042" hidden="1" spans="3:12">
      <c r="C8042" s="338">
        <v>0</v>
      </c>
      <c r="D8042" s="200"/>
      <c r="E8042" s="351"/>
      <c r="F8042" s="351"/>
      <c r="G8042" s="351"/>
      <c r="H8042" s="351"/>
      <c r="L8042" s="202"/>
    </row>
    <row r="8043" hidden="1" spans="3:13">
      <c r="C8043" s="338">
        <v>0</v>
      </c>
      <c r="D8043" s="224"/>
      <c r="E8043" s="225"/>
      <c r="F8043" s="225"/>
      <c r="G8043" s="225"/>
      <c r="H8043" s="225"/>
      <c r="L8043" s="202"/>
      <c r="M8043" s="202"/>
    </row>
    <row r="8044" hidden="1" spans="1:13">
      <c r="A8044" s="201">
        <v>21</v>
      </c>
      <c r="B8044" s="201">
        <v>60</v>
      </c>
      <c r="C8044" s="338">
        <v>0</v>
      </c>
      <c r="D8044" s="214" t="s">
        <v>2280</v>
      </c>
      <c r="E8044" s="348">
        <v>0</v>
      </c>
      <c r="F8044" s="216" t="b">
        <v>0</v>
      </c>
      <c r="G8044" s="216"/>
      <c r="H8044" s="349" t="s">
        <v>184</v>
      </c>
      <c r="I8044" s="353"/>
      <c r="J8044" s="353">
        <v>0</v>
      </c>
      <c r="K8044" s="354"/>
      <c r="L8044" s="339" t="b">
        <v>0</v>
      </c>
      <c r="M8044" s="355"/>
    </row>
    <row r="8045" hidden="1" spans="3:13">
      <c r="C8045" s="338">
        <v>0</v>
      </c>
      <c r="D8045" s="200"/>
      <c r="E8045" s="350">
        <v>0</v>
      </c>
      <c r="F8045" s="350"/>
      <c r="G8045" s="350"/>
      <c r="H8045" s="351"/>
      <c r="K8045" s="357"/>
      <c r="M8045" s="339">
        <v>0</v>
      </c>
    </row>
    <row r="8046" hidden="1" spans="3:12">
      <c r="C8046" s="338">
        <v>0</v>
      </c>
      <c r="D8046" s="200"/>
      <c r="E8046" s="351"/>
      <c r="F8046" s="351"/>
      <c r="G8046" s="351"/>
      <c r="H8046" s="351"/>
      <c r="L8046" s="202"/>
    </row>
    <row r="8047" hidden="1" spans="3:13">
      <c r="C8047" s="338">
        <v>0</v>
      </c>
      <c r="D8047" s="224"/>
      <c r="E8047" s="225"/>
      <c r="F8047" s="225"/>
      <c r="G8047" s="225"/>
      <c r="H8047" s="225"/>
      <c r="L8047" s="202"/>
      <c r="M8047" s="202"/>
    </row>
    <row r="8048" hidden="1" spans="1:13">
      <c r="A8048" s="201">
        <v>21</v>
      </c>
      <c r="B8048" s="201">
        <v>61</v>
      </c>
      <c r="C8048" s="338">
        <v>0</v>
      </c>
      <c r="D8048" s="214" t="s">
        <v>2281</v>
      </c>
      <c r="E8048" s="348">
        <v>0</v>
      </c>
      <c r="F8048" s="216" t="b">
        <v>0</v>
      </c>
      <c r="G8048" s="216"/>
      <c r="H8048" s="349" t="s">
        <v>184</v>
      </c>
      <c r="I8048" s="353"/>
      <c r="J8048" s="353">
        <v>0</v>
      </c>
      <c r="K8048" s="354"/>
      <c r="L8048" s="339" t="b">
        <v>0</v>
      </c>
      <c r="M8048" s="355"/>
    </row>
    <row r="8049" hidden="1" spans="3:13">
      <c r="C8049" s="338">
        <v>0</v>
      </c>
      <c r="D8049" s="200"/>
      <c r="E8049" s="350">
        <v>0</v>
      </c>
      <c r="F8049" s="350"/>
      <c r="G8049" s="350"/>
      <c r="H8049" s="351"/>
      <c r="K8049" s="357"/>
      <c r="M8049" s="339">
        <v>0</v>
      </c>
    </row>
    <row r="8050" hidden="1" spans="3:12">
      <c r="C8050" s="338">
        <v>0</v>
      </c>
      <c r="D8050" s="200"/>
      <c r="E8050" s="351"/>
      <c r="F8050" s="351"/>
      <c r="G8050" s="351"/>
      <c r="H8050" s="351"/>
      <c r="L8050" s="202"/>
    </row>
    <row r="8051" hidden="1" spans="3:13">
      <c r="C8051" s="338">
        <v>0</v>
      </c>
      <c r="D8051" s="224"/>
      <c r="E8051" s="225"/>
      <c r="F8051" s="225"/>
      <c r="G8051" s="225"/>
      <c r="H8051" s="225"/>
      <c r="L8051" s="202"/>
      <c r="M8051" s="202"/>
    </row>
    <row r="8052" hidden="1" spans="1:13">
      <c r="A8052" s="201">
        <v>21</v>
      </c>
      <c r="B8052" s="201">
        <v>62</v>
      </c>
      <c r="C8052" s="338">
        <v>0</v>
      </c>
      <c r="D8052" s="214" t="s">
        <v>2282</v>
      </c>
      <c r="E8052" s="348">
        <v>0</v>
      </c>
      <c r="F8052" s="216" t="b">
        <v>0</v>
      </c>
      <c r="G8052" s="216"/>
      <c r="H8052" s="349" t="s">
        <v>184</v>
      </c>
      <c r="I8052" s="353"/>
      <c r="J8052" s="353">
        <v>0</v>
      </c>
      <c r="K8052" s="354"/>
      <c r="L8052" s="339" t="b">
        <v>0</v>
      </c>
      <c r="M8052" s="355"/>
    </row>
    <row r="8053" hidden="1" spans="3:13">
      <c r="C8053" s="338">
        <v>0</v>
      </c>
      <c r="D8053" s="200"/>
      <c r="E8053" s="350">
        <v>0</v>
      </c>
      <c r="F8053" s="350"/>
      <c r="G8053" s="350"/>
      <c r="H8053" s="351"/>
      <c r="K8053" s="357"/>
      <c r="M8053" s="339">
        <v>0</v>
      </c>
    </row>
    <row r="8054" hidden="1" spans="3:12">
      <c r="C8054" s="338">
        <v>0</v>
      </c>
      <c r="D8054" s="200"/>
      <c r="E8054" s="351"/>
      <c r="F8054" s="351"/>
      <c r="G8054" s="351"/>
      <c r="H8054" s="351"/>
      <c r="L8054" s="202"/>
    </row>
    <row r="8055" hidden="1" spans="3:13">
      <c r="C8055" s="338">
        <v>0</v>
      </c>
      <c r="D8055" s="224"/>
      <c r="E8055" s="225"/>
      <c r="F8055" s="225"/>
      <c r="G8055" s="225"/>
      <c r="H8055" s="225"/>
      <c r="L8055" s="202"/>
      <c r="M8055" s="202"/>
    </row>
    <row r="8056" hidden="1" spans="1:13">
      <c r="A8056" s="201">
        <v>21</v>
      </c>
      <c r="B8056" s="201">
        <v>63</v>
      </c>
      <c r="C8056" s="338">
        <v>0</v>
      </c>
      <c r="D8056" s="214" t="s">
        <v>2283</v>
      </c>
      <c r="E8056" s="348">
        <v>0</v>
      </c>
      <c r="F8056" s="216" t="b">
        <v>0</v>
      </c>
      <c r="G8056" s="216"/>
      <c r="H8056" s="349" t="s">
        <v>184</v>
      </c>
      <c r="I8056" s="353"/>
      <c r="J8056" s="353">
        <v>0</v>
      </c>
      <c r="K8056" s="354"/>
      <c r="L8056" s="339" t="b">
        <v>0</v>
      </c>
      <c r="M8056" s="355"/>
    </row>
    <row r="8057" hidden="1" spans="3:13">
      <c r="C8057" s="338">
        <v>0</v>
      </c>
      <c r="D8057" s="200"/>
      <c r="E8057" s="350">
        <v>0</v>
      </c>
      <c r="F8057" s="350"/>
      <c r="G8057" s="350"/>
      <c r="H8057" s="351"/>
      <c r="K8057" s="357"/>
      <c r="M8057" s="339">
        <v>0</v>
      </c>
    </row>
    <row r="8058" hidden="1" spans="3:12">
      <c r="C8058" s="338">
        <v>0</v>
      </c>
      <c r="D8058" s="200"/>
      <c r="E8058" s="351"/>
      <c r="F8058" s="351"/>
      <c r="G8058" s="351"/>
      <c r="H8058" s="351"/>
      <c r="L8058" s="202"/>
    </row>
    <row r="8059" hidden="1" spans="3:13">
      <c r="C8059" s="338">
        <v>0</v>
      </c>
      <c r="D8059" s="224"/>
      <c r="E8059" s="225"/>
      <c r="F8059" s="225"/>
      <c r="G8059" s="225"/>
      <c r="H8059" s="225"/>
      <c r="L8059" s="202"/>
      <c r="M8059" s="202"/>
    </row>
    <row r="8060" hidden="1" spans="1:13">
      <c r="A8060" s="201">
        <v>21</v>
      </c>
      <c r="B8060" s="201">
        <v>64</v>
      </c>
      <c r="C8060" s="338">
        <v>0</v>
      </c>
      <c r="D8060" s="214" t="s">
        <v>2284</v>
      </c>
      <c r="E8060" s="348">
        <v>0</v>
      </c>
      <c r="F8060" s="216" t="b">
        <v>0</v>
      </c>
      <c r="G8060" s="216"/>
      <c r="H8060" s="349" t="s">
        <v>184</v>
      </c>
      <c r="I8060" s="353"/>
      <c r="J8060" s="353">
        <v>0</v>
      </c>
      <c r="K8060" s="354"/>
      <c r="L8060" s="339" t="b">
        <v>0</v>
      </c>
      <c r="M8060" s="355"/>
    </row>
    <row r="8061" hidden="1" spans="3:13">
      <c r="C8061" s="338">
        <v>0</v>
      </c>
      <c r="D8061" s="200"/>
      <c r="E8061" s="350">
        <v>0</v>
      </c>
      <c r="F8061" s="350"/>
      <c r="G8061" s="350"/>
      <c r="H8061" s="351"/>
      <c r="K8061" s="357"/>
      <c r="M8061" s="339">
        <v>0</v>
      </c>
    </row>
    <row r="8062" hidden="1" spans="3:12">
      <c r="C8062" s="338">
        <v>0</v>
      </c>
      <c r="D8062" s="200"/>
      <c r="E8062" s="351"/>
      <c r="F8062" s="351"/>
      <c r="G8062" s="351"/>
      <c r="H8062" s="351"/>
      <c r="L8062" s="202"/>
    </row>
    <row r="8063" hidden="1" spans="3:13">
      <c r="C8063" s="338">
        <v>0</v>
      </c>
      <c r="D8063" s="224"/>
      <c r="E8063" s="225"/>
      <c r="F8063" s="225"/>
      <c r="G8063" s="225"/>
      <c r="H8063" s="225"/>
      <c r="L8063" s="202"/>
      <c r="M8063" s="202"/>
    </row>
    <row r="8064" hidden="1" spans="1:13">
      <c r="A8064" s="201">
        <v>21</v>
      </c>
      <c r="B8064" s="201">
        <v>65</v>
      </c>
      <c r="C8064" s="338">
        <v>0</v>
      </c>
      <c r="D8064" s="214" t="s">
        <v>2285</v>
      </c>
      <c r="E8064" s="348">
        <v>0</v>
      </c>
      <c r="F8064" s="216" t="b">
        <v>0</v>
      </c>
      <c r="G8064" s="216"/>
      <c r="H8064" s="349" t="s">
        <v>184</v>
      </c>
      <c r="I8064" s="353"/>
      <c r="J8064" s="353">
        <v>0</v>
      </c>
      <c r="K8064" s="354"/>
      <c r="L8064" s="339" t="b">
        <v>0</v>
      </c>
      <c r="M8064" s="355"/>
    </row>
    <row r="8065" hidden="1" spans="3:13">
      <c r="C8065" s="338">
        <v>0</v>
      </c>
      <c r="D8065" s="200"/>
      <c r="E8065" s="350">
        <v>0</v>
      </c>
      <c r="F8065" s="350"/>
      <c r="G8065" s="350"/>
      <c r="H8065" s="351"/>
      <c r="K8065" s="357"/>
      <c r="M8065" s="339">
        <v>0</v>
      </c>
    </row>
    <row r="8066" hidden="1" spans="3:12">
      <c r="C8066" s="338">
        <v>0</v>
      </c>
      <c r="D8066" s="200"/>
      <c r="E8066" s="351"/>
      <c r="F8066" s="351"/>
      <c r="G8066" s="351"/>
      <c r="H8066" s="351"/>
      <c r="L8066" s="202"/>
    </row>
    <row r="8067" hidden="1" spans="3:13">
      <c r="C8067" s="338">
        <v>0</v>
      </c>
      <c r="D8067" s="224"/>
      <c r="E8067" s="225"/>
      <c r="F8067" s="225"/>
      <c r="G8067" s="225"/>
      <c r="H8067" s="225"/>
      <c r="L8067" s="202"/>
      <c r="M8067" s="202"/>
    </row>
    <row r="8068" hidden="1" spans="1:13">
      <c r="A8068" s="201">
        <v>21</v>
      </c>
      <c r="B8068" s="201">
        <v>66</v>
      </c>
      <c r="C8068" s="338">
        <v>0</v>
      </c>
      <c r="D8068" s="214" t="s">
        <v>2286</v>
      </c>
      <c r="E8068" s="348">
        <v>0</v>
      </c>
      <c r="F8068" s="216" t="b">
        <v>0</v>
      </c>
      <c r="G8068" s="216"/>
      <c r="H8068" s="349" t="s">
        <v>184</v>
      </c>
      <c r="I8068" s="353"/>
      <c r="J8068" s="353">
        <v>0</v>
      </c>
      <c r="K8068" s="354"/>
      <c r="L8068" s="339" t="b">
        <v>0</v>
      </c>
      <c r="M8068" s="355"/>
    </row>
    <row r="8069" hidden="1" spans="3:13">
      <c r="C8069" s="338">
        <v>0</v>
      </c>
      <c r="D8069" s="200"/>
      <c r="E8069" s="350">
        <v>0</v>
      </c>
      <c r="F8069" s="350"/>
      <c r="G8069" s="350"/>
      <c r="H8069" s="351"/>
      <c r="K8069" s="357"/>
      <c r="M8069" s="339">
        <v>0</v>
      </c>
    </row>
    <row r="8070" hidden="1" spans="3:12">
      <c r="C8070" s="338">
        <v>0</v>
      </c>
      <c r="D8070" s="200"/>
      <c r="E8070" s="351"/>
      <c r="F8070" s="351"/>
      <c r="G8070" s="351"/>
      <c r="H8070" s="351"/>
      <c r="L8070" s="202"/>
    </row>
    <row r="8071" hidden="1" spans="3:13">
      <c r="C8071" s="338">
        <v>0</v>
      </c>
      <c r="D8071" s="224"/>
      <c r="E8071" s="225"/>
      <c r="F8071" s="225"/>
      <c r="G8071" s="225"/>
      <c r="H8071" s="225"/>
      <c r="L8071" s="202"/>
      <c r="M8071" s="202"/>
    </row>
    <row r="8072" hidden="1" spans="1:13">
      <c r="A8072" s="201">
        <v>21</v>
      </c>
      <c r="B8072" s="201">
        <v>67</v>
      </c>
      <c r="C8072" s="338">
        <v>0</v>
      </c>
      <c r="D8072" s="214" t="s">
        <v>2287</v>
      </c>
      <c r="E8072" s="348">
        <v>0</v>
      </c>
      <c r="F8072" s="216" t="b">
        <v>0</v>
      </c>
      <c r="G8072" s="216"/>
      <c r="H8072" s="349" t="s">
        <v>184</v>
      </c>
      <c r="I8072" s="353"/>
      <c r="J8072" s="353">
        <v>0</v>
      </c>
      <c r="K8072" s="354"/>
      <c r="L8072" s="339" t="b">
        <v>0</v>
      </c>
      <c r="M8072" s="355"/>
    </row>
    <row r="8073" hidden="1" spans="3:13">
      <c r="C8073" s="338">
        <v>0</v>
      </c>
      <c r="D8073" s="200"/>
      <c r="E8073" s="350">
        <v>0</v>
      </c>
      <c r="F8073" s="350"/>
      <c r="G8073" s="350"/>
      <c r="H8073" s="351"/>
      <c r="K8073" s="357"/>
      <c r="M8073" s="339">
        <v>0</v>
      </c>
    </row>
    <row r="8074" hidden="1" spans="3:12">
      <c r="C8074" s="338">
        <v>0</v>
      </c>
      <c r="D8074" s="200"/>
      <c r="E8074" s="351"/>
      <c r="F8074" s="351"/>
      <c r="G8074" s="351"/>
      <c r="H8074" s="351"/>
      <c r="L8074" s="202"/>
    </row>
    <row r="8075" hidden="1" spans="3:13">
      <c r="C8075" s="338">
        <v>0</v>
      </c>
      <c r="D8075" s="224"/>
      <c r="E8075" s="225"/>
      <c r="F8075" s="225"/>
      <c r="G8075" s="225"/>
      <c r="H8075" s="225"/>
      <c r="L8075" s="202"/>
      <c r="M8075" s="202"/>
    </row>
    <row r="8076" hidden="1" spans="1:13">
      <c r="A8076" s="201">
        <v>21</v>
      </c>
      <c r="B8076" s="201">
        <v>68</v>
      </c>
      <c r="C8076" s="338">
        <v>0</v>
      </c>
      <c r="D8076" s="214" t="s">
        <v>2288</v>
      </c>
      <c r="E8076" s="348">
        <v>0</v>
      </c>
      <c r="F8076" s="216" t="b">
        <v>0</v>
      </c>
      <c r="G8076" s="216"/>
      <c r="H8076" s="349" t="s">
        <v>184</v>
      </c>
      <c r="I8076" s="353"/>
      <c r="J8076" s="353">
        <v>0</v>
      </c>
      <c r="K8076" s="354"/>
      <c r="L8076" s="339" t="b">
        <v>0</v>
      </c>
      <c r="M8076" s="355"/>
    </row>
    <row r="8077" hidden="1" spans="3:13">
      <c r="C8077" s="338">
        <v>0</v>
      </c>
      <c r="D8077" s="200"/>
      <c r="E8077" s="350">
        <v>0</v>
      </c>
      <c r="F8077" s="350"/>
      <c r="G8077" s="350"/>
      <c r="H8077" s="351"/>
      <c r="K8077" s="357"/>
      <c r="M8077" s="339">
        <v>0</v>
      </c>
    </row>
    <row r="8078" hidden="1" spans="3:12">
      <c r="C8078" s="338">
        <v>0</v>
      </c>
      <c r="D8078" s="200"/>
      <c r="E8078" s="351"/>
      <c r="F8078" s="351"/>
      <c r="G8078" s="351"/>
      <c r="H8078" s="351"/>
      <c r="L8078" s="202"/>
    </row>
    <row r="8079" hidden="1" spans="3:13">
      <c r="C8079" s="338">
        <v>0</v>
      </c>
      <c r="D8079" s="224"/>
      <c r="E8079" s="225"/>
      <c r="F8079" s="225"/>
      <c r="G8079" s="225"/>
      <c r="H8079" s="225"/>
      <c r="L8079" s="202"/>
      <c r="M8079" s="202"/>
    </row>
    <row r="8080" hidden="1" spans="1:13">
      <c r="A8080" s="201">
        <v>21</v>
      </c>
      <c r="B8080" s="201">
        <v>69</v>
      </c>
      <c r="C8080" s="338">
        <v>0</v>
      </c>
      <c r="D8080" s="214" t="s">
        <v>2289</v>
      </c>
      <c r="E8080" s="348">
        <v>0</v>
      </c>
      <c r="F8080" s="216" t="b">
        <v>0</v>
      </c>
      <c r="G8080" s="216"/>
      <c r="H8080" s="349" t="s">
        <v>184</v>
      </c>
      <c r="I8080" s="353"/>
      <c r="J8080" s="353">
        <v>0</v>
      </c>
      <c r="K8080" s="354"/>
      <c r="L8080" s="339" t="b">
        <v>0</v>
      </c>
      <c r="M8080" s="355"/>
    </row>
    <row r="8081" hidden="1" spans="3:13">
      <c r="C8081" s="338">
        <v>0</v>
      </c>
      <c r="D8081" s="200"/>
      <c r="E8081" s="350">
        <v>0</v>
      </c>
      <c r="F8081" s="350"/>
      <c r="G8081" s="350"/>
      <c r="H8081" s="351"/>
      <c r="K8081" s="357"/>
      <c r="M8081" s="339">
        <v>0</v>
      </c>
    </row>
    <row r="8082" hidden="1" spans="3:12">
      <c r="C8082" s="338">
        <v>0</v>
      </c>
      <c r="D8082" s="200"/>
      <c r="E8082" s="351"/>
      <c r="F8082" s="351"/>
      <c r="G8082" s="351"/>
      <c r="H8082" s="351"/>
      <c r="L8082" s="202"/>
    </row>
    <row r="8083" hidden="1" spans="3:13">
      <c r="C8083" s="338">
        <v>0</v>
      </c>
      <c r="D8083" s="224"/>
      <c r="E8083" s="225"/>
      <c r="F8083" s="225"/>
      <c r="G8083" s="225"/>
      <c r="H8083" s="225"/>
      <c r="L8083" s="202"/>
      <c r="M8083" s="202"/>
    </row>
    <row r="8084" hidden="1" spans="1:13">
      <c r="A8084" s="201">
        <v>21</v>
      </c>
      <c r="B8084" s="201">
        <v>70</v>
      </c>
      <c r="C8084" s="338">
        <v>0</v>
      </c>
      <c r="D8084" s="214" t="s">
        <v>2290</v>
      </c>
      <c r="E8084" s="348">
        <v>0</v>
      </c>
      <c r="F8084" s="216" t="b">
        <v>0</v>
      </c>
      <c r="G8084" s="216"/>
      <c r="H8084" s="349" t="s">
        <v>184</v>
      </c>
      <c r="I8084" s="353"/>
      <c r="J8084" s="353">
        <v>0</v>
      </c>
      <c r="K8084" s="354"/>
      <c r="L8084" s="339" t="b">
        <v>0</v>
      </c>
      <c r="M8084" s="355"/>
    </row>
    <row r="8085" hidden="1" spans="3:13">
      <c r="C8085" s="338">
        <v>0</v>
      </c>
      <c r="D8085" s="200"/>
      <c r="E8085" s="350">
        <v>0</v>
      </c>
      <c r="F8085" s="350"/>
      <c r="G8085" s="350"/>
      <c r="H8085" s="351"/>
      <c r="K8085" s="357"/>
      <c r="M8085" s="339">
        <v>0</v>
      </c>
    </row>
    <row r="8086" hidden="1" spans="3:12">
      <c r="C8086" s="338">
        <v>0</v>
      </c>
      <c r="D8086" s="200"/>
      <c r="E8086" s="351"/>
      <c r="F8086" s="351"/>
      <c r="G8086" s="351"/>
      <c r="H8086" s="351"/>
      <c r="L8086" s="202"/>
    </row>
    <row r="8087" hidden="1" spans="3:13">
      <c r="C8087" s="338">
        <v>0</v>
      </c>
      <c r="D8087" s="224"/>
      <c r="E8087" s="225"/>
      <c r="F8087" s="225"/>
      <c r="G8087" s="225"/>
      <c r="H8087" s="225"/>
      <c r="L8087" s="202"/>
      <c r="M8087" s="202"/>
    </row>
    <row r="8088" hidden="1" spans="1:13">
      <c r="A8088" s="201">
        <v>21</v>
      </c>
      <c r="B8088" s="201">
        <v>71</v>
      </c>
      <c r="C8088" s="338">
        <v>0</v>
      </c>
      <c r="D8088" s="214" t="s">
        <v>2291</v>
      </c>
      <c r="E8088" s="348">
        <v>0</v>
      </c>
      <c r="F8088" s="216" t="b">
        <v>0</v>
      </c>
      <c r="G8088" s="216"/>
      <c r="H8088" s="349" t="s">
        <v>184</v>
      </c>
      <c r="I8088" s="353"/>
      <c r="J8088" s="353">
        <v>0</v>
      </c>
      <c r="K8088" s="354"/>
      <c r="L8088" s="339" t="b">
        <v>0</v>
      </c>
      <c r="M8088" s="355"/>
    </row>
    <row r="8089" hidden="1" spans="3:13">
      <c r="C8089" s="338">
        <v>0</v>
      </c>
      <c r="D8089" s="200"/>
      <c r="E8089" s="350">
        <v>0</v>
      </c>
      <c r="F8089" s="350"/>
      <c r="G8089" s="350"/>
      <c r="H8089" s="351"/>
      <c r="K8089" s="357"/>
      <c r="M8089" s="339">
        <v>0</v>
      </c>
    </row>
    <row r="8090" hidden="1" spans="3:12">
      <c r="C8090" s="338">
        <v>0</v>
      </c>
      <c r="D8090" s="200"/>
      <c r="E8090" s="351"/>
      <c r="F8090" s="351"/>
      <c r="G8090" s="351"/>
      <c r="H8090" s="351"/>
      <c r="L8090" s="202"/>
    </row>
    <row r="8091" hidden="1" spans="3:13">
      <c r="C8091" s="338">
        <v>0</v>
      </c>
      <c r="D8091" s="224"/>
      <c r="E8091" s="225"/>
      <c r="F8091" s="225"/>
      <c r="G8091" s="225"/>
      <c r="H8091" s="225"/>
      <c r="L8091" s="202"/>
      <c r="M8091" s="202"/>
    </row>
    <row r="8092" hidden="1" spans="1:13">
      <c r="A8092" s="201">
        <v>21</v>
      </c>
      <c r="B8092" s="201">
        <v>72</v>
      </c>
      <c r="C8092" s="338">
        <v>0</v>
      </c>
      <c r="D8092" s="214" t="s">
        <v>2292</v>
      </c>
      <c r="E8092" s="348">
        <v>0</v>
      </c>
      <c r="F8092" s="216" t="b">
        <v>0</v>
      </c>
      <c r="G8092" s="216"/>
      <c r="H8092" s="349" t="s">
        <v>184</v>
      </c>
      <c r="I8092" s="353"/>
      <c r="J8092" s="353">
        <v>0</v>
      </c>
      <c r="K8092" s="354"/>
      <c r="L8092" s="339" t="b">
        <v>0</v>
      </c>
      <c r="M8092" s="355"/>
    </row>
    <row r="8093" hidden="1" spans="3:13">
      <c r="C8093" s="338">
        <v>0</v>
      </c>
      <c r="D8093" s="200"/>
      <c r="E8093" s="350">
        <v>0</v>
      </c>
      <c r="F8093" s="350"/>
      <c r="G8093" s="350"/>
      <c r="H8093" s="351"/>
      <c r="K8093" s="357"/>
      <c r="M8093" s="339">
        <v>0</v>
      </c>
    </row>
    <row r="8094" hidden="1" spans="3:12">
      <c r="C8094" s="338">
        <v>0</v>
      </c>
      <c r="D8094" s="200"/>
      <c r="E8094" s="351"/>
      <c r="F8094" s="351"/>
      <c r="G8094" s="351"/>
      <c r="H8094" s="351"/>
      <c r="L8094" s="202"/>
    </row>
    <row r="8095" hidden="1" spans="3:13">
      <c r="C8095" s="338">
        <v>0</v>
      </c>
      <c r="D8095" s="224"/>
      <c r="E8095" s="225"/>
      <c r="F8095" s="225"/>
      <c r="G8095" s="225"/>
      <c r="H8095" s="225"/>
      <c r="L8095" s="202"/>
      <c r="M8095" s="202"/>
    </row>
    <row r="8096" hidden="1" spans="1:13">
      <c r="A8096" s="201">
        <v>21</v>
      </c>
      <c r="B8096" s="201">
        <v>73</v>
      </c>
      <c r="C8096" s="338">
        <v>0</v>
      </c>
      <c r="D8096" s="214" t="s">
        <v>2293</v>
      </c>
      <c r="E8096" s="348">
        <v>0</v>
      </c>
      <c r="F8096" s="216" t="b">
        <v>0</v>
      </c>
      <c r="G8096" s="216"/>
      <c r="H8096" s="349" t="s">
        <v>184</v>
      </c>
      <c r="I8096" s="353"/>
      <c r="J8096" s="353">
        <v>0</v>
      </c>
      <c r="K8096" s="354"/>
      <c r="L8096" s="339" t="b">
        <v>0</v>
      </c>
      <c r="M8096" s="355"/>
    </row>
    <row r="8097" hidden="1" spans="3:13">
      <c r="C8097" s="338">
        <v>0</v>
      </c>
      <c r="D8097" s="200"/>
      <c r="E8097" s="350">
        <v>0</v>
      </c>
      <c r="F8097" s="350"/>
      <c r="G8097" s="350"/>
      <c r="H8097" s="351"/>
      <c r="K8097" s="357"/>
      <c r="M8097" s="339">
        <v>0</v>
      </c>
    </row>
    <row r="8098" hidden="1" spans="3:12">
      <c r="C8098" s="338">
        <v>0</v>
      </c>
      <c r="D8098" s="200"/>
      <c r="E8098" s="351"/>
      <c r="F8098" s="351"/>
      <c r="G8098" s="351"/>
      <c r="H8098" s="351"/>
      <c r="L8098" s="202"/>
    </row>
    <row r="8099" hidden="1" spans="3:13">
      <c r="C8099" s="338">
        <v>0</v>
      </c>
      <c r="D8099" s="224"/>
      <c r="E8099" s="225"/>
      <c r="F8099" s="225"/>
      <c r="G8099" s="225"/>
      <c r="H8099" s="225"/>
      <c r="L8099" s="202"/>
      <c r="M8099" s="202"/>
    </row>
    <row r="8100" hidden="1" spans="1:13">
      <c r="A8100" s="201">
        <v>21</v>
      </c>
      <c r="B8100" s="201">
        <v>74</v>
      </c>
      <c r="C8100" s="338">
        <v>0</v>
      </c>
      <c r="D8100" s="214" t="s">
        <v>2294</v>
      </c>
      <c r="E8100" s="348">
        <v>0</v>
      </c>
      <c r="F8100" s="216" t="b">
        <v>0</v>
      </c>
      <c r="G8100" s="216"/>
      <c r="H8100" s="349" t="s">
        <v>184</v>
      </c>
      <c r="I8100" s="353"/>
      <c r="J8100" s="353">
        <v>0</v>
      </c>
      <c r="K8100" s="354"/>
      <c r="L8100" s="339" t="b">
        <v>0</v>
      </c>
      <c r="M8100" s="355"/>
    </row>
    <row r="8101" hidden="1" spans="3:13">
      <c r="C8101" s="338">
        <v>0</v>
      </c>
      <c r="D8101" s="200"/>
      <c r="E8101" s="350">
        <v>0</v>
      </c>
      <c r="F8101" s="350"/>
      <c r="G8101" s="350"/>
      <c r="H8101" s="351"/>
      <c r="K8101" s="357"/>
      <c r="M8101" s="339">
        <v>0</v>
      </c>
    </row>
    <row r="8102" hidden="1" spans="3:12">
      <c r="C8102" s="338">
        <v>0</v>
      </c>
      <c r="D8102" s="200"/>
      <c r="E8102" s="351"/>
      <c r="F8102" s="351"/>
      <c r="G8102" s="351"/>
      <c r="H8102" s="351"/>
      <c r="L8102" s="202"/>
    </row>
    <row r="8103" hidden="1" spans="3:13">
      <c r="C8103" s="338">
        <v>0</v>
      </c>
      <c r="D8103" s="224"/>
      <c r="E8103" s="225"/>
      <c r="F8103" s="225"/>
      <c r="G8103" s="225"/>
      <c r="H8103" s="225"/>
      <c r="L8103" s="202"/>
      <c r="M8103" s="202"/>
    </row>
    <row r="8104" hidden="1" spans="1:13">
      <c r="A8104" s="201">
        <v>21</v>
      </c>
      <c r="B8104" s="201">
        <v>75</v>
      </c>
      <c r="C8104" s="338">
        <v>0</v>
      </c>
      <c r="D8104" s="214" t="s">
        <v>2295</v>
      </c>
      <c r="E8104" s="348">
        <v>0</v>
      </c>
      <c r="F8104" s="216" t="b">
        <v>0</v>
      </c>
      <c r="G8104" s="216"/>
      <c r="H8104" s="349" t="s">
        <v>184</v>
      </c>
      <c r="I8104" s="353"/>
      <c r="J8104" s="353">
        <v>0</v>
      </c>
      <c r="K8104" s="354"/>
      <c r="L8104" s="339" t="b">
        <v>0</v>
      </c>
      <c r="M8104" s="355"/>
    </row>
    <row r="8105" hidden="1" spans="3:13">
      <c r="C8105" s="338">
        <v>0</v>
      </c>
      <c r="D8105" s="200"/>
      <c r="E8105" s="350">
        <v>0</v>
      </c>
      <c r="F8105" s="350"/>
      <c r="G8105" s="350"/>
      <c r="H8105" s="351"/>
      <c r="K8105" s="357"/>
      <c r="M8105" s="339">
        <v>0</v>
      </c>
    </row>
    <row r="8106" hidden="1" spans="3:12">
      <c r="C8106" s="338">
        <v>0</v>
      </c>
      <c r="D8106" s="200"/>
      <c r="E8106" s="351"/>
      <c r="F8106" s="351"/>
      <c r="G8106" s="351"/>
      <c r="H8106" s="351"/>
      <c r="L8106" s="202"/>
    </row>
    <row r="8107" hidden="1" spans="3:13">
      <c r="C8107" s="338">
        <v>0</v>
      </c>
      <c r="D8107" s="224"/>
      <c r="E8107" s="225"/>
      <c r="F8107" s="225"/>
      <c r="G8107" s="225"/>
      <c r="H8107" s="225"/>
      <c r="L8107" s="202"/>
      <c r="M8107" s="202"/>
    </row>
    <row r="8108" hidden="1" spans="1:13">
      <c r="A8108" s="201">
        <v>21</v>
      </c>
      <c r="B8108" s="201">
        <v>76</v>
      </c>
      <c r="C8108" s="338">
        <v>0</v>
      </c>
      <c r="D8108" s="214" t="s">
        <v>2296</v>
      </c>
      <c r="E8108" s="348">
        <v>0</v>
      </c>
      <c r="F8108" s="216" t="b">
        <v>0</v>
      </c>
      <c r="G8108" s="216"/>
      <c r="H8108" s="349" t="s">
        <v>184</v>
      </c>
      <c r="I8108" s="353"/>
      <c r="J8108" s="353">
        <v>0</v>
      </c>
      <c r="K8108" s="354"/>
      <c r="L8108" s="339" t="b">
        <v>0</v>
      </c>
      <c r="M8108" s="355"/>
    </row>
    <row r="8109" hidden="1" spans="3:13">
      <c r="C8109" s="338">
        <v>0</v>
      </c>
      <c r="D8109" s="200"/>
      <c r="E8109" s="350">
        <v>0</v>
      </c>
      <c r="F8109" s="350"/>
      <c r="G8109" s="350"/>
      <c r="H8109" s="351"/>
      <c r="K8109" s="357"/>
      <c r="M8109" s="339">
        <v>0</v>
      </c>
    </row>
    <row r="8110" hidden="1" spans="3:12">
      <c r="C8110" s="338">
        <v>0</v>
      </c>
      <c r="D8110" s="200"/>
      <c r="E8110" s="351"/>
      <c r="F8110" s="351"/>
      <c r="G8110" s="351"/>
      <c r="H8110" s="351"/>
      <c r="L8110" s="202"/>
    </row>
    <row r="8111" hidden="1" spans="3:13">
      <c r="C8111" s="338">
        <v>0</v>
      </c>
      <c r="D8111" s="224"/>
      <c r="E8111" s="225"/>
      <c r="F8111" s="225"/>
      <c r="G8111" s="225"/>
      <c r="H8111" s="225"/>
      <c r="L8111" s="202"/>
      <c r="M8111" s="202"/>
    </row>
    <row r="8112" hidden="1" spans="1:13">
      <c r="A8112" s="201">
        <v>21</v>
      </c>
      <c r="B8112" s="201">
        <v>77</v>
      </c>
      <c r="C8112" s="338">
        <v>0</v>
      </c>
      <c r="D8112" s="214" t="s">
        <v>2297</v>
      </c>
      <c r="E8112" s="348">
        <v>0</v>
      </c>
      <c r="F8112" s="216" t="b">
        <v>0</v>
      </c>
      <c r="G8112" s="216"/>
      <c r="H8112" s="349" t="s">
        <v>184</v>
      </c>
      <c r="I8112" s="353"/>
      <c r="J8112" s="353">
        <v>0</v>
      </c>
      <c r="K8112" s="354"/>
      <c r="L8112" s="339" t="b">
        <v>0</v>
      </c>
      <c r="M8112" s="355"/>
    </row>
    <row r="8113" hidden="1" spans="3:13">
      <c r="C8113" s="338">
        <v>0</v>
      </c>
      <c r="D8113" s="200"/>
      <c r="E8113" s="350">
        <v>0</v>
      </c>
      <c r="F8113" s="350"/>
      <c r="G8113" s="350"/>
      <c r="H8113" s="351"/>
      <c r="K8113" s="357"/>
      <c r="M8113" s="339">
        <v>0</v>
      </c>
    </row>
    <row r="8114" hidden="1" spans="3:12">
      <c r="C8114" s="338">
        <v>0</v>
      </c>
      <c r="D8114" s="200"/>
      <c r="E8114" s="351"/>
      <c r="F8114" s="351"/>
      <c r="G8114" s="351"/>
      <c r="H8114" s="351"/>
      <c r="L8114" s="202"/>
    </row>
    <row r="8115" hidden="1" spans="3:13">
      <c r="C8115" s="338">
        <v>0</v>
      </c>
      <c r="D8115" s="224"/>
      <c r="E8115" s="225"/>
      <c r="F8115" s="225"/>
      <c r="G8115" s="225"/>
      <c r="H8115" s="225"/>
      <c r="L8115" s="202"/>
      <c r="M8115" s="202"/>
    </row>
    <row r="8116" hidden="1" spans="1:13">
      <c r="A8116" s="201">
        <v>21</v>
      </c>
      <c r="B8116" s="201">
        <v>78</v>
      </c>
      <c r="C8116" s="338">
        <v>0</v>
      </c>
      <c r="D8116" s="214" t="s">
        <v>2298</v>
      </c>
      <c r="E8116" s="348">
        <v>0</v>
      </c>
      <c r="F8116" s="216" t="b">
        <v>0</v>
      </c>
      <c r="G8116" s="216"/>
      <c r="H8116" s="349" t="s">
        <v>184</v>
      </c>
      <c r="I8116" s="353"/>
      <c r="J8116" s="353">
        <v>0</v>
      </c>
      <c r="K8116" s="354"/>
      <c r="L8116" s="339" t="b">
        <v>0</v>
      </c>
      <c r="M8116" s="355"/>
    </row>
    <row r="8117" hidden="1" spans="3:13">
      <c r="C8117" s="338">
        <v>0</v>
      </c>
      <c r="D8117" s="200"/>
      <c r="E8117" s="350">
        <v>0</v>
      </c>
      <c r="F8117" s="350"/>
      <c r="G8117" s="350"/>
      <c r="H8117" s="351"/>
      <c r="K8117" s="357"/>
      <c r="M8117" s="339">
        <v>0</v>
      </c>
    </row>
    <row r="8118" hidden="1" spans="3:12">
      <c r="C8118" s="338">
        <v>0</v>
      </c>
      <c r="D8118" s="200"/>
      <c r="E8118" s="351"/>
      <c r="F8118" s="351"/>
      <c r="G8118" s="351"/>
      <c r="H8118" s="351"/>
      <c r="L8118" s="202"/>
    </row>
    <row r="8119" hidden="1" spans="3:13">
      <c r="C8119" s="338">
        <v>0</v>
      </c>
      <c r="D8119" s="224"/>
      <c r="E8119" s="225"/>
      <c r="F8119" s="225"/>
      <c r="G8119" s="225"/>
      <c r="H8119" s="225"/>
      <c r="L8119" s="202"/>
      <c r="M8119" s="202"/>
    </row>
    <row r="8120" hidden="1" spans="1:13">
      <c r="A8120" s="201">
        <v>21</v>
      </c>
      <c r="B8120" s="201">
        <v>79</v>
      </c>
      <c r="C8120" s="338">
        <v>0</v>
      </c>
      <c r="D8120" s="214" t="s">
        <v>2299</v>
      </c>
      <c r="E8120" s="348">
        <v>0</v>
      </c>
      <c r="F8120" s="216" t="b">
        <v>0</v>
      </c>
      <c r="G8120" s="216"/>
      <c r="H8120" s="349" t="s">
        <v>184</v>
      </c>
      <c r="I8120" s="353"/>
      <c r="J8120" s="353">
        <v>0</v>
      </c>
      <c r="K8120" s="354"/>
      <c r="L8120" s="339" t="b">
        <v>0</v>
      </c>
      <c r="M8120" s="355"/>
    </row>
    <row r="8121" hidden="1" spans="3:13">
      <c r="C8121" s="338">
        <v>0</v>
      </c>
      <c r="D8121" s="200"/>
      <c r="E8121" s="350">
        <v>0</v>
      </c>
      <c r="F8121" s="350"/>
      <c r="G8121" s="350"/>
      <c r="H8121" s="351"/>
      <c r="K8121" s="357"/>
      <c r="M8121" s="339">
        <v>0</v>
      </c>
    </row>
    <row r="8122" hidden="1" spans="3:12">
      <c r="C8122" s="338">
        <v>0</v>
      </c>
      <c r="D8122" s="200"/>
      <c r="E8122" s="351"/>
      <c r="F8122" s="351"/>
      <c r="G8122" s="351"/>
      <c r="H8122" s="351"/>
      <c r="L8122" s="202"/>
    </row>
    <row r="8123" hidden="1" spans="3:13">
      <c r="C8123" s="338">
        <v>0</v>
      </c>
      <c r="D8123" s="224"/>
      <c r="E8123" s="225"/>
      <c r="F8123" s="225"/>
      <c r="G8123" s="225"/>
      <c r="H8123" s="225"/>
      <c r="L8123" s="202"/>
      <c r="M8123" s="202"/>
    </row>
    <row r="8124" hidden="1" spans="1:13">
      <c r="A8124" s="201">
        <v>21</v>
      </c>
      <c r="B8124" s="201">
        <v>80</v>
      </c>
      <c r="C8124" s="338">
        <v>0</v>
      </c>
      <c r="D8124" s="214" t="s">
        <v>2300</v>
      </c>
      <c r="E8124" s="348">
        <v>0</v>
      </c>
      <c r="F8124" s="216" t="b">
        <v>0</v>
      </c>
      <c r="G8124" s="216"/>
      <c r="H8124" s="349" t="s">
        <v>184</v>
      </c>
      <c r="I8124" s="353"/>
      <c r="J8124" s="353">
        <v>0</v>
      </c>
      <c r="K8124" s="354"/>
      <c r="L8124" s="339" t="b">
        <v>0</v>
      </c>
      <c r="M8124" s="355"/>
    </row>
    <row r="8125" hidden="1" spans="3:13">
      <c r="C8125" s="338">
        <v>0</v>
      </c>
      <c r="D8125" s="200"/>
      <c r="E8125" s="350">
        <v>0</v>
      </c>
      <c r="F8125" s="350"/>
      <c r="G8125" s="350"/>
      <c r="H8125" s="351"/>
      <c r="K8125" s="357"/>
      <c r="M8125" s="339">
        <v>0</v>
      </c>
    </row>
    <row r="8126" hidden="1" spans="3:12">
      <c r="C8126" s="338">
        <v>0</v>
      </c>
      <c r="D8126" s="200"/>
      <c r="E8126" s="351"/>
      <c r="F8126" s="351"/>
      <c r="G8126" s="351"/>
      <c r="H8126" s="351"/>
      <c r="L8126" s="202"/>
    </row>
    <row r="8127" hidden="1" spans="3:13">
      <c r="C8127" s="338">
        <v>0</v>
      </c>
      <c r="D8127" s="224"/>
      <c r="E8127" s="225"/>
      <c r="F8127" s="225"/>
      <c r="G8127" s="225"/>
      <c r="H8127" s="225"/>
      <c r="L8127" s="202"/>
      <c r="M8127" s="202"/>
    </row>
    <row r="8128" hidden="1" spans="1:13">
      <c r="A8128" s="201">
        <v>21</v>
      </c>
      <c r="B8128" s="201">
        <v>81</v>
      </c>
      <c r="C8128" s="338">
        <v>0</v>
      </c>
      <c r="D8128" s="214" t="s">
        <v>2301</v>
      </c>
      <c r="E8128" s="348">
        <v>0</v>
      </c>
      <c r="F8128" s="216" t="b">
        <v>0</v>
      </c>
      <c r="G8128" s="216"/>
      <c r="H8128" s="349" t="s">
        <v>184</v>
      </c>
      <c r="I8128" s="353"/>
      <c r="J8128" s="353">
        <v>0</v>
      </c>
      <c r="K8128" s="354"/>
      <c r="L8128" s="339" t="b">
        <v>0</v>
      </c>
      <c r="M8128" s="355"/>
    </row>
    <row r="8129" hidden="1" spans="3:13">
      <c r="C8129" s="338">
        <v>0</v>
      </c>
      <c r="D8129" s="200"/>
      <c r="E8129" s="350">
        <v>0</v>
      </c>
      <c r="F8129" s="350"/>
      <c r="G8129" s="350"/>
      <c r="H8129" s="351"/>
      <c r="K8129" s="357"/>
      <c r="M8129" s="339">
        <v>0</v>
      </c>
    </row>
    <row r="8130" hidden="1" spans="3:12">
      <c r="C8130" s="338">
        <v>0</v>
      </c>
      <c r="D8130" s="200"/>
      <c r="E8130" s="351"/>
      <c r="F8130" s="351"/>
      <c r="G8130" s="351"/>
      <c r="H8130" s="351"/>
      <c r="L8130" s="202"/>
    </row>
    <row r="8131" hidden="1" spans="3:13">
      <c r="C8131" s="338">
        <v>0</v>
      </c>
      <c r="D8131" s="224"/>
      <c r="E8131" s="225"/>
      <c r="F8131" s="225"/>
      <c r="G8131" s="225"/>
      <c r="H8131" s="225"/>
      <c r="L8131" s="202"/>
      <c r="M8131" s="202"/>
    </row>
    <row r="8132" hidden="1" spans="1:13">
      <c r="A8132" s="201">
        <v>21</v>
      </c>
      <c r="B8132" s="201">
        <v>82</v>
      </c>
      <c r="C8132" s="338">
        <v>0</v>
      </c>
      <c r="D8132" s="214" t="s">
        <v>2302</v>
      </c>
      <c r="E8132" s="348">
        <v>0</v>
      </c>
      <c r="F8132" s="216" t="b">
        <v>0</v>
      </c>
      <c r="G8132" s="216"/>
      <c r="H8132" s="349" t="s">
        <v>184</v>
      </c>
      <c r="I8132" s="353"/>
      <c r="J8132" s="353">
        <v>0</v>
      </c>
      <c r="K8132" s="354"/>
      <c r="L8132" s="339" t="b">
        <v>0</v>
      </c>
      <c r="M8132" s="355"/>
    </row>
    <row r="8133" hidden="1" spans="3:13">
      <c r="C8133" s="338">
        <v>0</v>
      </c>
      <c r="D8133" s="200"/>
      <c r="E8133" s="350">
        <v>0</v>
      </c>
      <c r="F8133" s="350"/>
      <c r="G8133" s="350"/>
      <c r="H8133" s="351"/>
      <c r="K8133" s="357"/>
      <c r="M8133" s="339">
        <v>0</v>
      </c>
    </row>
    <row r="8134" hidden="1" spans="3:12">
      <c r="C8134" s="338">
        <v>0</v>
      </c>
      <c r="D8134" s="200"/>
      <c r="E8134" s="351"/>
      <c r="F8134" s="351"/>
      <c r="G8134" s="351"/>
      <c r="H8134" s="351"/>
      <c r="L8134" s="202"/>
    </row>
    <row r="8135" hidden="1" spans="3:13">
      <c r="C8135" s="338">
        <v>0</v>
      </c>
      <c r="D8135" s="224"/>
      <c r="E8135" s="225"/>
      <c r="F8135" s="225"/>
      <c r="G8135" s="225"/>
      <c r="H8135" s="225"/>
      <c r="L8135" s="202"/>
      <c r="M8135" s="202"/>
    </row>
    <row r="8136" hidden="1" spans="1:13">
      <c r="A8136" s="201">
        <v>21</v>
      </c>
      <c r="B8136" s="201">
        <v>83</v>
      </c>
      <c r="C8136" s="338">
        <v>0</v>
      </c>
      <c r="D8136" s="214" t="s">
        <v>2303</v>
      </c>
      <c r="E8136" s="348">
        <v>0</v>
      </c>
      <c r="F8136" s="216" t="b">
        <v>0</v>
      </c>
      <c r="G8136" s="216"/>
      <c r="H8136" s="349" t="s">
        <v>184</v>
      </c>
      <c r="I8136" s="353"/>
      <c r="J8136" s="353">
        <v>0</v>
      </c>
      <c r="K8136" s="354"/>
      <c r="L8136" s="339" t="b">
        <v>0</v>
      </c>
      <c r="M8136" s="355"/>
    </row>
    <row r="8137" hidden="1" spans="3:13">
      <c r="C8137" s="338">
        <v>0</v>
      </c>
      <c r="D8137" s="200"/>
      <c r="E8137" s="350">
        <v>0</v>
      </c>
      <c r="F8137" s="350"/>
      <c r="G8137" s="350"/>
      <c r="H8137" s="351"/>
      <c r="K8137" s="357"/>
      <c r="M8137" s="339">
        <v>0</v>
      </c>
    </row>
    <row r="8138" hidden="1" spans="3:12">
      <c r="C8138" s="338">
        <v>0</v>
      </c>
      <c r="D8138" s="200"/>
      <c r="E8138" s="351"/>
      <c r="F8138" s="351"/>
      <c r="G8138" s="351"/>
      <c r="H8138" s="351"/>
      <c r="L8138" s="202"/>
    </row>
    <row r="8139" hidden="1" spans="3:13">
      <c r="C8139" s="338">
        <v>0</v>
      </c>
      <c r="D8139" s="224"/>
      <c r="E8139" s="225"/>
      <c r="F8139" s="225"/>
      <c r="G8139" s="225"/>
      <c r="H8139" s="225"/>
      <c r="L8139" s="202"/>
      <c r="M8139" s="202"/>
    </row>
    <row r="8140" hidden="1" spans="1:13">
      <c r="A8140" s="201">
        <v>21</v>
      </c>
      <c r="B8140" s="201">
        <v>84</v>
      </c>
      <c r="C8140" s="338">
        <v>0</v>
      </c>
      <c r="D8140" s="214" t="s">
        <v>2304</v>
      </c>
      <c r="E8140" s="348">
        <v>0</v>
      </c>
      <c r="F8140" s="216" t="b">
        <v>0</v>
      </c>
      <c r="G8140" s="216"/>
      <c r="H8140" s="349" t="s">
        <v>184</v>
      </c>
      <c r="I8140" s="353"/>
      <c r="J8140" s="353">
        <v>0</v>
      </c>
      <c r="K8140" s="354"/>
      <c r="L8140" s="339" t="b">
        <v>0</v>
      </c>
      <c r="M8140" s="355"/>
    </row>
    <row r="8141" hidden="1" spans="3:13">
      <c r="C8141" s="338">
        <v>0</v>
      </c>
      <c r="D8141" s="200"/>
      <c r="E8141" s="350">
        <v>0</v>
      </c>
      <c r="F8141" s="350"/>
      <c r="G8141" s="350"/>
      <c r="H8141" s="351"/>
      <c r="K8141" s="357"/>
      <c r="M8141" s="339">
        <v>0</v>
      </c>
    </row>
    <row r="8142" hidden="1" spans="3:12">
      <c r="C8142" s="338">
        <v>0</v>
      </c>
      <c r="D8142" s="200"/>
      <c r="E8142" s="351"/>
      <c r="F8142" s="351"/>
      <c r="G8142" s="351"/>
      <c r="H8142" s="351"/>
      <c r="L8142" s="202"/>
    </row>
    <row r="8143" hidden="1" spans="3:13">
      <c r="C8143" s="338">
        <v>0</v>
      </c>
      <c r="D8143" s="224"/>
      <c r="E8143" s="225"/>
      <c r="F8143" s="225"/>
      <c r="G8143" s="225"/>
      <c r="H8143" s="225"/>
      <c r="L8143" s="202"/>
      <c r="M8143" s="202"/>
    </row>
    <row r="8144" hidden="1" spans="1:13">
      <c r="A8144" s="201">
        <v>21</v>
      </c>
      <c r="B8144" s="201">
        <v>85</v>
      </c>
      <c r="C8144" s="338">
        <v>0</v>
      </c>
      <c r="D8144" s="214" t="s">
        <v>2305</v>
      </c>
      <c r="E8144" s="348">
        <v>0</v>
      </c>
      <c r="F8144" s="216" t="b">
        <v>0</v>
      </c>
      <c r="G8144" s="216"/>
      <c r="H8144" s="349" t="s">
        <v>184</v>
      </c>
      <c r="I8144" s="353"/>
      <c r="J8144" s="353">
        <v>0</v>
      </c>
      <c r="K8144" s="354"/>
      <c r="L8144" s="339" t="b">
        <v>0</v>
      </c>
      <c r="M8144" s="355"/>
    </row>
    <row r="8145" hidden="1" spans="3:13">
      <c r="C8145" s="338">
        <v>0</v>
      </c>
      <c r="D8145" s="200"/>
      <c r="E8145" s="350">
        <v>0</v>
      </c>
      <c r="F8145" s="350"/>
      <c r="G8145" s="350"/>
      <c r="H8145" s="351"/>
      <c r="K8145" s="357"/>
      <c r="M8145" s="339">
        <v>0</v>
      </c>
    </row>
    <row r="8146" hidden="1" spans="3:12">
      <c r="C8146" s="338">
        <v>0</v>
      </c>
      <c r="D8146" s="200"/>
      <c r="E8146" s="351"/>
      <c r="F8146" s="351"/>
      <c r="G8146" s="351"/>
      <c r="H8146" s="351"/>
      <c r="L8146" s="202"/>
    </row>
    <row r="8147" hidden="1" spans="3:13">
      <c r="C8147" s="338">
        <v>0</v>
      </c>
      <c r="D8147" s="224"/>
      <c r="E8147" s="225"/>
      <c r="F8147" s="225"/>
      <c r="G8147" s="225"/>
      <c r="H8147" s="225"/>
      <c r="L8147" s="202"/>
      <c r="M8147" s="202"/>
    </row>
    <row r="8148" hidden="1" spans="1:13">
      <c r="A8148" s="201">
        <v>21</v>
      </c>
      <c r="B8148" s="201">
        <v>86</v>
      </c>
      <c r="C8148" s="338">
        <v>0</v>
      </c>
      <c r="D8148" s="214" t="s">
        <v>2306</v>
      </c>
      <c r="E8148" s="348">
        <v>0</v>
      </c>
      <c r="F8148" s="216" t="b">
        <v>0</v>
      </c>
      <c r="G8148" s="216"/>
      <c r="H8148" s="349" t="s">
        <v>184</v>
      </c>
      <c r="I8148" s="353"/>
      <c r="J8148" s="353">
        <v>0</v>
      </c>
      <c r="K8148" s="354"/>
      <c r="L8148" s="339" t="b">
        <v>0</v>
      </c>
      <c r="M8148" s="355"/>
    </row>
    <row r="8149" hidden="1" spans="3:13">
      <c r="C8149" s="338">
        <v>0</v>
      </c>
      <c r="D8149" s="200"/>
      <c r="E8149" s="350">
        <v>0</v>
      </c>
      <c r="F8149" s="350"/>
      <c r="G8149" s="350"/>
      <c r="H8149" s="351"/>
      <c r="K8149" s="357"/>
      <c r="M8149" s="339">
        <v>0</v>
      </c>
    </row>
    <row r="8150" hidden="1" spans="3:12">
      <c r="C8150" s="338">
        <v>0</v>
      </c>
      <c r="D8150" s="200"/>
      <c r="E8150" s="351"/>
      <c r="F8150" s="351"/>
      <c r="G8150" s="351"/>
      <c r="H8150" s="351"/>
      <c r="L8150" s="202"/>
    </row>
    <row r="8151" hidden="1" spans="3:13">
      <c r="C8151" s="338">
        <v>0</v>
      </c>
      <c r="D8151" s="224"/>
      <c r="E8151" s="225"/>
      <c r="F8151" s="225"/>
      <c r="G8151" s="225"/>
      <c r="H8151" s="225"/>
      <c r="L8151" s="202"/>
      <c r="M8151" s="202"/>
    </row>
    <row r="8152" hidden="1" spans="1:13">
      <c r="A8152" s="201">
        <v>21</v>
      </c>
      <c r="B8152" s="201">
        <v>87</v>
      </c>
      <c r="C8152" s="338">
        <v>0</v>
      </c>
      <c r="D8152" s="214" t="s">
        <v>2307</v>
      </c>
      <c r="E8152" s="348">
        <v>0</v>
      </c>
      <c r="F8152" s="216" t="b">
        <v>0</v>
      </c>
      <c r="G8152" s="216"/>
      <c r="H8152" s="349" t="s">
        <v>184</v>
      </c>
      <c r="I8152" s="353"/>
      <c r="J8152" s="353">
        <v>0</v>
      </c>
      <c r="K8152" s="354"/>
      <c r="L8152" s="339" t="b">
        <v>0</v>
      </c>
      <c r="M8152" s="355"/>
    </row>
    <row r="8153" hidden="1" spans="3:13">
      <c r="C8153" s="338">
        <v>0</v>
      </c>
      <c r="D8153" s="200"/>
      <c r="E8153" s="350">
        <v>0</v>
      </c>
      <c r="F8153" s="350"/>
      <c r="G8153" s="350"/>
      <c r="H8153" s="351"/>
      <c r="K8153" s="357"/>
      <c r="M8153" s="339">
        <v>0</v>
      </c>
    </row>
    <row r="8154" hidden="1" spans="3:12">
      <c r="C8154" s="338">
        <v>0</v>
      </c>
      <c r="D8154" s="200"/>
      <c r="E8154" s="351"/>
      <c r="F8154" s="351"/>
      <c r="G8154" s="351"/>
      <c r="H8154" s="351"/>
      <c r="L8154" s="202"/>
    </row>
    <row r="8155" hidden="1" spans="3:13">
      <c r="C8155" s="338">
        <v>0</v>
      </c>
      <c r="D8155" s="224"/>
      <c r="E8155" s="225"/>
      <c r="F8155" s="225"/>
      <c r="G8155" s="225"/>
      <c r="H8155" s="225"/>
      <c r="L8155" s="202"/>
      <c r="M8155" s="202"/>
    </row>
    <row r="8156" hidden="1" spans="1:13">
      <c r="A8156" s="201">
        <v>21</v>
      </c>
      <c r="B8156" s="201">
        <v>88</v>
      </c>
      <c r="C8156" s="338">
        <v>0</v>
      </c>
      <c r="D8156" s="214" t="s">
        <v>2308</v>
      </c>
      <c r="E8156" s="348">
        <v>0</v>
      </c>
      <c r="F8156" s="216" t="b">
        <v>0</v>
      </c>
      <c r="G8156" s="216"/>
      <c r="H8156" s="349" t="s">
        <v>184</v>
      </c>
      <c r="I8156" s="353"/>
      <c r="J8156" s="353">
        <v>0</v>
      </c>
      <c r="K8156" s="354"/>
      <c r="L8156" s="339" t="b">
        <v>0</v>
      </c>
      <c r="M8156" s="355"/>
    </row>
    <row r="8157" hidden="1" spans="3:13">
      <c r="C8157" s="338">
        <v>0</v>
      </c>
      <c r="D8157" s="200"/>
      <c r="E8157" s="350">
        <v>0</v>
      </c>
      <c r="F8157" s="350"/>
      <c r="G8157" s="350"/>
      <c r="H8157" s="351"/>
      <c r="K8157" s="357"/>
      <c r="M8157" s="339">
        <v>0</v>
      </c>
    </row>
    <row r="8158" hidden="1" spans="3:12">
      <c r="C8158" s="338">
        <v>0</v>
      </c>
      <c r="D8158" s="200"/>
      <c r="E8158" s="351"/>
      <c r="F8158" s="351"/>
      <c r="G8158" s="351"/>
      <c r="H8158" s="351"/>
      <c r="L8158" s="202"/>
    </row>
    <row r="8159" hidden="1" spans="3:13">
      <c r="C8159" s="338">
        <v>0</v>
      </c>
      <c r="D8159" s="224"/>
      <c r="E8159" s="225"/>
      <c r="F8159" s="225"/>
      <c r="G8159" s="225"/>
      <c r="H8159" s="225"/>
      <c r="L8159" s="202"/>
      <c r="M8159" s="202"/>
    </row>
    <row r="8160" hidden="1" spans="1:13">
      <c r="A8160" s="201">
        <v>21</v>
      </c>
      <c r="B8160" s="201">
        <v>89</v>
      </c>
      <c r="C8160" s="338">
        <v>0</v>
      </c>
      <c r="D8160" s="214" t="s">
        <v>2309</v>
      </c>
      <c r="E8160" s="348">
        <v>0</v>
      </c>
      <c r="F8160" s="216" t="b">
        <v>0</v>
      </c>
      <c r="G8160" s="216"/>
      <c r="H8160" s="349" t="s">
        <v>184</v>
      </c>
      <c r="I8160" s="353"/>
      <c r="J8160" s="353">
        <v>0</v>
      </c>
      <c r="K8160" s="354"/>
      <c r="L8160" s="339" t="b">
        <v>0</v>
      </c>
      <c r="M8160" s="355"/>
    </row>
    <row r="8161" hidden="1" spans="3:13">
      <c r="C8161" s="338">
        <v>0</v>
      </c>
      <c r="D8161" s="200"/>
      <c r="E8161" s="350">
        <v>0</v>
      </c>
      <c r="F8161" s="350"/>
      <c r="G8161" s="350"/>
      <c r="H8161" s="351"/>
      <c r="K8161" s="357"/>
      <c r="M8161" s="339">
        <v>0</v>
      </c>
    </row>
    <row r="8162" hidden="1" spans="3:12">
      <c r="C8162" s="338">
        <v>0</v>
      </c>
      <c r="D8162" s="200"/>
      <c r="E8162" s="351"/>
      <c r="F8162" s="351"/>
      <c r="G8162" s="351"/>
      <c r="H8162" s="351"/>
      <c r="L8162" s="202"/>
    </row>
    <row r="8163" hidden="1" spans="3:13">
      <c r="C8163" s="338">
        <v>0</v>
      </c>
      <c r="D8163" s="224"/>
      <c r="E8163" s="225"/>
      <c r="F8163" s="225"/>
      <c r="G8163" s="225"/>
      <c r="H8163" s="225"/>
      <c r="L8163" s="202"/>
      <c r="M8163" s="202"/>
    </row>
    <row r="8164" hidden="1" spans="1:13">
      <c r="A8164" s="201">
        <v>21</v>
      </c>
      <c r="B8164" s="201">
        <v>90</v>
      </c>
      <c r="C8164" s="338">
        <v>0</v>
      </c>
      <c r="D8164" s="214" t="s">
        <v>2310</v>
      </c>
      <c r="E8164" s="348">
        <v>0</v>
      </c>
      <c r="F8164" s="216" t="b">
        <v>0</v>
      </c>
      <c r="G8164" s="216"/>
      <c r="H8164" s="349" t="s">
        <v>184</v>
      </c>
      <c r="I8164" s="353"/>
      <c r="J8164" s="353">
        <v>0</v>
      </c>
      <c r="K8164" s="354"/>
      <c r="L8164" s="339" t="b">
        <v>0</v>
      </c>
      <c r="M8164" s="355"/>
    </row>
    <row r="8165" hidden="1" spans="3:13">
      <c r="C8165" s="338">
        <v>0</v>
      </c>
      <c r="D8165" s="200"/>
      <c r="E8165" s="350">
        <v>0</v>
      </c>
      <c r="F8165" s="350"/>
      <c r="G8165" s="350"/>
      <c r="H8165" s="351"/>
      <c r="K8165" s="357"/>
      <c r="M8165" s="339">
        <v>0</v>
      </c>
    </row>
    <row r="8166" hidden="1" spans="3:12">
      <c r="C8166" s="338">
        <v>0</v>
      </c>
      <c r="D8166" s="200"/>
      <c r="E8166" s="351"/>
      <c r="F8166" s="351"/>
      <c r="G8166" s="351"/>
      <c r="H8166" s="351"/>
      <c r="L8166" s="202"/>
    </row>
    <row r="8167" hidden="1" spans="3:13">
      <c r="C8167" s="338">
        <v>0</v>
      </c>
      <c r="D8167" s="224"/>
      <c r="E8167" s="225"/>
      <c r="F8167" s="225"/>
      <c r="G8167" s="225"/>
      <c r="H8167" s="225"/>
      <c r="L8167" s="202"/>
      <c r="M8167" s="202"/>
    </row>
    <row r="8168" hidden="1" spans="1:13">
      <c r="A8168" s="201">
        <v>21</v>
      </c>
      <c r="B8168" s="201">
        <v>91</v>
      </c>
      <c r="C8168" s="338">
        <v>0</v>
      </c>
      <c r="D8168" s="214" t="s">
        <v>2311</v>
      </c>
      <c r="E8168" s="348">
        <v>0</v>
      </c>
      <c r="F8168" s="216" t="b">
        <v>0</v>
      </c>
      <c r="G8168" s="216"/>
      <c r="H8168" s="349" t="s">
        <v>184</v>
      </c>
      <c r="I8168" s="353"/>
      <c r="J8168" s="353">
        <v>0</v>
      </c>
      <c r="K8168" s="354"/>
      <c r="L8168" s="339" t="b">
        <v>0</v>
      </c>
      <c r="M8168" s="355"/>
    </row>
    <row r="8169" hidden="1" spans="3:13">
      <c r="C8169" s="338">
        <v>0</v>
      </c>
      <c r="D8169" s="200"/>
      <c r="E8169" s="350">
        <v>0</v>
      </c>
      <c r="F8169" s="350"/>
      <c r="G8169" s="350"/>
      <c r="H8169" s="351"/>
      <c r="K8169" s="357"/>
      <c r="M8169" s="339">
        <v>0</v>
      </c>
    </row>
    <row r="8170" hidden="1" spans="3:12">
      <c r="C8170" s="338">
        <v>0</v>
      </c>
      <c r="D8170" s="200"/>
      <c r="E8170" s="351"/>
      <c r="F8170" s="351"/>
      <c r="G8170" s="351"/>
      <c r="H8170" s="351"/>
      <c r="L8170" s="202"/>
    </row>
    <row r="8171" hidden="1" spans="3:13">
      <c r="C8171" s="338">
        <v>0</v>
      </c>
      <c r="D8171" s="224"/>
      <c r="E8171" s="225"/>
      <c r="F8171" s="225"/>
      <c r="G8171" s="225"/>
      <c r="H8171" s="225"/>
      <c r="L8171" s="202"/>
      <c r="M8171" s="202"/>
    </row>
    <row r="8172" hidden="1" spans="1:13">
      <c r="A8172" s="201">
        <v>21</v>
      </c>
      <c r="B8172" s="201">
        <v>92</v>
      </c>
      <c r="C8172" s="338">
        <v>0</v>
      </c>
      <c r="D8172" s="214" t="s">
        <v>2312</v>
      </c>
      <c r="E8172" s="348">
        <v>0</v>
      </c>
      <c r="F8172" s="216" t="b">
        <v>0</v>
      </c>
      <c r="G8172" s="216"/>
      <c r="H8172" s="349" t="s">
        <v>184</v>
      </c>
      <c r="I8172" s="353"/>
      <c r="J8172" s="353">
        <v>0</v>
      </c>
      <c r="K8172" s="354"/>
      <c r="L8172" s="339" t="b">
        <v>0</v>
      </c>
      <c r="M8172" s="355"/>
    </row>
    <row r="8173" hidden="1" spans="3:13">
      <c r="C8173" s="338">
        <v>0</v>
      </c>
      <c r="D8173" s="200"/>
      <c r="E8173" s="350">
        <v>0</v>
      </c>
      <c r="F8173" s="350"/>
      <c r="G8173" s="350"/>
      <c r="H8173" s="351"/>
      <c r="K8173" s="357"/>
      <c r="M8173" s="339">
        <v>0</v>
      </c>
    </row>
    <row r="8174" hidden="1" spans="3:12">
      <c r="C8174" s="338">
        <v>0</v>
      </c>
      <c r="D8174" s="200"/>
      <c r="E8174" s="351"/>
      <c r="F8174" s="351"/>
      <c r="G8174" s="351"/>
      <c r="H8174" s="351"/>
      <c r="L8174" s="202"/>
    </row>
    <row r="8175" hidden="1" spans="3:13">
      <c r="C8175" s="338">
        <v>0</v>
      </c>
      <c r="D8175" s="224"/>
      <c r="E8175" s="225"/>
      <c r="F8175" s="225"/>
      <c r="G8175" s="225"/>
      <c r="H8175" s="225"/>
      <c r="L8175" s="202"/>
      <c r="M8175" s="202"/>
    </row>
    <row r="8176" hidden="1" spans="1:13">
      <c r="A8176" s="201">
        <v>21</v>
      </c>
      <c r="B8176" s="201">
        <v>93</v>
      </c>
      <c r="C8176" s="338">
        <v>0</v>
      </c>
      <c r="D8176" s="214" t="s">
        <v>2313</v>
      </c>
      <c r="E8176" s="348">
        <v>0</v>
      </c>
      <c r="F8176" s="216" t="b">
        <v>0</v>
      </c>
      <c r="G8176" s="216"/>
      <c r="H8176" s="349" t="s">
        <v>184</v>
      </c>
      <c r="I8176" s="353"/>
      <c r="J8176" s="353">
        <v>0</v>
      </c>
      <c r="K8176" s="354"/>
      <c r="L8176" s="339" t="b">
        <v>0</v>
      </c>
      <c r="M8176" s="355"/>
    </row>
    <row r="8177" hidden="1" spans="3:13">
      <c r="C8177" s="338">
        <v>0</v>
      </c>
      <c r="D8177" s="200"/>
      <c r="E8177" s="350">
        <v>0</v>
      </c>
      <c r="F8177" s="350"/>
      <c r="G8177" s="350"/>
      <c r="H8177" s="351"/>
      <c r="K8177" s="357"/>
      <c r="M8177" s="339">
        <v>0</v>
      </c>
    </row>
    <row r="8178" hidden="1" spans="3:12">
      <c r="C8178" s="338">
        <v>0</v>
      </c>
      <c r="D8178" s="200"/>
      <c r="E8178" s="351"/>
      <c r="F8178" s="351"/>
      <c r="G8178" s="351"/>
      <c r="H8178" s="351"/>
      <c r="L8178" s="202"/>
    </row>
    <row r="8179" hidden="1" spans="3:13">
      <c r="C8179" s="338">
        <v>0</v>
      </c>
      <c r="D8179" s="224"/>
      <c r="E8179" s="225"/>
      <c r="F8179" s="225"/>
      <c r="G8179" s="225"/>
      <c r="H8179" s="225"/>
      <c r="L8179" s="202"/>
      <c r="M8179" s="202"/>
    </row>
    <row r="8180" hidden="1" spans="1:13">
      <c r="A8180" s="201">
        <v>21</v>
      </c>
      <c r="B8180" s="201">
        <v>94</v>
      </c>
      <c r="C8180" s="338">
        <v>0</v>
      </c>
      <c r="D8180" s="214" t="s">
        <v>2314</v>
      </c>
      <c r="E8180" s="348">
        <v>0</v>
      </c>
      <c r="F8180" s="216" t="b">
        <v>0</v>
      </c>
      <c r="G8180" s="216"/>
      <c r="H8180" s="349" t="s">
        <v>184</v>
      </c>
      <c r="I8180" s="353"/>
      <c r="J8180" s="353">
        <v>0</v>
      </c>
      <c r="K8180" s="354"/>
      <c r="L8180" s="339" t="b">
        <v>0</v>
      </c>
      <c r="M8180" s="355"/>
    </row>
    <row r="8181" hidden="1" spans="3:13">
      <c r="C8181" s="338">
        <v>0</v>
      </c>
      <c r="D8181" s="200"/>
      <c r="E8181" s="350">
        <v>0</v>
      </c>
      <c r="F8181" s="350"/>
      <c r="G8181" s="350"/>
      <c r="H8181" s="351"/>
      <c r="K8181" s="357"/>
      <c r="M8181" s="339">
        <v>0</v>
      </c>
    </row>
    <row r="8182" hidden="1" spans="3:12">
      <c r="C8182" s="338">
        <v>0</v>
      </c>
      <c r="D8182" s="200"/>
      <c r="E8182" s="351"/>
      <c r="F8182" s="351"/>
      <c r="G8182" s="351"/>
      <c r="H8182" s="351"/>
      <c r="L8182" s="202"/>
    </row>
    <row r="8183" hidden="1" spans="3:13">
      <c r="C8183" s="338">
        <v>0</v>
      </c>
      <c r="D8183" s="224"/>
      <c r="E8183" s="225"/>
      <c r="F8183" s="225"/>
      <c r="G8183" s="225"/>
      <c r="H8183" s="225"/>
      <c r="L8183" s="202"/>
      <c r="M8183" s="202"/>
    </row>
    <row r="8184" hidden="1" spans="1:13">
      <c r="A8184" s="201">
        <v>21</v>
      </c>
      <c r="B8184" s="201">
        <v>95</v>
      </c>
      <c r="C8184" s="338">
        <v>0</v>
      </c>
      <c r="D8184" s="214" t="s">
        <v>2315</v>
      </c>
      <c r="E8184" s="348">
        <v>0</v>
      </c>
      <c r="F8184" s="216" t="b">
        <v>0</v>
      </c>
      <c r="G8184" s="216"/>
      <c r="H8184" s="349" t="s">
        <v>184</v>
      </c>
      <c r="I8184" s="353"/>
      <c r="J8184" s="353">
        <v>0</v>
      </c>
      <c r="K8184" s="354"/>
      <c r="L8184" s="339" t="b">
        <v>0</v>
      </c>
      <c r="M8184" s="355"/>
    </row>
    <row r="8185" hidden="1" spans="3:13">
      <c r="C8185" s="338">
        <v>0</v>
      </c>
      <c r="D8185" s="200"/>
      <c r="E8185" s="350">
        <v>0</v>
      </c>
      <c r="F8185" s="350"/>
      <c r="G8185" s="350"/>
      <c r="H8185" s="351"/>
      <c r="K8185" s="357"/>
      <c r="M8185" s="339">
        <v>0</v>
      </c>
    </row>
    <row r="8186" hidden="1" spans="3:12">
      <c r="C8186" s="338">
        <v>0</v>
      </c>
      <c r="D8186" s="200"/>
      <c r="E8186" s="351"/>
      <c r="F8186" s="351"/>
      <c r="G8186" s="351"/>
      <c r="H8186" s="351"/>
      <c r="L8186" s="202"/>
    </row>
    <row r="8187" hidden="1" spans="3:13">
      <c r="C8187" s="338">
        <v>0</v>
      </c>
      <c r="D8187" s="224"/>
      <c r="E8187" s="225"/>
      <c r="F8187" s="225"/>
      <c r="G8187" s="225"/>
      <c r="H8187" s="225"/>
      <c r="L8187" s="202"/>
      <c r="M8187" s="202"/>
    </row>
    <row r="8188" hidden="1" spans="1:13">
      <c r="A8188" s="201">
        <v>21</v>
      </c>
      <c r="B8188" s="201">
        <v>96</v>
      </c>
      <c r="C8188" s="338">
        <v>0</v>
      </c>
      <c r="D8188" s="214" t="s">
        <v>2316</v>
      </c>
      <c r="E8188" s="348">
        <v>0</v>
      </c>
      <c r="F8188" s="216" t="b">
        <v>0</v>
      </c>
      <c r="G8188" s="216"/>
      <c r="H8188" s="349" t="s">
        <v>184</v>
      </c>
      <c r="I8188" s="353"/>
      <c r="J8188" s="353">
        <v>0</v>
      </c>
      <c r="K8188" s="354"/>
      <c r="L8188" s="339" t="b">
        <v>0</v>
      </c>
      <c r="M8188" s="355"/>
    </row>
    <row r="8189" hidden="1" spans="3:13">
      <c r="C8189" s="338">
        <v>0</v>
      </c>
      <c r="D8189" s="200"/>
      <c r="E8189" s="350">
        <v>0</v>
      </c>
      <c r="F8189" s="350"/>
      <c r="G8189" s="350"/>
      <c r="H8189" s="351"/>
      <c r="K8189" s="357"/>
      <c r="M8189" s="339">
        <v>0</v>
      </c>
    </row>
    <row r="8190" hidden="1" spans="3:12">
      <c r="C8190" s="338">
        <v>0</v>
      </c>
      <c r="D8190" s="200"/>
      <c r="E8190" s="351"/>
      <c r="F8190" s="351"/>
      <c r="G8190" s="351"/>
      <c r="H8190" s="351"/>
      <c r="L8190" s="202"/>
    </row>
    <row r="8191" hidden="1" spans="3:13">
      <c r="C8191" s="338">
        <v>0</v>
      </c>
      <c r="D8191" s="224"/>
      <c r="E8191" s="225"/>
      <c r="F8191" s="225"/>
      <c r="G8191" s="225"/>
      <c r="H8191" s="225"/>
      <c r="L8191" s="202"/>
      <c r="M8191" s="202"/>
    </row>
    <row r="8192" hidden="1" spans="1:13">
      <c r="A8192" s="201">
        <v>21</v>
      </c>
      <c r="B8192" s="201">
        <v>97</v>
      </c>
      <c r="C8192" s="338">
        <v>0</v>
      </c>
      <c r="D8192" s="214" t="s">
        <v>2317</v>
      </c>
      <c r="E8192" s="348">
        <v>0</v>
      </c>
      <c r="F8192" s="216" t="b">
        <v>0</v>
      </c>
      <c r="G8192" s="216"/>
      <c r="H8192" s="349" t="s">
        <v>184</v>
      </c>
      <c r="I8192" s="353"/>
      <c r="J8192" s="353">
        <v>0</v>
      </c>
      <c r="K8192" s="354"/>
      <c r="L8192" s="339" t="b">
        <v>0</v>
      </c>
      <c r="M8192" s="355"/>
    </row>
    <row r="8193" hidden="1" spans="3:13">
      <c r="C8193" s="338">
        <v>0</v>
      </c>
      <c r="D8193" s="200"/>
      <c r="E8193" s="350">
        <v>0</v>
      </c>
      <c r="F8193" s="350"/>
      <c r="G8193" s="350"/>
      <c r="H8193" s="351"/>
      <c r="K8193" s="357"/>
      <c r="M8193" s="339">
        <v>0</v>
      </c>
    </row>
    <row r="8194" hidden="1" spans="3:12">
      <c r="C8194" s="338">
        <v>0</v>
      </c>
      <c r="D8194" s="200"/>
      <c r="E8194" s="351"/>
      <c r="F8194" s="351"/>
      <c r="G8194" s="351"/>
      <c r="H8194" s="351"/>
      <c r="L8194" s="202"/>
    </row>
    <row r="8195" hidden="1" spans="3:13">
      <c r="C8195" s="338">
        <v>0</v>
      </c>
      <c r="D8195" s="224"/>
      <c r="E8195" s="225"/>
      <c r="F8195" s="225"/>
      <c r="G8195" s="225"/>
      <c r="H8195" s="225"/>
      <c r="L8195" s="202"/>
      <c r="M8195" s="202"/>
    </row>
    <row r="8196" hidden="1" spans="1:13">
      <c r="A8196" s="201">
        <v>21</v>
      </c>
      <c r="B8196" s="201">
        <v>98</v>
      </c>
      <c r="C8196" s="338">
        <v>0</v>
      </c>
      <c r="D8196" s="214" t="s">
        <v>2318</v>
      </c>
      <c r="E8196" s="348">
        <v>0</v>
      </c>
      <c r="F8196" s="216" t="b">
        <v>0</v>
      </c>
      <c r="G8196" s="216"/>
      <c r="H8196" s="349" t="s">
        <v>184</v>
      </c>
      <c r="I8196" s="353"/>
      <c r="J8196" s="353">
        <v>0</v>
      </c>
      <c r="K8196" s="354"/>
      <c r="L8196" s="339" t="b">
        <v>0</v>
      </c>
      <c r="M8196" s="355"/>
    </row>
    <row r="8197" hidden="1" spans="3:13">
      <c r="C8197" s="338">
        <v>0</v>
      </c>
      <c r="D8197" s="200"/>
      <c r="E8197" s="350">
        <v>0</v>
      </c>
      <c r="F8197" s="350"/>
      <c r="G8197" s="350"/>
      <c r="H8197" s="351"/>
      <c r="K8197" s="357"/>
      <c r="M8197" s="339">
        <v>0</v>
      </c>
    </row>
    <row r="8198" hidden="1" spans="3:12">
      <c r="C8198" s="338">
        <v>0</v>
      </c>
      <c r="D8198" s="200"/>
      <c r="E8198" s="351"/>
      <c r="F8198" s="351"/>
      <c r="G8198" s="351"/>
      <c r="H8198" s="351"/>
      <c r="L8198" s="202"/>
    </row>
    <row r="8199" hidden="1" spans="3:13">
      <c r="C8199" s="338">
        <v>0</v>
      </c>
      <c r="D8199" s="224"/>
      <c r="E8199" s="225"/>
      <c r="F8199" s="225"/>
      <c r="G8199" s="225"/>
      <c r="H8199" s="225"/>
      <c r="L8199" s="202"/>
      <c r="M8199" s="202"/>
    </row>
    <row r="8200" hidden="1" spans="3:3">
      <c r="C8200" s="338">
        <v>0</v>
      </c>
    </row>
    <row r="8202" ht="15" spans="5:6">
      <c r="E8202" s="361"/>
      <c r="F8202" s="361"/>
    </row>
    <row r="8203" spans="4:6">
      <c r="D8203" s="362" t="s">
        <v>2319</v>
      </c>
      <c r="E8203" s="362"/>
      <c r="F8203" s="362"/>
    </row>
    <row r="8204" spans="4:6">
      <c r="D8204" s="56" t="s">
        <v>2320</v>
      </c>
      <c r="E8204" s="56"/>
      <c r="F8204" t="s">
        <v>2321</v>
      </c>
    </row>
    <row r="8205" spans="4:6">
      <c r="D8205" s="56" t="s">
        <v>2322</v>
      </c>
      <c r="E8205" s="56"/>
      <c r="F8205" s="362">
        <v>601815307</v>
      </c>
    </row>
    <row r="8206" spans="4:6">
      <c r="D8206" s="56" t="s">
        <v>2323</v>
      </c>
      <c r="E8206" s="56"/>
      <c r="F8206" s="363" t="s">
        <v>2324</v>
      </c>
    </row>
  </sheetData>
  <sheetProtection selectLockedCells="1" formatColumns="0" formatRows="0" autoFilter="0"/>
  <autoFilter xmlns:etc="http://www.wps.cn/officeDocument/2017/etCustomData" ref="A10:M8206" etc:filterBottomFollowUsedRange="0">
    <filterColumn colId="2">
      <customFilters>
        <customFilter operator="equal" val=""/>
        <customFilter operator="equal" val="1"/>
      </customFilters>
    </filterColumn>
    <extLst/>
  </autoFilter>
  <mergeCells count="4119">
    <mergeCell ref="E6:F6"/>
    <mergeCell ref="E7:F7"/>
    <mergeCell ref="D8:H8"/>
    <mergeCell ref="F9:G9"/>
    <mergeCell ref="E11:H11"/>
    <mergeCell ref="F12:G12"/>
    <mergeCell ref="E13:G13"/>
    <mergeCell ref="F16:G16"/>
    <mergeCell ref="E17:G17"/>
    <mergeCell ref="F20:G20"/>
    <mergeCell ref="E21:G21"/>
    <mergeCell ref="F24:G24"/>
    <mergeCell ref="E25:G25"/>
    <mergeCell ref="F28:G28"/>
    <mergeCell ref="E29:G29"/>
    <mergeCell ref="F32:G32"/>
    <mergeCell ref="E33:G33"/>
    <mergeCell ref="F36:G36"/>
    <mergeCell ref="E37:G37"/>
    <mergeCell ref="F40:G40"/>
    <mergeCell ref="E41:G41"/>
    <mergeCell ref="F44:G44"/>
    <mergeCell ref="E45:G45"/>
    <mergeCell ref="F48:G48"/>
    <mergeCell ref="E49:G49"/>
    <mergeCell ref="F52:G52"/>
    <mergeCell ref="E53:G53"/>
    <mergeCell ref="F56:G56"/>
    <mergeCell ref="E57:G57"/>
    <mergeCell ref="F60:G60"/>
    <mergeCell ref="E61:G61"/>
    <mergeCell ref="F64:G64"/>
    <mergeCell ref="E65:G65"/>
    <mergeCell ref="F68:G68"/>
    <mergeCell ref="E69:G69"/>
    <mergeCell ref="F72:G72"/>
    <mergeCell ref="E73:G73"/>
    <mergeCell ref="F76:G76"/>
    <mergeCell ref="E77:G77"/>
    <mergeCell ref="F80:G80"/>
    <mergeCell ref="E81:G81"/>
    <mergeCell ref="F84:G84"/>
    <mergeCell ref="E85:G85"/>
    <mergeCell ref="F88:G88"/>
    <mergeCell ref="E89:G89"/>
    <mergeCell ref="F92:G92"/>
    <mergeCell ref="E93:G93"/>
    <mergeCell ref="F96:G96"/>
    <mergeCell ref="E97:G97"/>
    <mergeCell ref="F100:G100"/>
    <mergeCell ref="E101:G101"/>
    <mergeCell ref="F104:G104"/>
    <mergeCell ref="E105:G105"/>
    <mergeCell ref="F108:G108"/>
    <mergeCell ref="E109:G109"/>
    <mergeCell ref="F112:G112"/>
    <mergeCell ref="E113:G113"/>
    <mergeCell ref="F116:G116"/>
    <mergeCell ref="E117:G117"/>
    <mergeCell ref="F120:G120"/>
    <mergeCell ref="E121:G121"/>
    <mergeCell ref="F124:G124"/>
    <mergeCell ref="E125:G125"/>
    <mergeCell ref="F128:G128"/>
    <mergeCell ref="E129:G129"/>
    <mergeCell ref="F132:G132"/>
    <mergeCell ref="E133:G133"/>
    <mergeCell ref="F136:G136"/>
    <mergeCell ref="E137:G137"/>
    <mergeCell ref="F140:G140"/>
    <mergeCell ref="E141:G141"/>
    <mergeCell ref="F144:G144"/>
    <mergeCell ref="E145:G145"/>
    <mergeCell ref="F148:G148"/>
    <mergeCell ref="E149:G149"/>
    <mergeCell ref="F152:G152"/>
    <mergeCell ref="E153:G153"/>
    <mergeCell ref="F156:G156"/>
    <mergeCell ref="E157:G157"/>
    <mergeCell ref="F160:G160"/>
    <mergeCell ref="E161:G161"/>
    <mergeCell ref="F164:G164"/>
    <mergeCell ref="E165:G165"/>
    <mergeCell ref="F168:G168"/>
    <mergeCell ref="E169:G169"/>
    <mergeCell ref="F172:G172"/>
    <mergeCell ref="E173:G173"/>
    <mergeCell ref="F176:G176"/>
    <mergeCell ref="E177:G177"/>
    <mergeCell ref="F180:G180"/>
    <mergeCell ref="E181:G181"/>
    <mergeCell ref="F184:G184"/>
    <mergeCell ref="E185:G185"/>
    <mergeCell ref="F188:G188"/>
    <mergeCell ref="E189:G189"/>
    <mergeCell ref="F192:G192"/>
    <mergeCell ref="E193:G193"/>
    <mergeCell ref="F196:G196"/>
    <mergeCell ref="E197:G197"/>
    <mergeCell ref="F200:G200"/>
    <mergeCell ref="E201:G201"/>
    <mergeCell ref="F204:G204"/>
    <mergeCell ref="E205:G205"/>
    <mergeCell ref="F208:G208"/>
    <mergeCell ref="E209:G209"/>
    <mergeCell ref="F212:G212"/>
    <mergeCell ref="E213:G213"/>
    <mergeCell ref="F216:G216"/>
    <mergeCell ref="E217:G217"/>
    <mergeCell ref="F220:G220"/>
    <mergeCell ref="E221:G221"/>
    <mergeCell ref="F224:G224"/>
    <mergeCell ref="E225:G225"/>
    <mergeCell ref="F228:G228"/>
    <mergeCell ref="E229:G229"/>
    <mergeCell ref="F232:G232"/>
    <mergeCell ref="E233:G233"/>
    <mergeCell ref="F236:G236"/>
    <mergeCell ref="E237:G237"/>
    <mergeCell ref="F240:G240"/>
    <mergeCell ref="E241:G241"/>
    <mergeCell ref="F244:G244"/>
    <mergeCell ref="E245:G245"/>
    <mergeCell ref="F248:G248"/>
    <mergeCell ref="E249:G249"/>
    <mergeCell ref="F252:G252"/>
    <mergeCell ref="E253:G253"/>
    <mergeCell ref="F256:G256"/>
    <mergeCell ref="E257:G257"/>
    <mergeCell ref="F260:G260"/>
    <mergeCell ref="E261:G261"/>
    <mergeCell ref="F264:G264"/>
    <mergeCell ref="E265:G265"/>
    <mergeCell ref="F268:G268"/>
    <mergeCell ref="E269:G269"/>
    <mergeCell ref="F272:G272"/>
    <mergeCell ref="E273:G273"/>
    <mergeCell ref="F276:G276"/>
    <mergeCell ref="E277:G277"/>
    <mergeCell ref="F280:G280"/>
    <mergeCell ref="E281:G281"/>
    <mergeCell ref="F284:G284"/>
    <mergeCell ref="E285:G285"/>
    <mergeCell ref="F288:G288"/>
    <mergeCell ref="E289:G289"/>
    <mergeCell ref="F292:G292"/>
    <mergeCell ref="E293:G293"/>
    <mergeCell ref="F296:G296"/>
    <mergeCell ref="E297:G297"/>
    <mergeCell ref="F300:G300"/>
    <mergeCell ref="E301:G301"/>
    <mergeCell ref="F304:G304"/>
    <mergeCell ref="E305:G305"/>
    <mergeCell ref="F308:G308"/>
    <mergeCell ref="E309:G309"/>
    <mergeCell ref="F312:G312"/>
    <mergeCell ref="E313:G313"/>
    <mergeCell ref="F316:G316"/>
    <mergeCell ref="E317:G317"/>
    <mergeCell ref="F320:G320"/>
    <mergeCell ref="E321:G321"/>
    <mergeCell ref="F324:G324"/>
    <mergeCell ref="E325:G325"/>
    <mergeCell ref="F328:G328"/>
    <mergeCell ref="E329:G329"/>
    <mergeCell ref="F332:G332"/>
    <mergeCell ref="E333:G333"/>
    <mergeCell ref="F336:G336"/>
    <mergeCell ref="E337:G337"/>
    <mergeCell ref="E340:H340"/>
    <mergeCell ref="F341:G341"/>
    <mergeCell ref="E342:G342"/>
    <mergeCell ref="F345:G345"/>
    <mergeCell ref="E346:G346"/>
    <mergeCell ref="F349:G349"/>
    <mergeCell ref="E350:G350"/>
    <mergeCell ref="F353:G353"/>
    <mergeCell ref="E354:G354"/>
    <mergeCell ref="F357:G357"/>
    <mergeCell ref="E358:G358"/>
    <mergeCell ref="F361:G361"/>
    <mergeCell ref="E362:G362"/>
    <mergeCell ref="F365:G365"/>
    <mergeCell ref="E366:G366"/>
    <mergeCell ref="F369:G369"/>
    <mergeCell ref="E370:G370"/>
    <mergeCell ref="F373:G373"/>
    <mergeCell ref="E374:G374"/>
    <mergeCell ref="F377:G377"/>
    <mergeCell ref="E378:G378"/>
    <mergeCell ref="F381:G381"/>
    <mergeCell ref="E382:G382"/>
    <mergeCell ref="F385:G385"/>
    <mergeCell ref="E386:G386"/>
    <mergeCell ref="F389:G389"/>
    <mergeCell ref="E390:G390"/>
    <mergeCell ref="F393:G393"/>
    <mergeCell ref="E394:G394"/>
    <mergeCell ref="F397:G397"/>
    <mergeCell ref="E398:G398"/>
    <mergeCell ref="F401:G401"/>
    <mergeCell ref="E402:G402"/>
    <mergeCell ref="F405:G405"/>
    <mergeCell ref="E406:G406"/>
    <mergeCell ref="F409:G409"/>
    <mergeCell ref="E410:G410"/>
    <mergeCell ref="F413:G413"/>
    <mergeCell ref="E414:G414"/>
    <mergeCell ref="F417:G417"/>
    <mergeCell ref="E418:G418"/>
    <mergeCell ref="F421:G421"/>
    <mergeCell ref="E422:G422"/>
    <mergeCell ref="F425:G425"/>
    <mergeCell ref="E426:G426"/>
    <mergeCell ref="F429:G429"/>
    <mergeCell ref="E430:G430"/>
    <mergeCell ref="F433:G433"/>
    <mergeCell ref="E434:G434"/>
    <mergeCell ref="F437:G437"/>
    <mergeCell ref="E438:G438"/>
    <mergeCell ref="F441:G441"/>
    <mergeCell ref="E442:G442"/>
    <mergeCell ref="F445:G445"/>
    <mergeCell ref="E446:G446"/>
    <mergeCell ref="F449:G449"/>
    <mergeCell ref="E450:G450"/>
    <mergeCell ref="F453:G453"/>
    <mergeCell ref="E454:G454"/>
    <mergeCell ref="F457:G457"/>
    <mergeCell ref="E458:G458"/>
    <mergeCell ref="F461:G461"/>
    <mergeCell ref="E462:G462"/>
    <mergeCell ref="F465:G465"/>
    <mergeCell ref="E466:G466"/>
    <mergeCell ref="F469:G469"/>
    <mergeCell ref="E470:G470"/>
    <mergeCell ref="F473:G473"/>
    <mergeCell ref="E474:G474"/>
    <mergeCell ref="F477:G477"/>
    <mergeCell ref="E478:G478"/>
    <mergeCell ref="F481:G481"/>
    <mergeCell ref="E482:G482"/>
    <mergeCell ref="F485:G485"/>
    <mergeCell ref="E486:G486"/>
    <mergeCell ref="F489:G489"/>
    <mergeCell ref="E490:G490"/>
    <mergeCell ref="F493:G493"/>
    <mergeCell ref="E494:G494"/>
    <mergeCell ref="F497:G497"/>
    <mergeCell ref="E498:G498"/>
    <mergeCell ref="F501:G501"/>
    <mergeCell ref="E502:G502"/>
    <mergeCell ref="F505:G505"/>
    <mergeCell ref="E506:G506"/>
    <mergeCell ref="F509:G509"/>
    <mergeCell ref="E510:G510"/>
    <mergeCell ref="F513:G513"/>
    <mergeCell ref="E514:G514"/>
    <mergeCell ref="F517:G517"/>
    <mergeCell ref="E518:G518"/>
    <mergeCell ref="F521:G521"/>
    <mergeCell ref="E522:G522"/>
    <mergeCell ref="F525:G525"/>
    <mergeCell ref="E526:G526"/>
    <mergeCell ref="F529:G529"/>
    <mergeCell ref="E530:G530"/>
    <mergeCell ref="F533:G533"/>
    <mergeCell ref="E534:G534"/>
    <mergeCell ref="F537:G537"/>
    <mergeCell ref="E538:G538"/>
    <mergeCell ref="F541:G541"/>
    <mergeCell ref="E542:G542"/>
    <mergeCell ref="F545:G545"/>
    <mergeCell ref="E546:G546"/>
    <mergeCell ref="F549:G549"/>
    <mergeCell ref="E550:G550"/>
    <mergeCell ref="F553:G553"/>
    <mergeCell ref="E554:G554"/>
    <mergeCell ref="F557:G557"/>
    <mergeCell ref="E558:G558"/>
    <mergeCell ref="F561:G561"/>
    <mergeCell ref="E562:G562"/>
    <mergeCell ref="F565:G565"/>
    <mergeCell ref="E566:G566"/>
    <mergeCell ref="F569:G569"/>
    <mergeCell ref="E570:G570"/>
    <mergeCell ref="F573:G573"/>
    <mergeCell ref="E574:G574"/>
    <mergeCell ref="F577:G577"/>
    <mergeCell ref="E578:G578"/>
    <mergeCell ref="F581:G581"/>
    <mergeCell ref="E582:G582"/>
    <mergeCell ref="F585:G585"/>
    <mergeCell ref="E586:G586"/>
    <mergeCell ref="F589:G589"/>
    <mergeCell ref="E590:G590"/>
    <mergeCell ref="F593:G593"/>
    <mergeCell ref="E594:G594"/>
    <mergeCell ref="F597:G597"/>
    <mergeCell ref="E598:G598"/>
    <mergeCell ref="F601:G601"/>
    <mergeCell ref="E602:G602"/>
    <mergeCell ref="F605:G605"/>
    <mergeCell ref="E606:G606"/>
    <mergeCell ref="F609:G609"/>
    <mergeCell ref="E610:G610"/>
    <mergeCell ref="F613:G613"/>
    <mergeCell ref="E614:G614"/>
    <mergeCell ref="F617:G617"/>
    <mergeCell ref="E618:G618"/>
    <mergeCell ref="F621:G621"/>
    <mergeCell ref="E622:G622"/>
    <mergeCell ref="F625:G625"/>
    <mergeCell ref="E626:G626"/>
    <mergeCell ref="F629:G629"/>
    <mergeCell ref="E630:G630"/>
    <mergeCell ref="F633:G633"/>
    <mergeCell ref="E634:G634"/>
    <mergeCell ref="F637:G637"/>
    <mergeCell ref="E638:G638"/>
    <mergeCell ref="F641:G641"/>
    <mergeCell ref="E642:G642"/>
    <mergeCell ref="F645:G645"/>
    <mergeCell ref="E646:G646"/>
    <mergeCell ref="F649:G649"/>
    <mergeCell ref="E650:G650"/>
    <mergeCell ref="F653:G653"/>
    <mergeCell ref="E654:G654"/>
    <mergeCell ref="F657:G657"/>
    <mergeCell ref="E658:G658"/>
    <mergeCell ref="F661:G661"/>
    <mergeCell ref="E662:G662"/>
    <mergeCell ref="F665:G665"/>
    <mergeCell ref="E666:G666"/>
    <mergeCell ref="F669:G669"/>
    <mergeCell ref="E670:G670"/>
    <mergeCell ref="F673:G673"/>
    <mergeCell ref="E674:G674"/>
    <mergeCell ref="F677:G677"/>
    <mergeCell ref="E678:G678"/>
    <mergeCell ref="F681:G681"/>
    <mergeCell ref="E682:G682"/>
    <mergeCell ref="F685:G685"/>
    <mergeCell ref="E686:G686"/>
    <mergeCell ref="F689:G689"/>
    <mergeCell ref="E690:G690"/>
    <mergeCell ref="F693:G693"/>
    <mergeCell ref="E694:G694"/>
    <mergeCell ref="F697:G697"/>
    <mergeCell ref="E698:G698"/>
    <mergeCell ref="F701:G701"/>
    <mergeCell ref="E702:G702"/>
    <mergeCell ref="F705:G705"/>
    <mergeCell ref="E706:G706"/>
    <mergeCell ref="F709:G709"/>
    <mergeCell ref="E710:G710"/>
    <mergeCell ref="F713:G713"/>
    <mergeCell ref="E714:G714"/>
    <mergeCell ref="F717:G717"/>
    <mergeCell ref="E718:G718"/>
    <mergeCell ref="F721:G721"/>
    <mergeCell ref="E722:G722"/>
    <mergeCell ref="F725:G725"/>
    <mergeCell ref="E726:G726"/>
    <mergeCell ref="F729:G729"/>
    <mergeCell ref="E730:G730"/>
    <mergeCell ref="E733:H733"/>
    <mergeCell ref="F734:G734"/>
    <mergeCell ref="E735:G735"/>
    <mergeCell ref="F738:G738"/>
    <mergeCell ref="E739:G739"/>
    <mergeCell ref="F742:G742"/>
    <mergeCell ref="E743:G743"/>
    <mergeCell ref="F746:G746"/>
    <mergeCell ref="E747:G747"/>
    <mergeCell ref="F750:G750"/>
    <mergeCell ref="F754:G754"/>
    <mergeCell ref="E755:G755"/>
    <mergeCell ref="F758:G758"/>
    <mergeCell ref="E759:G759"/>
    <mergeCell ref="F762:G762"/>
    <mergeCell ref="E763:G763"/>
    <mergeCell ref="F766:G766"/>
    <mergeCell ref="E767:G767"/>
    <mergeCell ref="F770:G770"/>
    <mergeCell ref="E771:G771"/>
    <mergeCell ref="F774:G774"/>
    <mergeCell ref="E775:G775"/>
    <mergeCell ref="F778:G778"/>
    <mergeCell ref="E779:G779"/>
    <mergeCell ref="F782:G782"/>
    <mergeCell ref="E783:G783"/>
    <mergeCell ref="F786:G786"/>
    <mergeCell ref="E787:G787"/>
    <mergeCell ref="F790:G790"/>
    <mergeCell ref="E791:G791"/>
    <mergeCell ref="F794:G794"/>
    <mergeCell ref="E795:G795"/>
    <mergeCell ref="F798:G798"/>
    <mergeCell ref="E799:G799"/>
    <mergeCell ref="F802:G802"/>
    <mergeCell ref="E803:G803"/>
    <mergeCell ref="F806:G806"/>
    <mergeCell ref="E807:G807"/>
    <mergeCell ref="F810:G810"/>
    <mergeCell ref="E811:G811"/>
    <mergeCell ref="F814:G814"/>
    <mergeCell ref="E815:G815"/>
    <mergeCell ref="F818:G818"/>
    <mergeCell ref="E819:G819"/>
    <mergeCell ref="F822:G822"/>
    <mergeCell ref="E823:G823"/>
    <mergeCell ref="F826:G826"/>
    <mergeCell ref="E827:G827"/>
    <mergeCell ref="F830:G830"/>
    <mergeCell ref="E831:G831"/>
    <mergeCell ref="F834:G834"/>
    <mergeCell ref="E835:G835"/>
    <mergeCell ref="F838:G838"/>
    <mergeCell ref="E839:G839"/>
    <mergeCell ref="F842:G842"/>
    <mergeCell ref="E843:G843"/>
    <mergeCell ref="F846:G846"/>
    <mergeCell ref="E847:G847"/>
    <mergeCell ref="F850:G850"/>
    <mergeCell ref="E851:G851"/>
    <mergeCell ref="F854:G854"/>
    <mergeCell ref="E855:G855"/>
    <mergeCell ref="F858:G858"/>
    <mergeCell ref="E859:G859"/>
    <mergeCell ref="F862:G862"/>
    <mergeCell ref="E863:G863"/>
    <mergeCell ref="F866:G866"/>
    <mergeCell ref="E867:G867"/>
    <mergeCell ref="F870:G870"/>
    <mergeCell ref="E871:G871"/>
    <mergeCell ref="F874:G874"/>
    <mergeCell ref="E875:G875"/>
    <mergeCell ref="F878:G878"/>
    <mergeCell ref="E879:G879"/>
    <mergeCell ref="F882:G882"/>
    <mergeCell ref="E883:G883"/>
    <mergeCell ref="F886:G886"/>
    <mergeCell ref="E887:G887"/>
    <mergeCell ref="F890:G890"/>
    <mergeCell ref="E891:G891"/>
    <mergeCell ref="F894:G894"/>
    <mergeCell ref="E895:G895"/>
    <mergeCell ref="F898:G898"/>
    <mergeCell ref="E899:G899"/>
    <mergeCell ref="F902:G902"/>
    <mergeCell ref="E903:G903"/>
    <mergeCell ref="F906:G906"/>
    <mergeCell ref="E907:G907"/>
    <mergeCell ref="F910:G910"/>
    <mergeCell ref="E911:G911"/>
    <mergeCell ref="F914:G914"/>
    <mergeCell ref="E915:G915"/>
    <mergeCell ref="F918:G918"/>
    <mergeCell ref="E919:G919"/>
    <mergeCell ref="F922:G922"/>
    <mergeCell ref="E923:G923"/>
    <mergeCell ref="F926:G926"/>
    <mergeCell ref="E927:G927"/>
    <mergeCell ref="F930:G930"/>
    <mergeCell ref="E931:G931"/>
    <mergeCell ref="F934:G934"/>
    <mergeCell ref="E935:G935"/>
    <mergeCell ref="F938:G938"/>
    <mergeCell ref="E939:G939"/>
    <mergeCell ref="F942:G942"/>
    <mergeCell ref="E943:G943"/>
    <mergeCell ref="F946:G946"/>
    <mergeCell ref="E947:G947"/>
    <mergeCell ref="F950:G950"/>
    <mergeCell ref="E951:G951"/>
    <mergeCell ref="F954:G954"/>
    <mergeCell ref="E955:G955"/>
    <mergeCell ref="F958:G958"/>
    <mergeCell ref="E959:G959"/>
    <mergeCell ref="F962:G962"/>
    <mergeCell ref="E963:G963"/>
    <mergeCell ref="F966:G966"/>
    <mergeCell ref="E967:G967"/>
    <mergeCell ref="F970:G970"/>
    <mergeCell ref="E971:G971"/>
    <mergeCell ref="F974:G974"/>
    <mergeCell ref="E975:G975"/>
    <mergeCell ref="F978:G978"/>
    <mergeCell ref="E979:G979"/>
    <mergeCell ref="F982:G982"/>
    <mergeCell ref="E983:G983"/>
    <mergeCell ref="F986:G986"/>
    <mergeCell ref="E987:G987"/>
    <mergeCell ref="F990:G990"/>
    <mergeCell ref="E991:G991"/>
    <mergeCell ref="F994:G994"/>
    <mergeCell ref="E995:G995"/>
    <mergeCell ref="F998:G998"/>
    <mergeCell ref="E999:G999"/>
    <mergeCell ref="F1002:G1002"/>
    <mergeCell ref="E1003:G1003"/>
    <mergeCell ref="F1006:G1006"/>
    <mergeCell ref="E1007:G1007"/>
    <mergeCell ref="F1010:G1010"/>
    <mergeCell ref="E1011:G1011"/>
    <mergeCell ref="F1014:G1014"/>
    <mergeCell ref="E1015:G1015"/>
    <mergeCell ref="F1018:G1018"/>
    <mergeCell ref="E1019:G1019"/>
    <mergeCell ref="F1022:G1022"/>
    <mergeCell ref="E1023:G1023"/>
    <mergeCell ref="F1026:G1026"/>
    <mergeCell ref="E1027:G1027"/>
    <mergeCell ref="F1030:G1030"/>
    <mergeCell ref="E1031:G1031"/>
    <mergeCell ref="F1034:G1034"/>
    <mergeCell ref="E1035:G1035"/>
    <mergeCell ref="F1038:G1038"/>
    <mergeCell ref="E1039:G1039"/>
    <mergeCell ref="F1042:G1042"/>
    <mergeCell ref="E1043:G1043"/>
    <mergeCell ref="F1046:G1046"/>
    <mergeCell ref="E1047:G1047"/>
    <mergeCell ref="F1050:G1050"/>
    <mergeCell ref="E1051:G1051"/>
    <mergeCell ref="F1054:G1054"/>
    <mergeCell ref="E1055:G1055"/>
    <mergeCell ref="F1058:G1058"/>
    <mergeCell ref="E1059:G1059"/>
    <mergeCell ref="F1062:G1062"/>
    <mergeCell ref="E1063:G1063"/>
    <mergeCell ref="F1066:G1066"/>
    <mergeCell ref="E1067:G1067"/>
    <mergeCell ref="F1070:G1070"/>
    <mergeCell ref="E1071:G1071"/>
    <mergeCell ref="F1074:G1074"/>
    <mergeCell ref="E1075:G1075"/>
    <mergeCell ref="F1078:G1078"/>
    <mergeCell ref="E1079:G1079"/>
    <mergeCell ref="F1082:G1082"/>
    <mergeCell ref="E1083:G1083"/>
    <mergeCell ref="F1086:G1086"/>
    <mergeCell ref="E1087:G1087"/>
    <mergeCell ref="F1090:G1090"/>
    <mergeCell ref="E1091:G1091"/>
    <mergeCell ref="F1094:G1094"/>
    <mergeCell ref="E1095:G1095"/>
    <mergeCell ref="F1098:G1098"/>
    <mergeCell ref="E1099:G1099"/>
    <mergeCell ref="F1102:G1102"/>
    <mergeCell ref="E1103:G1103"/>
    <mergeCell ref="F1106:G1106"/>
    <mergeCell ref="E1107:G1107"/>
    <mergeCell ref="F1110:G1110"/>
    <mergeCell ref="E1111:G1111"/>
    <mergeCell ref="F1114:G1114"/>
    <mergeCell ref="E1115:G1115"/>
    <mergeCell ref="F1118:G1118"/>
    <mergeCell ref="E1119:G1119"/>
    <mergeCell ref="F1122:G1122"/>
    <mergeCell ref="E1123:G1123"/>
    <mergeCell ref="E1126:H1126"/>
    <mergeCell ref="F1127:G1127"/>
    <mergeCell ref="E1128:G1128"/>
    <mergeCell ref="F1131:G1131"/>
    <mergeCell ref="E1132:G1132"/>
    <mergeCell ref="F1135:G1135"/>
    <mergeCell ref="E1136:G1136"/>
    <mergeCell ref="F1139:G1139"/>
    <mergeCell ref="E1140:G1140"/>
    <mergeCell ref="F1143:G1143"/>
    <mergeCell ref="F1147:G1147"/>
    <mergeCell ref="E1148:G1148"/>
    <mergeCell ref="F1151:G1151"/>
    <mergeCell ref="E1152:G1152"/>
    <mergeCell ref="F1155:G1155"/>
    <mergeCell ref="E1156:G1156"/>
    <mergeCell ref="F1159:G1159"/>
    <mergeCell ref="E1160:G1160"/>
    <mergeCell ref="F1163:G1163"/>
    <mergeCell ref="E1164:G1164"/>
    <mergeCell ref="F1167:G1167"/>
    <mergeCell ref="E1168:G1168"/>
    <mergeCell ref="F1171:G1171"/>
    <mergeCell ref="E1172:G1172"/>
    <mergeCell ref="F1175:G1175"/>
    <mergeCell ref="E1176:G1176"/>
    <mergeCell ref="F1179:G1179"/>
    <mergeCell ref="E1180:G1180"/>
    <mergeCell ref="F1183:G1183"/>
    <mergeCell ref="E1184:G1184"/>
    <mergeCell ref="F1187:G1187"/>
    <mergeCell ref="E1188:G1188"/>
    <mergeCell ref="F1191:G1191"/>
    <mergeCell ref="E1192:G1192"/>
    <mergeCell ref="F1195:G1195"/>
    <mergeCell ref="E1196:G1196"/>
    <mergeCell ref="F1199:G1199"/>
    <mergeCell ref="E1200:G1200"/>
    <mergeCell ref="F1203:G1203"/>
    <mergeCell ref="E1204:G1204"/>
    <mergeCell ref="F1207:G1207"/>
    <mergeCell ref="E1208:G1208"/>
    <mergeCell ref="F1211:G1211"/>
    <mergeCell ref="E1212:G1212"/>
    <mergeCell ref="F1215:G1215"/>
    <mergeCell ref="E1216:G1216"/>
    <mergeCell ref="F1219:G1219"/>
    <mergeCell ref="E1220:G1220"/>
    <mergeCell ref="F1223:G1223"/>
    <mergeCell ref="E1224:G1224"/>
    <mergeCell ref="F1227:G1227"/>
    <mergeCell ref="E1228:G1228"/>
    <mergeCell ref="F1231:G1231"/>
    <mergeCell ref="E1232:G1232"/>
    <mergeCell ref="F1235:G1235"/>
    <mergeCell ref="E1236:G1236"/>
    <mergeCell ref="F1239:G1239"/>
    <mergeCell ref="E1240:G1240"/>
    <mergeCell ref="F1243:G1243"/>
    <mergeCell ref="E1244:G1244"/>
    <mergeCell ref="F1247:G1247"/>
    <mergeCell ref="E1248:G1248"/>
    <mergeCell ref="F1251:G1251"/>
    <mergeCell ref="E1252:G1252"/>
    <mergeCell ref="F1255:G1255"/>
    <mergeCell ref="E1256:G1256"/>
    <mergeCell ref="F1259:G1259"/>
    <mergeCell ref="E1260:G1260"/>
    <mergeCell ref="F1263:G1263"/>
    <mergeCell ref="E1264:G1264"/>
    <mergeCell ref="F1267:G1267"/>
    <mergeCell ref="E1268:G1268"/>
    <mergeCell ref="F1271:G1271"/>
    <mergeCell ref="E1272:G1272"/>
    <mergeCell ref="F1275:G1275"/>
    <mergeCell ref="E1276:G1276"/>
    <mergeCell ref="F1279:G1279"/>
    <mergeCell ref="E1280:G1280"/>
    <mergeCell ref="F1283:G1283"/>
    <mergeCell ref="E1284:G1284"/>
    <mergeCell ref="F1287:G1287"/>
    <mergeCell ref="E1288:G1288"/>
    <mergeCell ref="F1291:G1291"/>
    <mergeCell ref="E1292:G1292"/>
    <mergeCell ref="F1295:G1295"/>
    <mergeCell ref="E1296:G1296"/>
    <mergeCell ref="F1299:G1299"/>
    <mergeCell ref="E1300:G1300"/>
    <mergeCell ref="F1303:G1303"/>
    <mergeCell ref="E1304:G1304"/>
    <mergeCell ref="F1307:G1307"/>
    <mergeCell ref="E1308:G1308"/>
    <mergeCell ref="F1311:G1311"/>
    <mergeCell ref="E1312:G1312"/>
    <mergeCell ref="F1315:G1315"/>
    <mergeCell ref="E1316:G1316"/>
    <mergeCell ref="F1319:G1319"/>
    <mergeCell ref="E1320:G1320"/>
    <mergeCell ref="F1323:G1323"/>
    <mergeCell ref="E1324:G1324"/>
    <mergeCell ref="F1327:G1327"/>
    <mergeCell ref="E1328:G1328"/>
    <mergeCell ref="F1331:G1331"/>
    <mergeCell ref="E1332:G1332"/>
    <mergeCell ref="F1335:G1335"/>
    <mergeCell ref="E1336:G1336"/>
    <mergeCell ref="F1339:G1339"/>
    <mergeCell ref="E1340:G1340"/>
    <mergeCell ref="F1343:G1343"/>
    <mergeCell ref="E1344:G1344"/>
    <mergeCell ref="F1347:G1347"/>
    <mergeCell ref="E1348:G1348"/>
    <mergeCell ref="F1351:G1351"/>
    <mergeCell ref="E1352:G1352"/>
    <mergeCell ref="F1355:G1355"/>
    <mergeCell ref="E1356:G1356"/>
    <mergeCell ref="F1359:G1359"/>
    <mergeCell ref="E1360:G1360"/>
    <mergeCell ref="F1363:G1363"/>
    <mergeCell ref="E1364:G1364"/>
    <mergeCell ref="F1367:G1367"/>
    <mergeCell ref="E1368:G1368"/>
    <mergeCell ref="F1371:G1371"/>
    <mergeCell ref="E1372:G1372"/>
    <mergeCell ref="F1375:G1375"/>
    <mergeCell ref="E1376:G1376"/>
    <mergeCell ref="F1379:G1379"/>
    <mergeCell ref="E1380:G1380"/>
    <mergeCell ref="F1383:G1383"/>
    <mergeCell ref="E1384:G1384"/>
    <mergeCell ref="F1387:G1387"/>
    <mergeCell ref="E1388:G1388"/>
    <mergeCell ref="F1391:G1391"/>
    <mergeCell ref="E1392:G1392"/>
    <mergeCell ref="F1395:G1395"/>
    <mergeCell ref="E1396:G1396"/>
    <mergeCell ref="F1399:G1399"/>
    <mergeCell ref="E1400:G1400"/>
    <mergeCell ref="F1403:G1403"/>
    <mergeCell ref="E1404:G1404"/>
    <mergeCell ref="F1407:G1407"/>
    <mergeCell ref="E1408:G1408"/>
    <mergeCell ref="F1411:G1411"/>
    <mergeCell ref="E1412:G1412"/>
    <mergeCell ref="F1415:G1415"/>
    <mergeCell ref="E1416:G1416"/>
    <mergeCell ref="F1419:G1419"/>
    <mergeCell ref="E1420:G1420"/>
    <mergeCell ref="F1423:G1423"/>
    <mergeCell ref="E1424:G1424"/>
    <mergeCell ref="F1427:G1427"/>
    <mergeCell ref="E1428:G1428"/>
    <mergeCell ref="F1431:G1431"/>
    <mergeCell ref="E1432:G1432"/>
    <mergeCell ref="F1435:G1435"/>
    <mergeCell ref="E1436:G1436"/>
    <mergeCell ref="F1439:G1439"/>
    <mergeCell ref="E1440:G1440"/>
    <mergeCell ref="F1443:G1443"/>
    <mergeCell ref="E1444:G1444"/>
    <mergeCell ref="F1447:G1447"/>
    <mergeCell ref="E1448:G1448"/>
    <mergeCell ref="F1451:G1451"/>
    <mergeCell ref="E1452:G1452"/>
    <mergeCell ref="F1455:G1455"/>
    <mergeCell ref="E1456:G1456"/>
    <mergeCell ref="F1459:G1459"/>
    <mergeCell ref="E1460:G1460"/>
    <mergeCell ref="F1463:G1463"/>
    <mergeCell ref="E1464:G1464"/>
    <mergeCell ref="F1467:G1467"/>
    <mergeCell ref="E1468:G1468"/>
    <mergeCell ref="F1471:G1471"/>
    <mergeCell ref="E1472:G1472"/>
    <mergeCell ref="F1475:G1475"/>
    <mergeCell ref="E1476:G1476"/>
    <mergeCell ref="F1479:G1479"/>
    <mergeCell ref="E1480:G1480"/>
    <mergeCell ref="F1483:G1483"/>
    <mergeCell ref="E1484:G1484"/>
    <mergeCell ref="F1487:G1487"/>
    <mergeCell ref="E1488:G1488"/>
    <mergeCell ref="F1491:G1491"/>
    <mergeCell ref="E1492:G1492"/>
    <mergeCell ref="F1495:G1495"/>
    <mergeCell ref="E1496:G1496"/>
    <mergeCell ref="F1499:G1499"/>
    <mergeCell ref="E1500:G1500"/>
    <mergeCell ref="F1503:G1503"/>
    <mergeCell ref="E1504:G1504"/>
    <mergeCell ref="F1507:G1507"/>
    <mergeCell ref="E1508:G1508"/>
    <mergeCell ref="F1511:G1511"/>
    <mergeCell ref="E1512:G1512"/>
    <mergeCell ref="F1515:G1515"/>
    <mergeCell ref="E1516:G1516"/>
    <mergeCell ref="E1519:H1519"/>
    <mergeCell ref="F1520:G1520"/>
    <mergeCell ref="E1521:G1521"/>
    <mergeCell ref="F1524:G1524"/>
    <mergeCell ref="E1525:G1525"/>
    <mergeCell ref="F1528:G1528"/>
    <mergeCell ref="E1529:G1529"/>
    <mergeCell ref="F1532:G1532"/>
    <mergeCell ref="E1533:G1533"/>
    <mergeCell ref="F1536:G1536"/>
    <mergeCell ref="E1537:G1537"/>
    <mergeCell ref="F1540:G1540"/>
    <mergeCell ref="E1541:G1541"/>
    <mergeCell ref="F1544:G1544"/>
    <mergeCell ref="E1545:G1545"/>
    <mergeCell ref="F1548:G1548"/>
    <mergeCell ref="E1549:G1549"/>
    <mergeCell ref="F1552:G1552"/>
    <mergeCell ref="E1553:G1553"/>
    <mergeCell ref="F1556:G1556"/>
    <mergeCell ref="E1557:G1557"/>
    <mergeCell ref="F1560:G1560"/>
    <mergeCell ref="E1561:G1561"/>
    <mergeCell ref="F1564:G1564"/>
    <mergeCell ref="E1565:G1565"/>
    <mergeCell ref="F1568:G1568"/>
    <mergeCell ref="E1569:G1569"/>
    <mergeCell ref="F1572:G1572"/>
    <mergeCell ref="E1573:G1573"/>
    <mergeCell ref="F1576:G1576"/>
    <mergeCell ref="E1577:G1577"/>
    <mergeCell ref="F1580:G1580"/>
    <mergeCell ref="E1581:G1581"/>
    <mergeCell ref="F1584:G1584"/>
    <mergeCell ref="E1585:G1585"/>
    <mergeCell ref="F1588:G1588"/>
    <mergeCell ref="E1589:G1589"/>
    <mergeCell ref="F1592:G1592"/>
    <mergeCell ref="E1593:G1593"/>
    <mergeCell ref="F1596:G1596"/>
    <mergeCell ref="E1597:G1597"/>
    <mergeCell ref="F1600:G1600"/>
    <mergeCell ref="E1601:G1601"/>
    <mergeCell ref="F1604:G1604"/>
    <mergeCell ref="E1605:G1605"/>
    <mergeCell ref="F1608:G1608"/>
    <mergeCell ref="E1609:G1609"/>
    <mergeCell ref="F1612:G1612"/>
    <mergeCell ref="E1613:G1613"/>
    <mergeCell ref="F1616:G1616"/>
    <mergeCell ref="E1617:G1617"/>
    <mergeCell ref="F1620:G1620"/>
    <mergeCell ref="E1621:G1621"/>
    <mergeCell ref="F1624:G1624"/>
    <mergeCell ref="E1625:G1625"/>
    <mergeCell ref="F1628:G1628"/>
    <mergeCell ref="E1629:G1629"/>
    <mergeCell ref="F1632:G1632"/>
    <mergeCell ref="E1633:G1633"/>
    <mergeCell ref="F1636:G1636"/>
    <mergeCell ref="E1637:G1637"/>
    <mergeCell ref="F1640:G1640"/>
    <mergeCell ref="E1641:G1641"/>
    <mergeCell ref="F1644:G1644"/>
    <mergeCell ref="E1645:G1645"/>
    <mergeCell ref="F1648:G1648"/>
    <mergeCell ref="E1649:G1649"/>
    <mergeCell ref="F1652:G1652"/>
    <mergeCell ref="E1653:G1653"/>
    <mergeCell ref="F1656:G1656"/>
    <mergeCell ref="E1657:G1657"/>
    <mergeCell ref="F1660:G1660"/>
    <mergeCell ref="E1661:G1661"/>
    <mergeCell ref="F1664:G1664"/>
    <mergeCell ref="E1665:G1665"/>
    <mergeCell ref="F1668:G1668"/>
    <mergeCell ref="E1669:G1669"/>
    <mergeCell ref="F1672:G1672"/>
    <mergeCell ref="E1673:G1673"/>
    <mergeCell ref="F1676:G1676"/>
    <mergeCell ref="E1677:G1677"/>
    <mergeCell ref="F1680:G1680"/>
    <mergeCell ref="E1681:G1681"/>
    <mergeCell ref="F1684:G1684"/>
    <mergeCell ref="E1685:G1685"/>
    <mergeCell ref="F1688:G1688"/>
    <mergeCell ref="E1689:G1689"/>
    <mergeCell ref="F1692:G1692"/>
    <mergeCell ref="E1693:G1693"/>
    <mergeCell ref="F1696:G1696"/>
    <mergeCell ref="E1697:G1697"/>
    <mergeCell ref="F1700:G1700"/>
    <mergeCell ref="E1701:G1701"/>
    <mergeCell ref="F1704:G1704"/>
    <mergeCell ref="E1705:G1705"/>
    <mergeCell ref="F1708:G1708"/>
    <mergeCell ref="E1709:G1709"/>
    <mergeCell ref="F1712:G1712"/>
    <mergeCell ref="E1713:G1713"/>
    <mergeCell ref="F1716:G1716"/>
    <mergeCell ref="E1717:G1717"/>
    <mergeCell ref="F1720:G1720"/>
    <mergeCell ref="E1721:G1721"/>
    <mergeCell ref="F1724:G1724"/>
    <mergeCell ref="E1725:G1725"/>
    <mergeCell ref="F1728:G1728"/>
    <mergeCell ref="E1729:G1729"/>
    <mergeCell ref="F1732:G1732"/>
    <mergeCell ref="E1733:G1733"/>
    <mergeCell ref="F1736:G1736"/>
    <mergeCell ref="E1737:G1737"/>
    <mergeCell ref="F1740:G1740"/>
    <mergeCell ref="E1741:G1741"/>
    <mergeCell ref="F1744:G1744"/>
    <mergeCell ref="E1745:G1745"/>
    <mergeCell ref="F1748:G1748"/>
    <mergeCell ref="E1749:G1749"/>
    <mergeCell ref="F1752:G1752"/>
    <mergeCell ref="E1753:G1753"/>
    <mergeCell ref="F1756:G1756"/>
    <mergeCell ref="E1757:G1757"/>
    <mergeCell ref="F1760:G1760"/>
    <mergeCell ref="E1761:G1761"/>
    <mergeCell ref="F1764:G1764"/>
    <mergeCell ref="E1765:G1765"/>
    <mergeCell ref="F1768:G1768"/>
    <mergeCell ref="E1769:G1769"/>
    <mergeCell ref="F1772:G1772"/>
    <mergeCell ref="E1773:G1773"/>
    <mergeCell ref="F1776:G1776"/>
    <mergeCell ref="E1777:G1777"/>
    <mergeCell ref="F1780:G1780"/>
    <mergeCell ref="E1781:G1781"/>
    <mergeCell ref="F1784:G1784"/>
    <mergeCell ref="E1785:G1785"/>
    <mergeCell ref="F1788:G1788"/>
    <mergeCell ref="E1789:G1789"/>
    <mergeCell ref="F1792:G1792"/>
    <mergeCell ref="E1793:G1793"/>
    <mergeCell ref="F1796:G1796"/>
    <mergeCell ref="E1797:G1797"/>
    <mergeCell ref="F1800:G1800"/>
    <mergeCell ref="E1801:G1801"/>
    <mergeCell ref="F1804:G1804"/>
    <mergeCell ref="E1805:G1805"/>
    <mergeCell ref="F1808:G1808"/>
    <mergeCell ref="E1809:G1809"/>
    <mergeCell ref="F1812:G1812"/>
    <mergeCell ref="E1813:G1813"/>
    <mergeCell ref="F1816:G1816"/>
    <mergeCell ref="E1817:G1817"/>
    <mergeCell ref="F1820:G1820"/>
    <mergeCell ref="E1821:G1821"/>
    <mergeCell ref="F1824:G1824"/>
    <mergeCell ref="E1825:G1825"/>
    <mergeCell ref="F1828:G1828"/>
    <mergeCell ref="E1829:G1829"/>
    <mergeCell ref="F1832:G1832"/>
    <mergeCell ref="E1833:G1833"/>
    <mergeCell ref="F1836:G1836"/>
    <mergeCell ref="E1837:G1837"/>
    <mergeCell ref="F1840:G1840"/>
    <mergeCell ref="E1841:G1841"/>
    <mergeCell ref="F1844:G1844"/>
    <mergeCell ref="E1845:G1845"/>
    <mergeCell ref="F1848:G1848"/>
    <mergeCell ref="E1849:G1849"/>
    <mergeCell ref="F1852:G1852"/>
    <mergeCell ref="E1853:G1853"/>
    <mergeCell ref="F1856:G1856"/>
    <mergeCell ref="E1857:G1857"/>
    <mergeCell ref="F1860:G1860"/>
    <mergeCell ref="E1861:G1861"/>
    <mergeCell ref="F1864:G1864"/>
    <mergeCell ref="E1865:G1865"/>
    <mergeCell ref="F1868:G1868"/>
    <mergeCell ref="E1869:G1869"/>
    <mergeCell ref="F1872:G1872"/>
    <mergeCell ref="E1873:G1873"/>
    <mergeCell ref="F1876:G1876"/>
    <mergeCell ref="E1877:G1877"/>
    <mergeCell ref="F1880:G1880"/>
    <mergeCell ref="E1881:G1881"/>
    <mergeCell ref="F1884:G1884"/>
    <mergeCell ref="E1885:G1885"/>
    <mergeCell ref="F1888:G1888"/>
    <mergeCell ref="E1889:G1889"/>
    <mergeCell ref="F1892:G1892"/>
    <mergeCell ref="E1893:G1893"/>
    <mergeCell ref="F1896:G1896"/>
    <mergeCell ref="E1897:G1897"/>
    <mergeCell ref="F1900:G1900"/>
    <mergeCell ref="E1901:G1901"/>
    <mergeCell ref="F1904:G1904"/>
    <mergeCell ref="E1905:G1905"/>
    <mergeCell ref="F1908:G1908"/>
    <mergeCell ref="E1909:G1909"/>
    <mergeCell ref="E1912:H1912"/>
    <mergeCell ref="F1913:G1913"/>
    <mergeCell ref="E1914:G1914"/>
    <mergeCell ref="F1917:G1917"/>
    <mergeCell ref="E1918:G1918"/>
    <mergeCell ref="F1921:G1921"/>
    <mergeCell ref="E1922:G1922"/>
    <mergeCell ref="F1925:G1925"/>
    <mergeCell ref="F1929:G1929"/>
    <mergeCell ref="E1930:G1930"/>
    <mergeCell ref="F1933:G1933"/>
    <mergeCell ref="E1934:G1934"/>
    <mergeCell ref="F1937:G1937"/>
    <mergeCell ref="E1938:G1938"/>
    <mergeCell ref="F1941:G1941"/>
    <mergeCell ref="E1942:G1942"/>
    <mergeCell ref="F1945:G1945"/>
    <mergeCell ref="E1946:G1946"/>
    <mergeCell ref="F1949:G1949"/>
    <mergeCell ref="E1950:G1950"/>
    <mergeCell ref="F1953:G1953"/>
    <mergeCell ref="E1954:G1954"/>
    <mergeCell ref="F1957:G1957"/>
    <mergeCell ref="F1961:G1961"/>
    <mergeCell ref="E1962:G1962"/>
    <mergeCell ref="F1965:G1965"/>
    <mergeCell ref="E1966:G1966"/>
    <mergeCell ref="F1969:G1969"/>
    <mergeCell ref="E1970:G1970"/>
    <mergeCell ref="F1973:G1973"/>
    <mergeCell ref="E1974:G1974"/>
    <mergeCell ref="F1977:G1977"/>
    <mergeCell ref="E1978:G1978"/>
    <mergeCell ref="F1981:G1981"/>
    <mergeCell ref="E1982:G1982"/>
    <mergeCell ref="F1985:G1985"/>
    <mergeCell ref="E1986:G1986"/>
    <mergeCell ref="F1989:G1989"/>
    <mergeCell ref="E1990:G1990"/>
    <mergeCell ref="F1993:G1993"/>
    <mergeCell ref="E1994:G1994"/>
    <mergeCell ref="F1997:G1997"/>
    <mergeCell ref="E1998:G1998"/>
    <mergeCell ref="F2001:G2001"/>
    <mergeCell ref="E2002:G2002"/>
    <mergeCell ref="F2005:G2005"/>
    <mergeCell ref="E2006:G2006"/>
    <mergeCell ref="F2009:G2009"/>
    <mergeCell ref="E2010:G2010"/>
    <mergeCell ref="F2013:G2013"/>
    <mergeCell ref="E2014:G2014"/>
    <mergeCell ref="F2017:G2017"/>
    <mergeCell ref="E2018:G2018"/>
    <mergeCell ref="F2021:G2021"/>
    <mergeCell ref="E2022:G2022"/>
    <mergeCell ref="F2025:G2025"/>
    <mergeCell ref="E2026:G2026"/>
    <mergeCell ref="F2029:G2029"/>
    <mergeCell ref="E2030:G2030"/>
    <mergeCell ref="F2033:G2033"/>
    <mergeCell ref="E2034:G2034"/>
    <mergeCell ref="F2037:G2037"/>
    <mergeCell ref="E2038:G2038"/>
    <mergeCell ref="F2041:G2041"/>
    <mergeCell ref="E2042:G2042"/>
    <mergeCell ref="F2045:G2045"/>
    <mergeCell ref="E2046:G2046"/>
    <mergeCell ref="F2049:G2049"/>
    <mergeCell ref="E2050:G2050"/>
    <mergeCell ref="F2053:G2053"/>
    <mergeCell ref="E2054:G2054"/>
    <mergeCell ref="F2057:G2057"/>
    <mergeCell ref="E2058:G2058"/>
    <mergeCell ref="F2061:G2061"/>
    <mergeCell ref="E2062:G2062"/>
    <mergeCell ref="F2065:G2065"/>
    <mergeCell ref="E2066:G2066"/>
    <mergeCell ref="F2069:G2069"/>
    <mergeCell ref="E2070:G2070"/>
    <mergeCell ref="F2073:G2073"/>
    <mergeCell ref="E2074:G2074"/>
    <mergeCell ref="F2077:G2077"/>
    <mergeCell ref="E2078:G2078"/>
    <mergeCell ref="F2081:G2081"/>
    <mergeCell ref="E2082:G2082"/>
    <mergeCell ref="F2085:G2085"/>
    <mergeCell ref="E2086:G2086"/>
    <mergeCell ref="F2089:G2089"/>
    <mergeCell ref="E2090:G2090"/>
    <mergeCell ref="F2093:G2093"/>
    <mergeCell ref="E2094:G2094"/>
    <mergeCell ref="F2097:G2097"/>
    <mergeCell ref="E2098:G2098"/>
    <mergeCell ref="F2101:G2101"/>
    <mergeCell ref="E2102:G2102"/>
    <mergeCell ref="F2105:G2105"/>
    <mergeCell ref="E2106:G2106"/>
    <mergeCell ref="F2109:G2109"/>
    <mergeCell ref="E2110:G2110"/>
    <mergeCell ref="F2113:G2113"/>
    <mergeCell ref="E2114:G2114"/>
    <mergeCell ref="F2117:G2117"/>
    <mergeCell ref="E2118:G2118"/>
    <mergeCell ref="F2121:G2121"/>
    <mergeCell ref="E2122:G2122"/>
    <mergeCell ref="F2125:G2125"/>
    <mergeCell ref="E2126:G2126"/>
    <mergeCell ref="F2129:G2129"/>
    <mergeCell ref="E2130:G2130"/>
    <mergeCell ref="F2133:G2133"/>
    <mergeCell ref="E2134:G2134"/>
    <mergeCell ref="F2137:G2137"/>
    <mergeCell ref="E2138:G2138"/>
    <mergeCell ref="F2141:G2141"/>
    <mergeCell ref="E2142:G2142"/>
    <mergeCell ref="F2145:G2145"/>
    <mergeCell ref="E2146:G2146"/>
    <mergeCell ref="F2149:G2149"/>
    <mergeCell ref="E2150:G2150"/>
    <mergeCell ref="F2153:G2153"/>
    <mergeCell ref="E2154:G2154"/>
    <mergeCell ref="F2157:G2157"/>
    <mergeCell ref="E2158:G2158"/>
    <mergeCell ref="F2161:G2161"/>
    <mergeCell ref="E2162:G2162"/>
    <mergeCell ref="F2165:G2165"/>
    <mergeCell ref="E2166:G2166"/>
    <mergeCell ref="F2169:G2169"/>
    <mergeCell ref="E2170:G2170"/>
    <mergeCell ref="F2173:G2173"/>
    <mergeCell ref="E2174:G2174"/>
    <mergeCell ref="F2177:G2177"/>
    <mergeCell ref="E2178:G2178"/>
    <mergeCell ref="F2181:G2181"/>
    <mergeCell ref="E2182:G2182"/>
    <mergeCell ref="F2185:G2185"/>
    <mergeCell ref="E2186:G2186"/>
    <mergeCell ref="F2189:G2189"/>
    <mergeCell ref="E2190:G2190"/>
    <mergeCell ref="F2193:G2193"/>
    <mergeCell ref="E2194:G2194"/>
    <mergeCell ref="F2197:G2197"/>
    <mergeCell ref="E2198:G2198"/>
    <mergeCell ref="F2201:G2201"/>
    <mergeCell ref="E2202:G2202"/>
    <mergeCell ref="F2205:G2205"/>
    <mergeCell ref="E2206:G2206"/>
    <mergeCell ref="F2209:G2209"/>
    <mergeCell ref="E2210:G2210"/>
    <mergeCell ref="F2213:G2213"/>
    <mergeCell ref="E2214:G2214"/>
    <mergeCell ref="F2217:G2217"/>
    <mergeCell ref="E2218:G2218"/>
    <mergeCell ref="F2221:G2221"/>
    <mergeCell ref="E2222:G2222"/>
    <mergeCell ref="F2225:G2225"/>
    <mergeCell ref="E2226:G2226"/>
    <mergeCell ref="F2229:G2229"/>
    <mergeCell ref="E2230:G2230"/>
    <mergeCell ref="F2233:G2233"/>
    <mergeCell ref="E2234:G2234"/>
    <mergeCell ref="F2237:G2237"/>
    <mergeCell ref="E2238:G2238"/>
    <mergeCell ref="F2241:G2241"/>
    <mergeCell ref="E2242:G2242"/>
    <mergeCell ref="F2245:G2245"/>
    <mergeCell ref="E2246:G2246"/>
    <mergeCell ref="F2249:G2249"/>
    <mergeCell ref="E2250:G2250"/>
    <mergeCell ref="F2253:G2253"/>
    <mergeCell ref="E2254:G2254"/>
    <mergeCell ref="F2257:G2257"/>
    <mergeCell ref="E2258:G2258"/>
    <mergeCell ref="F2261:G2261"/>
    <mergeCell ref="E2262:G2262"/>
    <mergeCell ref="F2265:G2265"/>
    <mergeCell ref="E2266:G2266"/>
    <mergeCell ref="F2269:G2269"/>
    <mergeCell ref="E2270:G2270"/>
    <mergeCell ref="F2273:G2273"/>
    <mergeCell ref="E2274:G2274"/>
    <mergeCell ref="F2277:G2277"/>
    <mergeCell ref="E2278:G2278"/>
    <mergeCell ref="F2281:G2281"/>
    <mergeCell ref="E2282:G2282"/>
    <mergeCell ref="F2285:G2285"/>
    <mergeCell ref="E2286:G2286"/>
    <mergeCell ref="F2289:G2289"/>
    <mergeCell ref="E2290:G2290"/>
    <mergeCell ref="F2293:G2293"/>
    <mergeCell ref="E2294:G2294"/>
    <mergeCell ref="F2297:G2297"/>
    <mergeCell ref="E2298:G2298"/>
    <mergeCell ref="F2301:G2301"/>
    <mergeCell ref="E2302:G2302"/>
    <mergeCell ref="E2305:H2305"/>
    <mergeCell ref="F2306:G2306"/>
    <mergeCell ref="E2307:G2307"/>
    <mergeCell ref="F2310:G2310"/>
    <mergeCell ref="E2311:G2311"/>
    <mergeCell ref="F2314:G2314"/>
    <mergeCell ref="E2315:G2315"/>
    <mergeCell ref="F2318:G2318"/>
    <mergeCell ref="E2319:G2319"/>
    <mergeCell ref="F2322:G2322"/>
    <mergeCell ref="E2323:G2323"/>
    <mergeCell ref="F2326:G2326"/>
    <mergeCell ref="E2327:G2327"/>
    <mergeCell ref="F2330:G2330"/>
    <mergeCell ref="E2331:G2331"/>
    <mergeCell ref="F2334:G2334"/>
    <mergeCell ref="E2335:G2335"/>
    <mergeCell ref="F2338:G2338"/>
    <mergeCell ref="E2339:G2339"/>
    <mergeCell ref="F2342:G2342"/>
    <mergeCell ref="E2343:G2343"/>
    <mergeCell ref="F2346:G2346"/>
    <mergeCell ref="E2347:G2347"/>
    <mergeCell ref="F2350:G2350"/>
    <mergeCell ref="E2351:G2351"/>
    <mergeCell ref="F2354:G2354"/>
    <mergeCell ref="E2355:G2355"/>
    <mergeCell ref="F2358:G2358"/>
    <mergeCell ref="E2359:G2359"/>
    <mergeCell ref="F2362:G2362"/>
    <mergeCell ref="E2363:G2363"/>
    <mergeCell ref="F2366:G2366"/>
    <mergeCell ref="E2367:G2367"/>
    <mergeCell ref="F2370:G2370"/>
    <mergeCell ref="E2371:G2371"/>
    <mergeCell ref="F2374:G2374"/>
    <mergeCell ref="E2375:G2375"/>
    <mergeCell ref="F2378:G2378"/>
    <mergeCell ref="E2379:G2379"/>
    <mergeCell ref="F2382:G2382"/>
    <mergeCell ref="E2383:G2383"/>
    <mergeCell ref="F2386:G2386"/>
    <mergeCell ref="E2387:G2387"/>
    <mergeCell ref="F2390:G2390"/>
    <mergeCell ref="E2391:G2391"/>
    <mergeCell ref="F2394:G2394"/>
    <mergeCell ref="E2395:G2395"/>
    <mergeCell ref="F2398:G2398"/>
    <mergeCell ref="E2399:G2399"/>
    <mergeCell ref="F2402:G2402"/>
    <mergeCell ref="E2403:G2403"/>
    <mergeCell ref="F2406:G2406"/>
    <mergeCell ref="E2407:G2407"/>
    <mergeCell ref="F2410:G2410"/>
    <mergeCell ref="E2411:G2411"/>
    <mergeCell ref="F2414:G2414"/>
    <mergeCell ref="E2415:G2415"/>
    <mergeCell ref="F2418:G2418"/>
    <mergeCell ref="E2419:G2419"/>
    <mergeCell ref="F2422:G2422"/>
    <mergeCell ref="E2423:G2423"/>
    <mergeCell ref="F2426:G2426"/>
    <mergeCell ref="E2427:G2427"/>
    <mergeCell ref="F2430:G2430"/>
    <mergeCell ref="E2431:G2431"/>
    <mergeCell ref="F2434:G2434"/>
    <mergeCell ref="E2435:G2435"/>
    <mergeCell ref="F2438:G2438"/>
    <mergeCell ref="E2439:G2439"/>
    <mergeCell ref="F2442:G2442"/>
    <mergeCell ref="E2443:G2443"/>
    <mergeCell ref="F2446:G2446"/>
    <mergeCell ref="E2447:G2447"/>
    <mergeCell ref="F2450:G2450"/>
    <mergeCell ref="E2451:G2451"/>
    <mergeCell ref="F2454:G2454"/>
    <mergeCell ref="E2455:G2455"/>
    <mergeCell ref="F2458:G2458"/>
    <mergeCell ref="E2459:G2459"/>
    <mergeCell ref="F2462:G2462"/>
    <mergeCell ref="E2463:G2463"/>
    <mergeCell ref="F2466:G2466"/>
    <mergeCell ref="E2467:G2467"/>
    <mergeCell ref="F2470:G2470"/>
    <mergeCell ref="E2471:G2471"/>
    <mergeCell ref="F2474:G2474"/>
    <mergeCell ref="E2475:G2475"/>
    <mergeCell ref="F2478:G2478"/>
    <mergeCell ref="E2479:G2479"/>
    <mergeCell ref="F2482:G2482"/>
    <mergeCell ref="E2483:G2483"/>
    <mergeCell ref="F2486:G2486"/>
    <mergeCell ref="E2487:G2487"/>
    <mergeCell ref="F2490:G2490"/>
    <mergeCell ref="E2491:G2491"/>
    <mergeCell ref="F2494:G2494"/>
    <mergeCell ref="E2495:G2495"/>
    <mergeCell ref="F2498:G2498"/>
    <mergeCell ref="E2499:G2499"/>
    <mergeCell ref="F2502:G2502"/>
    <mergeCell ref="E2503:G2503"/>
    <mergeCell ref="F2506:G2506"/>
    <mergeCell ref="E2507:G2507"/>
    <mergeCell ref="F2510:G2510"/>
    <mergeCell ref="E2511:G2511"/>
    <mergeCell ref="F2514:G2514"/>
    <mergeCell ref="E2515:G2515"/>
    <mergeCell ref="F2518:G2518"/>
    <mergeCell ref="E2519:G2519"/>
    <mergeCell ref="F2522:G2522"/>
    <mergeCell ref="E2523:G2523"/>
    <mergeCell ref="F2526:G2526"/>
    <mergeCell ref="E2527:G2527"/>
    <mergeCell ref="F2530:G2530"/>
    <mergeCell ref="E2531:G2531"/>
    <mergeCell ref="F2534:G2534"/>
    <mergeCell ref="E2535:G2535"/>
    <mergeCell ref="F2538:G2538"/>
    <mergeCell ref="E2539:G2539"/>
    <mergeCell ref="F2542:G2542"/>
    <mergeCell ref="E2543:G2543"/>
    <mergeCell ref="F2546:G2546"/>
    <mergeCell ref="E2547:G2547"/>
    <mergeCell ref="F2550:G2550"/>
    <mergeCell ref="E2551:G2551"/>
    <mergeCell ref="F2554:G2554"/>
    <mergeCell ref="E2555:G2555"/>
    <mergeCell ref="F2558:G2558"/>
    <mergeCell ref="E2559:G2559"/>
    <mergeCell ref="F2562:G2562"/>
    <mergeCell ref="E2563:G2563"/>
    <mergeCell ref="F2566:G2566"/>
    <mergeCell ref="E2567:G2567"/>
    <mergeCell ref="F2570:G2570"/>
    <mergeCell ref="E2571:G2571"/>
    <mergeCell ref="F2574:G2574"/>
    <mergeCell ref="E2575:G2575"/>
    <mergeCell ref="F2578:G2578"/>
    <mergeCell ref="E2579:G2579"/>
    <mergeCell ref="F2582:G2582"/>
    <mergeCell ref="E2583:G2583"/>
    <mergeCell ref="F2586:G2586"/>
    <mergeCell ref="E2587:G2587"/>
    <mergeCell ref="F2590:G2590"/>
    <mergeCell ref="E2591:G2591"/>
    <mergeCell ref="F2594:G2594"/>
    <mergeCell ref="E2595:G2595"/>
    <mergeCell ref="F2598:G2598"/>
    <mergeCell ref="E2599:G2599"/>
    <mergeCell ref="F2602:G2602"/>
    <mergeCell ref="E2603:G2603"/>
    <mergeCell ref="F2606:G2606"/>
    <mergeCell ref="E2607:G2607"/>
    <mergeCell ref="F2610:G2610"/>
    <mergeCell ref="E2611:G2611"/>
    <mergeCell ref="F2614:G2614"/>
    <mergeCell ref="E2615:G2615"/>
    <mergeCell ref="F2618:G2618"/>
    <mergeCell ref="E2619:G2619"/>
    <mergeCell ref="F2622:G2622"/>
    <mergeCell ref="E2623:G2623"/>
    <mergeCell ref="F2626:G2626"/>
    <mergeCell ref="E2627:G2627"/>
    <mergeCell ref="F2630:G2630"/>
    <mergeCell ref="E2631:G2631"/>
    <mergeCell ref="F2634:G2634"/>
    <mergeCell ref="E2635:G2635"/>
    <mergeCell ref="F2638:G2638"/>
    <mergeCell ref="E2639:G2639"/>
    <mergeCell ref="F2642:G2642"/>
    <mergeCell ref="E2643:G2643"/>
    <mergeCell ref="F2646:G2646"/>
    <mergeCell ref="E2647:G2647"/>
    <mergeCell ref="F2650:G2650"/>
    <mergeCell ref="E2651:G2651"/>
    <mergeCell ref="F2654:G2654"/>
    <mergeCell ref="E2655:G2655"/>
    <mergeCell ref="F2658:G2658"/>
    <mergeCell ref="E2659:G2659"/>
    <mergeCell ref="F2662:G2662"/>
    <mergeCell ref="E2663:G2663"/>
    <mergeCell ref="F2666:G2666"/>
    <mergeCell ref="E2667:G2667"/>
    <mergeCell ref="F2670:G2670"/>
    <mergeCell ref="E2671:G2671"/>
    <mergeCell ref="F2674:G2674"/>
    <mergeCell ref="E2675:G2675"/>
    <mergeCell ref="F2678:G2678"/>
    <mergeCell ref="E2679:G2679"/>
    <mergeCell ref="F2682:G2682"/>
    <mergeCell ref="E2683:G2683"/>
    <mergeCell ref="F2686:G2686"/>
    <mergeCell ref="E2687:G2687"/>
    <mergeCell ref="F2690:G2690"/>
    <mergeCell ref="E2691:G2691"/>
    <mergeCell ref="F2694:G2694"/>
    <mergeCell ref="E2695:G2695"/>
    <mergeCell ref="E2698:H2698"/>
    <mergeCell ref="F2699:G2699"/>
    <mergeCell ref="E2700:G2700"/>
    <mergeCell ref="F2703:G2703"/>
    <mergeCell ref="E2704:G2704"/>
    <mergeCell ref="F2707:G2707"/>
    <mergeCell ref="E2708:G2708"/>
    <mergeCell ref="F2711:G2711"/>
    <mergeCell ref="E2712:G2712"/>
    <mergeCell ref="F2715:G2715"/>
    <mergeCell ref="E2716:G2716"/>
    <mergeCell ref="F2719:G2719"/>
    <mergeCell ref="E2720:G2720"/>
    <mergeCell ref="F2723:G2723"/>
    <mergeCell ref="E2724:G2724"/>
    <mergeCell ref="F2727:G2727"/>
    <mergeCell ref="E2728:G2728"/>
    <mergeCell ref="F2731:G2731"/>
    <mergeCell ref="E2732:G2732"/>
    <mergeCell ref="F2735:G2735"/>
    <mergeCell ref="E2736:G2736"/>
    <mergeCell ref="F2739:G2739"/>
    <mergeCell ref="E2740:G2740"/>
    <mergeCell ref="F2743:G2743"/>
    <mergeCell ref="E2744:G2744"/>
    <mergeCell ref="F2747:G2747"/>
    <mergeCell ref="E2748:G2748"/>
    <mergeCell ref="F2751:G2751"/>
    <mergeCell ref="E2752:G2752"/>
    <mergeCell ref="F2755:G2755"/>
    <mergeCell ref="E2756:G2756"/>
    <mergeCell ref="F2759:G2759"/>
    <mergeCell ref="E2760:G2760"/>
    <mergeCell ref="F2763:G2763"/>
    <mergeCell ref="E2764:G2764"/>
    <mergeCell ref="F2767:G2767"/>
    <mergeCell ref="E2768:G2768"/>
    <mergeCell ref="F2771:G2771"/>
    <mergeCell ref="E2772:G2772"/>
    <mergeCell ref="F2775:G2775"/>
    <mergeCell ref="E2776:G2776"/>
    <mergeCell ref="F2779:G2779"/>
    <mergeCell ref="E2780:G2780"/>
    <mergeCell ref="F2783:G2783"/>
    <mergeCell ref="E2784:G2784"/>
    <mergeCell ref="F2787:G2787"/>
    <mergeCell ref="E2788:G2788"/>
    <mergeCell ref="F2791:G2791"/>
    <mergeCell ref="E2792:G2792"/>
    <mergeCell ref="F2795:G2795"/>
    <mergeCell ref="E2796:G2796"/>
    <mergeCell ref="F2799:G2799"/>
    <mergeCell ref="E2800:G2800"/>
    <mergeCell ref="F2803:G2803"/>
    <mergeCell ref="E2804:G2804"/>
    <mergeCell ref="F2807:G2807"/>
    <mergeCell ref="E2808:G2808"/>
    <mergeCell ref="F2811:G2811"/>
    <mergeCell ref="E2812:G2812"/>
    <mergeCell ref="F2815:G2815"/>
    <mergeCell ref="E2816:G2816"/>
    <mergeCell ref="F2819:G2819"/>
    <mergeCell ref="E2820:G2820"/>
    <mergeCell ref="F2823:G2823"/>
    <mergeCell ref="E2824:G2824"/>
    <mergeCell ref="F2827:G2827"/>
    <mergeCell ref="E2828:G2828"/>
    <mergeCell ref="F2831:G2831"/>
    <mergeCell ref="E2832:G2832"/>
    <mergeCell ref="F2835:G2835"/>
    <mergeCell ref="E2836:G2836"/>
    <mergeCell ref="F2839:G2839"/>
    <mergeCell ref="E2840:G2840"/>
    <mergeCell ref="F2843:G2843"/>
    <mergeCell ref="E2844:G2844"/>
    <mergeCell ref="F2847:G2847"/>
    <mergeCell ref="E2848:G2848"/>
    <mergeCell ref="F2851:G2851"/>
    <mergeCell ref="E2852:G2852"/>
    <mergeCell ref="F2855:G2855"/>
    <mergeCell ref="E2856:G2856"/>
    <mergeCell ref="F2859:G2859"/>
    <mergeCell ref="E2860:G2860"/>
    <mergeCell ref="F2863:G2863"/>
    <mergeCell ref="E2864:G2864"/>
    <mergeCell ref="F2867:G2867"/>
    <mergeCell ref="E2868:G2868"/>
    <mergeCell ref="F2871:G2871"/>
    <mergeCell ref="E2872:G2872"/>
    <mergeCell ref="F2875:G2875"/>
    <mergeCell ref="E2876:G2876"/>
    <mergeCell ref="F2879:G2879"/>
    <mergeCell ref="E2880:G2880"/>
    <mergeCell ref="F2883:G2883"/>
    <mergeCell ref="E2884:G2884"/>
    <mergeCell ref="F2887:G2887"/>
    <mergeCell ref="E2888:G2888"/>
    <mergeCell ref="F2891:G2891"/>
    <mergeCell ref="E2892:G2892"/>
    <mergeCell ref="F2895:G2895"/>
    <mergeCell ref="E2896:G2896"/>
    <mergeCell ref="F2899:G2899"/>
    <mergeCell ref="E2900:G2900"/>
    <mergeCell ref="F2903:G2903"/>
    <mergeCell ref="E2904:G2904"/>
    <mergeCell ref="F2907:G2907"/>
    <mergeCell ref="E2908:G2908"/>
    <mergeCell ref="F2911:G2911"/>
    <mergeCell ref="E2912:G2912"/>
    <mergeCell ref="F2915:G2915"/>
    <mergeCell ref="E2916:G2916"/>
    <mergeCell ref="F2919:G2919"/>
    <mergeCell ref="E2920:G2920"/>
    <mergeCell ref="F2923:G2923"/>
    <mergeCell ref="E2924:G2924"/>
    <mergeCell ref="F2927:G2927"/>
    <mergeCell ref="E2928:G2928"/>
    <mergeCell ref="F2931:G2931"/>
    <mergeCell ref="E2932:G2932"/>
    <mergeCell ref="F2935:G2935"/>
    <mergeCell ref="E2936:G2936"/>
    <mergeCell ref="F2939:G2939"/>
    <mergeCell ref="E2940:G2940"/>
    <mergeCell ref="F2943:G2943"/>
    <mergeCell ref="E2944:G2944"/>
    <mergeCell ref="F2947:G2947"/>
    <mergeCell ref="E2948:G2948"/>
    <mergeCell ref="F2951:G2951"/>
    <mergeCell ref="E2952:G2952"/>
    <mergeCell ref="F2955:G2955"/>
    <mergeCell ref="E2956:G2956"/>
    <mergeCell ref="F2959:G2959"/>
    <mergeCell ref="E2960:G2960"/>
    <mergeCell ref="F2963:G2963"/>
    <mergeCell ref="E2964:G2964"/>
    <mergeCell ref="F2967:G2967"/>
    <mergeCell ref="E2968:G2968"/>
    <mergeCell ref="F2971:G2971"/>
    <mergeCell ref="E2972:G2972"/>
    <mergeCell ref="F2975:G2975"/>
    <mergeCell ref="E2976:G2976"/>
    <mergeCell ref="F2979:G2979"/>
    <mergeCell ref="E2980:G2980"/>
    <mergeCell ref="F2983:G2983"/>
    <mergeCell ref="E2984:G2984"/>
    <mergeCell ref="F2987:G2987"/>
    <mergeCell ref="E2988:G2988"/>
    <mergeCell ref="F2991:G2991"/>
    <mergeCell ref="E2992:G2992"/>
    <mergeCell ref="F2995:G2995"/>
    <mergeCell ref="E2996:G2996"/>
    <mergeCell ref="F2999:G2999"/>
    <mergeCell ref="E3000:G3000"/>
    <mergeCell ref="F3003:G3003"/>
    <mergeCell ref="E3004:G3004"/>
    <mergeCell ref="F3007:G3007"/>
    <mergeCell ref="E3008:G3008"/>
    <mergeCell ref="F3011:G3011"/>
    <mergeCell ref="E3012:G3012"/>
    <mergeCell ref="F3015:G3015"/>
    <mergeCell ref="E3016:G3016"/>
    <mergeCell ref="F3019:G3019"/>
    <mergeCell ref="E3020:G3020"/>
    <mergeCell ref="F3023:G3023"/>
    <mergeCell ref="E3024:G3024"/>
    <mergeCell ref="F3027:G3027"/>
    <mergeCell ref="E3028:G3028"/>
    <mergeCell ref="F3031:G3031"/>
    <mergeCell ref="E3032:G3032"/>
    <mergeCell ref="F3035:G3035"/>
    <mergeCell ref="E3036:G3036"/>
    <mergeCell ref="F3039:G3039"/>
    <mergeCell ref="E3040:G3040"/>
    <mergeCell ref="F3043:G3043"/>
    <mergeCell ref="E3044:G3044"/>
    <mergeCell ref="F3047:G3047"/>
    <mergeCell ref="E3048:G3048"/>
    <mergeCell ref="F3051:G3051"/>
    <mergeCell ref="E3052:G3052"/>
    <mergeCell ref="F3055:G3055"/>
    <mergeCell ref="E3056:G3056"/>
    <mergeCell ref="F3059:G3059"/>
    <mergeCell ref="E3060:G3060"/>
    <mergeCell ref="F3063:G3063"/>
    <mergeCell ref="E3064:G3064"/>
    <mergeCell ref="F3067:G3067"/>
    <mergeCell ref="E3068:G3068"/>
    <mergeCell ref="F3071:G3071"/>
    <mergeCell ref="E3072:G3072"/>
    <mergeCell ref="F3075:G3075"/>
    <mergeCell ref="E3076:G3076"/>
    <mergeCell ref="F3079:G3079"/>
    <mergeCell ref="E3080:G3080"/>
    <mergeCell ref="F3083:G3083"/>
    <mergeCell ref="E3084:G3084"/>
    <mergeCell ref="F3087:G3087"/>
    <mergeCell ref="E3088:G3088"/>
    <mergeCell ref="E3091:H3091"/>
    <mergeCell ref="F3092:G3092"/>
    <mergeCell ref="E3093:G3093"/>
    <mergeCell ref="F3096:G3096"/>
    <mergeCell ref="E3097:G3097"/>
    <mergeCell ref="F3100:G3100"/>
    <mergeCell ref="E3101:G3101"/>
    <mergeCell ref="F3104:G3104"/>
    <mergeCell ref="E3105:G3105"/>
    <mergeCell ref="F3108:G3108"/>
    <mergeCell ref="E3109:G3109"/>
    <mergeCell ref="F3112:G3112"/>
    <mergeCell ref="E3113:G3113"/>
    <mergeCell ref="F3116:G3116"/>
    <mergeCell ref="E3117:G3117"/>
    <mergeCell ref="F3120:G3120"/>
    <mergeCell ref="E3121:G3121"/>
    <mergeCell ref="F3124:G3124"/>
    <mergeCell ref="E3125:G3125"/>
    <mergeCell ref="F3128:G3128"/>
    <mergeCell ref="E3129:G3129"/>
    <mergeCell ref="F3132:G3132"/>
    <mergeCell ref="E3133:G3133"/>
    <mergeCell ref="F3136:G3136"/>
    <mergeCell ref="E3137:G3137"/>
    <mergeCell ref="F3140:G3140"/>
    <mergeCell ref="E3141:G3141"/>
    <mergeCell ref="F3144:G3144"/>
    <mergeCell ref="E3145:G3145"/>
    <mergeCell ref="F3148:G3148"/>
    <mergeCell ref="E3149:G3149"/>
    <mergeCell ref="F3152:G3152"/>
    <mergeCell ref="E3153:G3153"/>
    <mergeCell ref="F3156:G3156"/>
    <mergeCell ref="E3157:G3157"/>
    <mergeCell ref="F3160:G3160"/>
    <mergeCell ref="E3161:G3161"/>
    <mergeCell ref="F3164:G3164"/>
    <mergeCell ref="E3165:G3165"/>
    <mergeCell ref="F3168:G3168"/>
    <mergeCell ref="E3169:G3169"/>
    <mergeCell ref="F3172:G3172"/>
    <mergeCell ref="E3173:G3173"/>
    <mergeCell ref="F3176:G3176"/>
    <mergeCell ref="E3177:G3177"/>
    <mergeCell ref="F3180:G3180"/>
    <mergeCell ref="E3181:G3181"/>
    <mergeCell ref="F3184:G3184"/>
    <mergeCell ref="E3185:G3185"/>
    <mergeCell ref="F3188:G3188"/>
    <mergeCell ref="E3189:G3189"/>
    <mergeCell ref="F3192:G3192"/>
    <mergeCell ref="E3193:G3193"/>
    <mergeCell ref="F3196:G3196"/>
    <mergeCell ref="E3197:G3197"/>
    <mergeCell ref="F3200:G3200"/>
    <mergeCell ref="E3201:G3201"/>
    <mergeCell ref="F3204:G3204"/>
    <mergeCell ref="E3205:G3205"/>
    <mergeCell ref="F3208:G3208"/>
    <mergeCell ref="E3209:G3209"/>
    <mergeCell ref="F3212:G3212"/>
    <mergeCell ref="E3213:G3213"/>
    <mergeCell ref="F3216:G3216"/>
    <mergeCell ref="E3217:G3217"/>
    <mergeCell ref="F3220:G3220"/>
    <mergeCell ref="E3221:G3221"/>
    <mergeCell ref="F3224:G3224"/>
    <mergeCell ref="E3225:G3225"/>
    <mergeCell ref="F3228:G3228"/>
    <mergeCell ref="E3229:G3229"/>
    <mergeCell ref="F3232:G3232"/>
    <mergeCell ref="E3233:G3233"/>
    <mergeCell ref="F3236:G3236"/>
    <mergeCell ref="E3237:G3237"/>
    <mergeCell ref="F3240:G3240"/>
    <mergeCell ref="E3241:G3241"/>
    <mergeCell ref="F3244:G3244"/>
    <mergeCell ref="E3245:G3245"/>
    <mergeCell ref="F3248:G3248"/>
    <mergeCell ref="E3249:G3249"/>
    <mergeCell ref="F3252:G3252"/>
    <mergeCell ref="E3253:G3253"/>
    <mergeCell ref="F3256:G3256"/>
    <mergeCell ref="E3257:G3257"/>
    <mergeCell ref="F3260:G3260"/>
    <mergeCell ref="E3261:G3261"/>
    <mergeCell ref="F3264:G3264"/>
    <mergeCell ref="E3265:G3265"/>
    <mergeCell ref="F3268:G3268"/>
    <mergeCell ref="E3269:G3269"/>
    <mergeCell ref="F3272:G3272"/>
    <mergeCell ref="E3273:G3273"/>
    <mergeCell ref="F3276:G3276"/>
    <mergeCell ref="E3277:G3277"/>
    <mergeCell ref="F3280:G3280"/>
    <mergeCell ref="E3281:G3281"/>
    <mergeCell ref="F3284:G3284"/>
    <mergeCell ref="E3285:G3285"/>
    <mergeCell ref="F3288:G3288"/>
    <mergeCell ref="E3289:G3289"/>
    <mergeCell ref="F3292:G3292"/>
    <mergeCell ref="E3293:G3293"/>
    <mergeCell ref="F3296:G3296"/>
    <mergeCell ref="E3297:G3297"/>
    <mergeCell ref="F3300:G3300"/>
    <mergeCell ref="E3301:G3301"/>
    <mergeCell ref="F3304:G3304"/>
    <mergeCell ref="E3305:G3305"/>
    <mergeCell ref="F3308:G3308"/>
    <mergeCell ref="E3309:G3309"/>
    <mergeCell ref="F3312:G3312"/>
    <mergeCell ref="E3313:G3313"/>
    <mergeCell ref="F3316:G3316"/>
    <mergeCell ref="E3317:G3317"/>
    <mergeCell ref="F3320:G3320"/>
    <mergeCell ref="E3321:G3321"/>
    <mergeCell ref="F3324:G3324"/>
    <mergeCell ref="E3325:G3325"/>
    <mergeCell ref="F3328:G3328"/>
    <mergeCell ref="E3329:G3329"/>
    <mergeCell ref="F3332:G3332"/>
    <mergeCell ref="E3333:G3333"/>
    <mergeCell ref="F3336:G3336"/>
    <mergeCell ref="E3337:G3337"/>
    <mergeCell ref="F3340:G3340"/>
    <mergeCell ref="E3341:G3341"/>
    <mergeCell ref="F3344:G3344"/>
    <mergeCell ref="E3345:G3345"/>
    <mergeCell ref="F3348:G3348"/>
    <mergeCell ref="E3349:G3349"/>
    <mergeCell ref="F3352:G3352"/>
    <mergeCell ref="E3353:G3353"/>
    <mergeCell ref="F3356:G3356"/>
    <mergeCell ref="E3357:G3357"/>
    <mergeCell ref="F3360:G3360"/>
    <mergeCell ref="E3361:G3361"/>
    <mergeCell ref="F3364:G3364"/>
    <mergeCell ref="E3365:G3365"/>
    <mergeCell ref="F3368:G3368"/>
    <mergeCell ref="E3369:G3369"/>
    <mergeCell ref="F3372:G3372"/>
    <mergeCell ref="E3373:G3373"/>
    <mergeCell ref="F3376:G3376"/>
    <mergeCell ref="E3377:G3377"/>
    <mergeCell ref="F3380:G3380"/>
    <mergeCell ref="E3381:G3381"/>
    <mergeCell ref="F3384:G3384"/>
    <mergeCell ref="E3385:G3385"/>
    <mergeCell ref="F3388:G3388"/>
    <mergeCell ref="E3389:G3389"/>
    <mergeCell ref="F3392:G3392"/>
    <mergeCell ref="E3393:G3393"/>
    <mergeCell ref="F3396:G3396"/>
    <mergeCell ref="E3397:G3397"/>
    <mergeCell ref="F3400:G3400"/>
    <mergeCell ref="E3401:G3401"/>
    <mergeCell ref="F3404:G3404"/>
    <mergeCell ref="E3405:G3405"/>
    <mergeCell ref="F3408:G3408"/>
    <mergeCell ref="E3409:G3409"/>
    <mergeCell ref="F3412:G3412"/>
    <mergeCell ref="E3413:G3413"/>
    <mergeCell ref="F3416:G3416"/>
    <mergeCell ref="E3417:G3417"/>
    <mergeCell ref="F3420:G3420"/>
    <mergeCell ref="E3421:G3421"/>
    <mergeCell ref="F3424:G3424"/>
    <mergeCell ref="E3425:G3425"/>
    <mergeCell ref="F3428:G3428"/>
    <mergeCell ref="E3429:G3429"/>
    <mergeCell ref="F3432:G3432"/>
    <mergeCell ref="E3433:G3433"/>
    <mergeCell ref="F3436:G3436"/>
    <mergeCell ref="E3437:G3437"/>
    <mergeCell ref="F3440:G3440"/>
    <mergeCell ref="E3441:G3441"/>
    <mergeCell ref="F3444:G3444"/>
    <mergeCell ref="E3445:G3445"/>
    <mergeCell ref="F3448:G3448"/>
    <mergeCell ref="E3449:G3449"/>
    <mergeCell ref="F3452:G3452"/>
    <mergeCell ref="E3453:G3453"/>
    <mergeCell ref="F3456:G3456"/>
    <mergeCell ref="E3457:G3457"/>
    <mergeCell ref="F3460:G3460"/>
    <mergeCell ref="E3461:G3461"/>
    <mergeCell ref="F3464:G3464"/>
    <mergeCell ref="E3465:G3465"/>
    <mergeCell ref="F3468:G3468"/>
    <mergeCell ref="E3469:G3469"/>
    <mergeCell ref="F3472:G3472"/>
    <mergeCell ref="E3473:G3473"/>
    <mergeCell ref="F3476:G3476"/>
    <mergeCell ref="E3477:G3477"/>
    <mergeCell ref="F3480:G3480"/>
    <mergeCell ref="E3481:G3481"/>
    <mergeCell ref="E3484:H3484"/>
    <mergeCell ref="F3485:G3485"/>
    <mergeCell ref="E3486:G3486"/>
    <mergeCell ref="F3489:G3489"/>
    <mergeCell ref="E3490:G3490"/>
    <mergeCell ref="F3493:G3493"/>
    <mergeCell ref="E3494:G3494"/>
    <mergeCell ref="F3497:G3497"/>
    <mergeCell ref="E3498:G3498"/>
    <mergeCell ref="F3501:G3501"/>
    <mergeCell ref="E3502:G3502"/>
    <mergeCell ref="F3505:G3505"/>
    <mergeCell ref="E3506:G3506"/>
    <mergeCell ref="F3509:G3509"/>
    <mergeCell ref="E3510:G3510"/>
    <mergeCell ref="F3513:G3513"/>
    <mergeCell ref="E3514:G3514"/>
    <mergeCell ref="F3517:G3517"/>
    <mergeCell ref="E3518:G3518"/>
    <mergeCell ref="F3521:G3521"/>
    <mergeCell ref="E3522:G3522"/>
    <mergeCell ref="F3525:G3525"/>
    <mergeCell ref="E3526:G3526"/>
    <mergeCell ref="F3529:G3529"/>
    <mergeCell ref="E3530:G3530"/>
    <mergeCell ref="F3533:G3533"/>
    <mergeCell ref="E3534:G3534"/>
    <mergeCell ref="F3537:G3537"/>
    <mergeCell ref="E3538:G3538"/>
    <mergeCell ref="F3541:G3541"/>
    <mergeCell ref="E3542:G3542"/>
    <mergeCell ref="F3545:G3545"/>
    <mergeCell ref="E3546:G3546"/>
    <mergeCell ref="F3549:G3549"/>
    <mergeCell ref="E3550:G3550"/>
    <mergeCell ref="F3553:G3553"/>
    <mergeCell ref="E3554:G3554"/>
    <mergeCell ref="F3557:G3557"/>
    <mergeCell ref="E3558:G3558"/>
    <mergeCell ref="F3561:G3561"/>
    <mergeCell ref="E3562:G3562"/>
    <mergeCell ref="F3565:G3565"/>
    <mergeCell ref="E3566:G3566"/>
    <mergeCell ref="F3569:G3569"/>
    <mergeCell ref="E3570:G3570"/>
    <mergeCell ref="F3573:G3573"/>
    <mergeCell ref="E3574:G3574"/>
    <mergeCell ref="F3577:G3577"/>
    <mergeCell ref="E3578:G3578"/>
    <mergeCell ref="F3581:G3581"/>
    <mergeCell ref="E3582:G3582"/>
    <mergeCell ref="F3585:G3585"/>
    <mergeCell ref="E3586:G3586"/>
    <mergeCell ref="F3589:G3589"/>
    <mergeCell ref="E3590:G3590"/>
    <mergeCell ref="F3593:G3593"/>
    <mergeCell ref="E3594:G3594"/>
    <mergeCell ref="F3597:G3597"/>
    <mergeCell ref="E3598:G3598"/>
    <mergeCell ref="F3601:G3601"/>
    <mergeCell ref="E3602:G3602"/>
    <mergeCell ref="F3605:G3605"/>
    <mergeCell ref="E3606:G3606"/>
    <mergeCell ref="F3609:G3609"/>
    <mergeCell ref="E3610:G3610"/>
    <mergeCell ref="F3613:G3613"/>
    <mergeCell ref="E3614:G3614"/>
    <mergeCell ref="F3617:G3617"/>
    <mergeCell ref="E3618:G3618"/>
    <mergeCell ref="F3621:G3621"/>
    <mergeCell ref="E3622:G3622"/>
    <mergeCell ref="F3625:G3625"/>
    <mergeCell ref="E3626:G3626"/>
    <mergeCell ref="F3629:G3629"/>
    <mergeCell ref="E3630:G3630"/>
    <mergeCell ref="F3633:G3633"/>
    <mergeCell ref="E3634:G3634"/>
    <mergeCell ref="F3637:G3637"/>
    <mergeCell ref="E3638:G3638"/>
    <mergeCell ref="F3641:G3641"/>
    <mergeCell ref="E3642:G3642"/>
    <mergeCell ref="F3645:G3645"/>
    <mergeCell ref="E3646:G3646"/>
    <mergeCell ref="F3649:G3649"/>
    <mergeCell ref="E3650:G3650"/>
    <mergeCell ref="F3653:G3653"/>
    <mergeCell ref="E3654:G3654"/>
    <mergeCell ref="F3657:G3657"/>
    <mergeCell ref="E3658:G3658"/>
    <mergeCell ref="F3661:G3661"/>
    <mergeCell ref="E3662:G3662"/>
    <mergeCell ref="F3665:G3665"/>
    <mergeCell ref="E3666:G3666"/>
    <mergeCell ref="F3669:G3669"/>
    <mergeCell ref="E3670:G3670"/>
    <mergeCell ref="F3673:G3673"/>
    <mergeCell ref="E3674:G3674"/>
    <mergeCell ref="F3677:G3677"/>
    <mergeCell ref="E3678:G3678"/>
    <mergeCell ref="F3681:G3681"/>
    <mergeCell ref="E3682:G3682"/>
    <mergeCell ref="F3685:G3685"/>
    <mergeCell ref="E3686:G3686"/>
    <mergeCell ref="F3689:G3689"/>
    <mergeCell ref="E3690:G3690"/>
    <mergeCell ref="F3693:G3693"/>
    <mergeCell ref="E3694:G3694"/>
    <mergeCell ref="F3697:G3697"/>
    <mergeCell ref="E3698:G3698"/>
    <mergeCell ref="F3701:G3701"/>
    <mergeCell ref="E3702:G3702"/>
    <mergeCell ref="F3705:G3705"/>
    <mergeCell ref="E3706:G3706"/>
    <mergeCell ref="F3709:G3709"/>
    <mergeCell ref="E3710:G3710"/>
    <mergeCell ref="F3713:G3713"/>
    <mergeCell ref="E3714:G3714"/>
    <mergeCell ref="F3717:G3717"/>
    <mergeCell ref="E3718:G3718"/>
    <mergeCell ref="F3721:G3721"/>
    <mergeCell ref="E3722:G3722"/>
    <mergeCell ref="F3725:G3725"/>
    <mergeCell ref="E3726:G3726"/>
    <mergeCell ref="F3729:G3729"/>
    <mergeCell ref="E3730:G3730"/>
    <mergeCell ref="F3733:G3733"/>
    <mergeCell ref="E3734:G3734"/>
    <mergeCell ref="F3737:G3737"/>
    <mergeCell ref="E3738:G3738"/>
    <mergeCell ref="F3741:G3741"/>
    <mergeCell ref="E3742:G3742"/>
    <mergeCell ref="F3745:G3745"/>
    <mergeCell ref="E3746:G3746"/>
    <mergeCell ref="F3749:G3749"/>
    <mergeCell ref="E3750:G3750"/>
    <mergeCell ref="F3753:G3753"/>
    <mergeCell ref="E3754:G3754"/>
    <mergeCell ref="F3757:G3757"/>
    <mergeCell ref="E3758:G3758"/>
    <mergeCell ref="F3761:G3761"/>
    <mergeCell ref="E3762:G3762"/>
    <mergeCell ref="F3765:G3765"/>
    <mergeCell ref="E3766:G3766"/>
    <mergeCell ref="F3769:G3769"/>
    <mergeCell ref="E3770:G3770"/>
    <mergeCell ref="F3773:G3773"/>
    <mergeCell ref="E3774:G3774"/>
    <mergeCell ref="F3777:G3777"/>
    <mergeCell ref="E3778:G3778"/>
    <mergeCell ref="F3781:G3781"/>
    <mergeCell ref="E3782:G3782"/>
    <mergeCell ref="F3785:G3785"/>
    <mergeCell ref="E3786:G3786"/>
    <mergeCell ref="F3789:G3789"/>
    <mergeCell ref="E3790:G3790"/>
    <mergeCell ref="F3793:G3793"/>
    <mergeCell ref="E3794:G3794"/>
    <mergeCell ref="F3797:G3797"/>
    <mergeCell ref="E3798:G3798"/>
    <mergeCell ref="F3801:G3801"/>
    <mergeCell ref="E3802:G3802"/>
    <mergeCell ref="F3805:G3805"/>
    <mergeCell ref="E3806:G3806"/>
    <mergeCell ref="F3809:G3809"/>
    <mergeCell ref="E3810:G3810"/>
    <mergeCell ref="F3813:G3813"/>
    <mergeCell ref="E3814:G3814"/>
    <mergeCell ref="F3817:G3817"/>
    <mergeCell ref="E3818:G3818"/>
    <mergeCell ref="F3821:G3821"/>
    <mergeCell ref="E3822:G3822"/>
    <mergeCell ref="F3825:G3825"/>
    <mergeCell ref="E3826:G3826"/>
    <mergeCell ref="F3829:G3829"/>
    <mergeCell ref="E3830:G3830"/>
    <mergeCell ref="F3833:G3833"/>
    <mergeCell ref="E3834:G3834"/>
    <mergeCell ref="F3837:G3837"/>
    <mergeCell ref="E3838:G3838"/>
    <mergeCell ref="F3841:G3841"/>
    <mergeCell ref="E3842:G3842"/>
    <mergeCell ref="F3845:G3845"/>
    <mergeCell ref="E3846:G3846"/>
    <mergeCell ref="F3849:G3849"/>
    <mergeCell ref="E3850:G3850"/>
    <mergeCell ref="F3853:G3853"/>
    <mergeCell ref="E3854:G3854"/>
    <mergeCell ref="F3857:G3857"/>
    <mergeCell ref="E3858:G3858"/>
    <mergeCell ref="F3861:G3861"/>
    <mergeCell ref="E3862:G3862"/>
    <mergeCell ref="F3865:G3865"/>
    <mergeCell ref="E3866:G3866"/>
    <mergeCell ref="F3869:G3869"/>
    <mergeCell ref="E3870:G3870"/>
    <mergeCell ref="F3873:G3873"/>
    <mergeCell ref="E3874:G3874"/>
    <mergeCell ref="E3877:H3877"/>
    <mergeCell ref="F3878:G3878"/>
    <mergeCell ref="E3879:G3879"/>
    <mergeCell ref="F3882:G3882"/>
    <mergeCell ref="E3883:G3883"/>
    <mergeCell ref="F3886:G3886"/>
    <mergeCell ref="E3887:G3887"/>
    <mergeCell ref="F3890:G3890"/>
    <mergeCell ref="E3891:G3891"/>
    <mergeCell ref="F3894:G3894"/>
    <mergeCell ref="E3895:G3895"/>
    <mergeCell ref="F3898:G3898"/>
    <mergeCell ref="E3899:G3899"/>
    <mergeCell ref="F3902:G3902"/>
    <mergeCell ref="E3903:G3903"/>
    <mergeCell ref="F3906:G3906"/>
    <mergeCell ref="E3907:G3907"/>
    <mergeCell ref="F3910:G3910"/>
    <mergeCell ref="E3911:G3911"/>
    <mergeCell ref="F3914:G3914"/>
    <mergeCell ref="E3915:G3915"/>
    <mergeCell ref="F3918:G3918"/>
    <mergeCell ref="E3919:G3919"/>
    <mergeCell ref="F3922:G3922"/>
    <mergeCell ref="E3923:G3923"/>
    <mergeCell ref="F3926:G3926"/>
    <mergeCell ref="E3927:G3927"/>
    <mergeCell ref="F3930:G3930"/>
    <mergeCell ref="E3931:G3931"/>
    <mergeCell ref="F3934:G3934"/>
    <mergeCell ref="E3935:G3935"/>
    <mergeCell ref="F3938:G3938"/>
    <mergeCell ref="E3939:G3939"/>
    <mergeCell ref="F3942:G3942"/>
    <mergeCell ref="E3943:G3943"/>
    <mergeCell ref="F3946:G3946"/>
    <mergeCell ref="E3947:G3947"/>
    <mergeCell ref="F3950:G3950"/>
    <mergeCell ref="E3951:G3951"/>
    <mergeCell ref="F3954:G3954"/>
    <mergeCell ref="E3955:G3955"/>
    <mergeCell ref="F3958:G3958"/>
    <mergeCell ref="E3959:G3959"/>
    <mergeCell ref="F3962:G3962"/>
    <mergeCell ref="E3963:G3963"/>
    <mergeCell ref="F3966:G3966"/>
    <mergeCell ref="E3967:G3967"/>
    <mergeCell ref="F3970:G3970"/>
    <mergeCell ref="E3971:G3971"/>
    <mergeCell ref="F3974:G3974"/>
    <mergeCell ref="E3975:G3975"/>
    <mergeCell ref="F3978:G3978"/>
    <mergeCell ref="E3979:G3979"/>
    <mergeCell ref="F3982:G3982"/>
    <mergeCell ref="E3983:G3983"/>
    <mergeCell ref="F3986:G3986"/>
    <mergeCell ref="E3987:G3987"/>
    <mergeCell ref="F3990:G3990"/>
    <mergeCell ref="E3991:G3991"/>
    <mergeCell ref="F3994:G3994"/>
    <mergeCell ref="E3995:G3995"/>
    <mergeCell ref="F3998:G3998"/>
    <mergeCell ref="E3999:G3999"/>
    <mergeCell ref="F4002:G4002"/>
    <mergeCell ref="E4003:G4003"/>
    <mergeCell ref="F4006:G4006"/>
    <mergeCell ref="E4007:G4007"/>
    <mergeCell ref="F4010:G4010"/>
    <mergeCell ref="E4011:G4011"/>
    <mergeCell ref="F4014:G4014"/>
    <mergeCell ref="E4015:G4015"/>
    <mergeCell ref="F4018:G4018"/>
    <mergeCell ref="E4019:G4019"/>
    <mergeCell ref="F4022:G4022"/>
    <mergeCell ref="E4023:G4023"/>
    <mergeCell ref="F4026:G4026"/>
    <mergeCell ref="E4027:G4027"/>
    <mergeCell ref="F4030:G4030"/>
    <mergeCell ref="E4031:G4031"/>
    <mergeCell ref="F4034:G4034"/>
    <mergeCell ref="E4035:G4035"/>
    <mergeCell ref="F4038:G4038"/>
    <mergeCell ref="E4039:G4039"/>
    <mergeCell ref="F4042:G4042"/>
    <mergeCell ref="E4043:G4043"/>
    <mergeCell ref="F4046:G4046"/>
    <mergeCell ref="E4047:G4047"/>
    <mergeCell ref="F4050:G4050"/>
    <mergeCell ref="E4051:G4051"/>
    <mergeCell ref="F4054:G4054"/>
    <mergeCell ref="E4055:G4055"/>
    <mergeCell ref="F4058:G4058"/>
    <mergeCell ref="E4059:G4059"/>
    <mergeCell ref="F4062:G4062"/>
    <mergeCell ref="E4063:G4063"/>
    <mergeCell ref="F4066:G4066"/>
    <mergeCell ref="E4067:G4067"/>
    <mergeCell ref="F4070:G4070"/>
    <mergeCell ref="E4071:G4071"/>
    <mergeCell ref="F4074:G4074"/>
    <mergeCell ref="E4075:G4075"/>
    <mergeCell ref="F4078:G4078"/>
    <mergeCell ref="E4079:G4079"/>
    <mergeCell ref="F4082:G4082"/>
    <mergeCell ref="E4083:G4083"/>
    <mergeCell ref="F4086:G4086"/>
    <mergeCell ref="E4087:G4087"/>
    <mergeCell ref="F4090:G4090"/>
    <mergeCell ref="E4091:G4091"/>
    <mergeCell ref="F4094:G4094"/>
    <mergeCell ref="E4095:G4095"/>
    <mergeCell ref="F4098:G4098"/>
    <mergeCell ref="E4099:G4099"/>
    <mergeCell ref="F4102:G4102"/>
    <mergeCell ref="E4103:G4103"/>
    <mergeCell ref="F4106:G4106"/>
    <mergeCell ref="E4107:G4107"/>
    <mergeCell ref="F4110:G4110"/>
    <mergeCell ref="E4111:G4111"/>
    <mergeCell ref="F4114:G4114"/>
    <mergeCell ref="E4115:G4115"/>
    <mergeCell ref="F4118:G4118"/>
    <mergeCell ref="E4119:G4119"/>
    <mergeCell ref="F4122:G4122"/>
    <mergeCell ref="E4123:G4123"/>
    <mergeCell ref="F4126:G4126"/>
    <mergeCell ref="E4127:G4127"/>
    <mergeCell ref="F4130:G4130"/>
    <mergeCell ref="E4131:G4131"/>
    <mergeCell ref="F4134:G4134"/>
    <mergeCell ref="E4135:G4135"/>
    <mergeCell ref="F4138:G4138"/>
    <mergeCell ref="E4139:G4139"/>
    <mergeCell ref="F4142:G4142"/>
    <mergeCell ref="E4143:G4143"/>
    <mergeCell ref="F4146:G4146"/>
    <mergeCell ref="E4147:G4147"/>
    <mergeCell ref="F4150:G4150"/>
    <mergeCell ref="E4151:G4151"/>
    <mergeCell ref="F4154:G4154"/>
    <mergeCell ref="E4155:G4155"/>
    <mergeCell ref="F4158:G4158"/>
    <mergeCell ref="E4159:G4159"/>
    <mergeCell ref="F4162:G4162"/>
    <mergeCell ref="E4163:G4163"/>
    <mergeCell ref="F4166:G4166"/>
    <mergeCell ref="E4167:G4167"/>
    <mergeCell ref="F4170:G4170"/>
    <mergeCell ref="E4171:G4171"/>
    <mergeCell ref="F4174:G4174"/>
    <mergeCell ref="E4175:G4175"/>
    <mergeCell ref="F4178:G4178"/>
    <mergeCell ref="E4179:G4179"/>
    <mergeCell ref="F4182:G4182"/>
    <mergeCell ref="E4183:G4183"/>
    <mergeCell ref="F4186:G4186"/>
    <mergeCell ref="E4187:G4187"/>
    <mergeCell ref="F4190:G4190"/>
    <mergeCell ref="E4191:G4191"/>
    <mergeCell ref="F4194:G4194"/>
    <mergeCell ref="E4195:G4195"/>
    <mergeCell ref="F4198:G4198"/>
    <mergeCell ref="E4199:G4199"/>
    <mergeCell ref="F4202:G4202"/>
    <mergeCell ref="E4203:G4203"/>
    <mergeCell ref="F4206:G4206"/>
    <mergeCell ref="E4207:G4207"/>
    <mergeCell ref="F4210:G4210"/>
    <mergeCell ref="E4211:G4211"/>
    <mergeCell ref="F4214:G4214"/>
    <mergeCell ref="E4215:G4215"/>
    <mergeCell ref="F4218:G4218"/>
    <mergeCell ref="E4219:G4219"/>
    <mergeCell ref="F4222:G4222"/>
    <mergeCell ref="E4223:G4223"/>
    <mergeCell ref="F4226:G4226"/>
    <mergeCell ref="E4227:G4227"/>
    <mergeCell ref="F4230:G4230"/>
    <mergeCell ref="E4231:G4231"/>
    <mergeCell ref="F4234:G4234"/>
    <mergeCell ref="E4235:G4235"/>
    <mergeCell ref="F4238:G4238"/>
    <mergeCell ref="E4239:G4239"/>
    <mergeCell ref="F4242:G4242"/>
    <mergeCell ref="E4243:G4243"/>
    <mergeCell ref="F4246:G4246"/>
    <mergeCell ref="E4247:G4247"/>
    <mergeCell ref="F4250:G4250"/>
    <mergeCell ref="E4251:G4251"/>
    <mergeCell ref="F4254:G4254"/>
    <mergeCell ref="E4255:G4255"/>
    <mergeCell ref="F4258:G4258"/>
    <mergeCell ref="E4259:G4259"/>
    <mergeCell ref="F4262:G4262"/>
    <mergeCell ref="E4263:G4263"/>
    <mergeCell ref="F4266:G4266"/>
    <mergeCell ref="E4267:G4267"/>
    <mergeCell ref="E4270:H4270"/>
    <mergeCell ref="F4271:G4271"/>
    <mergeCell ref="E4272:G4272"/>
    <mergeCell ref="F4275:G4275"/>
    <mergeCell ref="E4276:G4276"/>
    <mergeCell ref="F4279:G4279"/>
    <mergeCell ref="E4280:G4280"/>
    <mergeCell ref="F4283:G4283"/>
    <mergeCell ref="E4284:G4284"/>
    <mergeCell ref="F4287:G4287"/>
    <mergeCell ref="E4288:G4288"/>
    <mergeCell ref="F4291:G4291"/>
    <mergeCell ref="E4292:G4292"/>
    <mergeCell ref="F4295:G4295"/>
    <mergeCell ref="E4296:G4296"/>
    <mergeCell ref="F4299:G4299"/>
    <mergeCell ref="E4300:G4300"/>
    <mergeCell ref="F4303:G4303"/>
    <mergeCell ref="E4304:G4304"/>
    <mergeCell ref="F4307:G4307"/>
    <mergeCell ref="E4308:G4308"/>
    <mergeCell ref="F4311:G4311"/>
    <mergeCell ref="E4312:G4312"/>
    <mergeCell ref="F4315:G4315"/>
    <mergeCell ref="E4316:G4316"/>
    <mergeCell ref="F4319:G4319"/>
    <mergeCell ref="E4320:G4320"/>
    <mergeCell ref="F4323:G4323"/>
    <mergeCell ref="E4324:G4324"/>
    <mergeCell ref="F4327:G4327"/>
    <mergeCell ref="E4328:G4328"/>
    <mergeCell ref="F4331:G4331"/>
    <mergeCell ref="E4332:G4332"/>
    <mergeCell ref="F4335:G4335"/>
    <mergeCell ref="E4336:G4336"/>
    <mergeCell ref="F4339:G4339"/>
    <mergeCell ref="E4340:G4340"/>
    <mergeCell ref="F4343:G4343"/>
    <mergeCell ref="E4344:G4344"/>
    <mergeCell ref="F4347:G4347"/>
    <mergeCell ref="E4348:G4348"/>
    <mergeCell ref="F4351:G4351"/>
    <mergeCell ref="E4352:G4352"/>
    <mergeCell ref="F4355:G4355"/>
    <mergeCell ref="E4356:G4356"/>
    <mergeCell ref="F4359:G4359"/>
    <mergeCell ref="E4360:G4360"/>
    <mergeCell ref="F4363:G4363"/>
    <mergeCell ref="E4364:G4364"/>
    <mergeCell ref="F4367:G4367"/>
    <mergeCell ref="E4368:G4368"/>
    <mergeCell ref="F4371:G4371"/>
    <mergeCell ref="E4372:G4372"/>
    <mergeCell ref="F4375:G4375"/>
    <mergeCell ref="E4376:G4376"/>
    <mergeCell ref="F4379:G4379"/>
    <mergeCell ref="E4380:G4380"/>
    <mergeCell ref="F4383:G4383"/>
    <mergeCell ref="E4384:G4384"/>
    <mergeCell ref="F4387:G4387"/>
    <mergeCell ref="E4388:G4388"/>
    <mergeCell ref="F4391:G4391"/>
    <mergeCell ref="E4392:G4392"/>
    <mergeCell ref="F4395:G4395"/>
    <mergeCell ref="E4396:G4396"/>
    <mergeCell ref="F4399:G4399"/>
    <mergeCell ref="E4400:G4400"/>
    <mergeCell ref="F4403:G4403"/>
    <mergeCell ref="E4404:G4404"/>
    <mergeCell ref="F4407:G4407"/>
    <mergeCell ref="E4408:G4408"/>
    <mergeCell ref="F4411:G4411"/>
    <mergeCell ref="E4412:G4412"/>
    <mergeCell ref="F4415:G4415"/>
    <mergeCell ref="E4416:G4416"/>
    <mergeCell ref="F4419:G4419"/>
    <mergeCell ref="E4420:G4420"/>
    <mergeCell ref="F4423:G4423"/>
    <mergeCell ref="E4424:G4424"/>
    <mergeCell ref="F4427:G4427"/>
    <mergeCell ref="E4428:G4428"/>
    <mergeCell ref="F4431:G4431"/>
    <mergeCell ref="E4432:G4432"/>
    <mergeCell ref="F4435:G4435"/>
    <mergeCell ref="E4436:G4436"/>
    <mergeCell ref="F4439:G4439"/>
    <mergeCell ref="E4440:G4440"/>
    <mergeCell ref="F4443:G4443"/>
    <mergeCell ref="E4444:G4444"/>
    <mergeCell ref="F4447:G4447"/>
    <mergeCell ref="E4448:G4448"/>
    <mergeCell ref="F4451:G4451"/>
    <mergeCell ref="E4452:G4452"/>
    <mergeCell ref="F4455:G4455"/>
    <mergeCell ref="E4456:G4456"/>
    <mergeCell ref="F4459:G4459"/>
    <mergeCell ref="E4460:G4460"/>
    <mergeCell ref="F4463:G4463"/>
    <mergeCell ref="E4464:G4464"/>
    <mergeCell ref="F4467:G4467"/>
    <mergeCell ref="E4468:G4468"/>
    <mergeCell ref="F4471:G4471"/>
    <mergeCell ref="E4472:G4472"/>
    <mergeCell ref="F4475:G4475"/>
    <mergeCell ref="E4476:G4476"/>
    <mergeCell ref="F4479:G4479"/>
    <mergeCell ref="E4480:G4480"/>
    <mergeCell ref="F4483:G4483"/>
    <mergeCell ref="E4484:G4484"/>
    <mergeCell ref="F4487:G4487"/>
    <mergeCell ref="E4488:G4488"/>
    <mergeCell ref="F4491:G4491"/>
    <mergeCell ref="E4492:G4492"/>
    <mergeCell ref="F4495:G4495"/>
    <mergeCell ref="E4496:G4496"/>
    <mergeCell ref="F4499:G4499"/>
    <mergeCell ref="E4500:G4500"/>
    <mergeCell ref="F4503:G4503"/>
    <mergeCell ref="E4504:G4504"/>
    <mergeCell ref="F4507:G4507"/>
    <mergeCell ref="E4508:G4508"/>
    <mergeCell ref="F4511:G4511"/>
    <mergeCell ref="E4512:G4512"/>
    <mergeCell ref="F4515:G4515"/>
    <mergeCell ref="E4516:G4516"/>
    <mergeCell ref="F4519:G4519"/>
    <mergeCell ref="E4520:G4520"/>
    <mergeCell ref="F4523:G4523"/>
    <mergeCell ref="E4524:G4524"/>
    <mergeCell ref="F4527:G4527"/>
    <mergeCell ref="E4528:G4528"/>
    <mergeCell ref="F4531:G4531"/>
    <mergeCell ref="E4532:G4532"/>
    <mergeCell ref="F4535:G4535"/>
    <mergeCell ref="E4536:G4536"/>
    <mergeCell ref="F4539:G4539"/>
    <mergeCell ref="E4540:G4540"/>
    <mergeCell ref="F4543:G4543"/>
    <mergeCell ref="E4544:G4544"/>
    <mergeCell ref="F4547:G4547"/>
    <mergeCell ref="E4548:G4548"/>
    <mergeCell ref="F4551:G4551"/>
    <mergeCell ref="E4552:G4552"/>
    <mergeCell ref="F4555:G4555"/>
    <mergeCell ref="E4556:G4556"/>
    <mergeCell ref="F4559:G4559"/>
    <mergeCell ref="E4560:G4560"/>
    <mergeCell ref="F4563:G4563"/>
    <mergeCell ref="E4564:G4564"/>
    <mergeCell ref="F4567:G4567"/>
    <mergeCell ref="E4568:G4568"/>
    <mergeCell ref="F4571:G4571"/>
    <mergeCell ref="E4572:G4572"/>
    <mergeCell ref="F4575:G4575"/>
    <mergeCell ref="E4576:G4576"/>
    <mergeCell ref="F4579:G4579"/>
    <mergeCell ref="E4580:G4580"/>
    <mergeCell ref="F4583:G4583"/>
    <mergeCell ref="E4584:G4584"/>
    <mergeCell ref="F4587:G4587"/>
    <mergeCell ref="E4588:G4588"/>
    <mergeCell ref="F4591:G4591"/>
    <mergeCell ref="E4592:G4592"/>
    <mergeCell ref="F4595:G4595"/>
    <mergeCell ref="E4596:G4596"/>
    <mergeCell ref="F4599:G4599"/>
    <mergeCell ref="E4600:G4600"/>
    <mergeCell ref="F4603:G4603"/>
    <mergeCell ref="E4604:G4604"/>
    <mergeCell ref="F4607:G4607"/>
    <mergeCell ref="E4608:G4608"/>
    <mergeCell ref="F4611:G4611"/>
    <mergeCell ref="E4612:G4612"/>
    <mergeCell ref="F4615:G4615"/>
    <mergeCell ref="E4616:G4616"/>
    <mergeCell ref="F4619:G4619"/>
    <mergeCell ref="E4620:G4620"/>
    <mergeCell ref="F4623:G4623"/>
    <mergeCell ref="E4624:G4624"/>
    <mergeCell ref="F4627:G4627"/>
    <mergeCell ref="E4628:G4628"/>
    <mergeCell ref="F4631:G4631"/>
    <mergeCell ref="E4632:G4632"/>
    <mergeCell ref="F4635:G4635"/>
    <mergeCell ref="E4636:G4636"/>
    <mergeCell ref="F4639:G4639"/>
    <mergeCell ref="E4640:G4640"/>
    <mergeCell ref="F4643:G4643"/>
    <mergeCell ref="E4644:G4644"/>
    <mergeCell ref="F4647:G4647"/>
    <mergeCell ref="E4648:G4648"/>
    <mergeCell ref="F4651:G4651"/>
    <mergeCell ref="E4652:G4652"/>
    <mergeCell ref="F4655:G4655"/>
    <mergeCell ref="E4656:G4656"/>
    <mergeCell ref="F4659:G4659"/>
    <mergeCell ref="E4660:G4660"/>
    <mergeCell ref="E4663:H4663"/>
    <mergeCell ref="F4664:G4664"/>
    <mergeCell ref="E4665:G4665"/>
    <mergeCell ref="F4668:G4668"/>
    <mergeCell ref="E4669:G4669"/>
    <mergeCell ref="F4672:G4672"/>
    <mergeCell ref="E4673:G4673"/>
    <mergeCell ref="F4676:G4676"/>
    <mergeCell ref="E4677:G4677"/>
    <mergeCell ref="F4680:G4680"/>
    <mergeCell ref="E4681:G4681"/>
    <mergeCell ref="F4684:G4684"/>
    <mergeCell ref="E4685:G4685"/>
    <mergeCell ref="F4688:G4688"/>
    <mergeCell ref="E4689:G4689"/>
    <mergeCell ref="F4692:G4692"/>
    <mergeCell ref="E4693:G4693"/>
    <mergeCell ref="F4696:G4696"/>
    <mergeCell ref="E4697:G4697"/>
    <mergeCell ref="F4700:G4700"/>
    <mergeCell ref="E4701:G4701"/>
    <mergeCell ref="F4704:G4704"/>
    <mergeCell ref="E4705:G4705"/>
    <mergeCell ref="F4708:G4708"/>
    <mergeCell ref="E4709:G4709"/>
    <mergeCell ref="F4712:G4712"/>
    <mergeCell ref="E4713:G4713"/>
    <mergeCell ref="F4716:G4716"/>
    <mergeCell ref="E4717:G4717"/>
    <mergeCell ref="F4720:G4720"/>
    <mergeCell ref="E4721:G4721"/>
    <mergeCell ref="F4724:G4724"/>
    <mergeCell ref="E4725:G4725"/>
    <mergeCell ref="F4728:G4728"/>
    <mergeCell ref="E4729:G4729"/>
    <mergeCell ref="F4732:G4732"/>
    <mergeCell ref="E4733:G4733"/>
    <mergeCell ref="F4736:G4736"/>
    <mergeCell ref="E4737:G4737"/>
    <mergeCell ref="F4740:G4740"/>
    <mergeCell ref="E4741:G4741"/>
    <mergeCell ref="F4744:G4744"/>
    <mergeCell ref="E4745:G4745"/>
    <mergeCell ref="F4748:G4748"/>
    <mergeCell ref="E4749:G4749"/>
    <mergeCell ref="F4752:G4752"/>
    <mergeCell ref="E4753:G4753"/>
    <mergeCell ref="F4756:G4756"/>
    <mergeCell ref="E4757:G4757"/>
    <mergeCell ref="F4760:G4760"/>
    <mergeCell ref="E4761:G4761"/>
    <mergeCell ref="F4764:G4764"/>
    <mergeCell ref="E4765:G4765"/>
    <mergeCell ref="F4768:G4768"/>
    <mergeCell ref="E4769:G4769"/>
    <mergeCell ref="F4772:G4772"/>
    <mergeCell ref="E4773:G4773"/>
    <mergeCell ref="F4776:G4776"/>
    <mergeCell ref="E4777:G4777"/>
    <mergeCell ref="F4780:G4780"/>
    <mergeCell ref="E4781:G4781"/>
    <mergeCell ref="F4784:G4784"/>
    <mergeCell ref="E4785:G4785"/>
    <mergeCell ref="F4788:G4788"/>
    <mergeCell ref="E4789:G4789"/>
    <mergeCell ref="F4792:G4792"/>
    <mergeCell ref="E4793:G4793"/>
    <mergeCell ref="F4796:G4796"/>
    <mergeCell ref="E4797:G4797"/>
    <mergeCell ref="F4800:G4800"/>
    <mergeCell ref="E4801:G4801"/>
    <mergeCell ref="F4804:G4804"/>
    <mergeCell ref="E4805:G4805"/>
    <mergeCell ref="F4808:G4808"/>
    <mergeCell ref="E4809:G4809"/>
    <mergeCell ref="F4812:G4812"/>
    <mergeCell ref="E4813:G4813"/>
    <mergeCell ref="F4816:G4816"/>
    <mergeCell ref="E4817:G4817"/>
    <mergeCell ref="F4820:G4820"/>
    <mergeCell ref="E4821:G4821"/>
    <mergeCell ref="F4824:G4824"/>
    <mergeCell ref="E4825:G4825"/>
    <mergeCell ref="F4828:G4828"/>
    <mergeCell ref="E4829:G4829"/>
    <mergeCell ref="F4832:G4832"/>
    <mergeCell ref="E4833:G4833"/>
    <mergeCell ref="F4836:G4836"/>
    <mergeCell ref="E4837:G4837"/>
    <mergeCell ref="F4840:G4840"/>
    <mergeCell ref="E4841:G4841"/>
    <mergeCell ref="F4844:G4844"/>
    <mergeCell ref="E4845:G4845"/>
    <mergeCell ref="F4848:G4848"/>
    <mergeCell ref="E4849:G4849"/>
    <mergeCell ref="F4852:G4852"/>
    <mergeCell ref="E4853:G4853"/>
    <mergeCell ref="F4856:G4856"/>
    <mergeCell ref="E4857:G4857"/>
    <mergeCell ref="F4860:G4860"/>
    <mergeCell ref="E4861:G4861"/>
    <mergeCell ref="F4864:G4864"/>
    <mergeCell ref="E4865:G4865"/>
    <mergeCell ref="F4868:G4868"/>
    <mergeCell ref="E4869:G4869"/>
    <mergeCell ref="F4872:G4872"/>
    <mergeCell ref="E4873:G4873"/>
    <mergeCell ref="F4876:G4876"/>
    <mergeCell ref="E4877:G4877"/>
    <mergeCell ref="F4880:G4880"/>
    <mergeCell ref="E4881:G4881"/>
    <mergeCell ref="F4884:G4884"/>
    <mergeCell ref="E4885:G4885"/>
    <mergeCell ref="F4888:G4888"/>
    <mergeCell ref="E4889:G4889"/>
    <mergeCell ref="F4892:G4892"/>
    <mergeCell ref="E4893:G4893"/>
    <mergeCell ref="F4896:G4896"/>
    <mergeCell ref="E4897:G4897"/>
    <mergeCell ref="F4900:G4900"/>
    <mergeCell ref="E4901:G4901"/>
    <mergeCell ref="F4904:G4904"/>
    <mergeCell ref="E4905:G4905"/>
    <mergeCell ref="F4908:G4908"/>
    <mergeCell ref="E4909:G4909"/>
    <mergeCell ref="F4912:G4912"/>
    <mergeCell ref="E4913:G4913"/>
    <mergeCell ref="F4916:G4916"/>
    <mergeCell ref="E4917:G4917"/>
    <mergeCell ref="F4920:G4920"/>
    <mergeCell ref="E4921:G4921"/>
    <mergeCell ref="F4924:G4924"/>
    <mergeCell ref="E4925:G4925"/>
    <mergeCell ref="F4928:G4928"/>
    <mergeCell ref="E4929:G4929"/>
    <mergeCell ref="F4932:G4932"/>
    <mergeCell ref="E4933:G4933"/>
    <mergeCell ref="F4936:G4936"/>
    <mergeCell ref="E4937:G4937"/>
    <mergeCell ref="F4940:G4940"/>
    <mergeCell ref="E4941:G4941"/>
    <mergeCell ref="F4944:G4944"/>
    <mergeCell ref="E4945:G4945"/>
    <mergeCell ref="F4948:G4948"/>
    <mergeCell ref="E4949:G4949"/>
    <mergeCell ref="F4952:G4952"/>
    <mergeCell ref="E4953:G4953"/>
    <mergeCell ref="F4956:G4956"/>
    <mergeCell ref="E4957:G4957"/>
    <mergeCell ref="F4960:G4960"/>
    <mergeCell ref="E4961:G4961"/>
    <mergeCell ref="F4964:G4964"/>
    <mergeCell ref="E4965:G4965"/>
    <mergeCell ref="F4968:G4968"/>
    <mergeCell ref="E4969:G4969"/>
    <mergeCell ref="F4972:G4972"/>
    <mergeCell ref="E4973:G4973"/>
    <mergeCell ref="F4976:G4976"/>
    <mergeCell ref="E4977:G4977"/>
    <mergeCell ref="F4980:G4980"/>
    <mergeCell ref="E4981:G4981"/>
    <mergeCell ref="F4984:G4984"/>
    <mergeCell ref="E4985:G4985"/>
    <mergeCell ref="F4988:G4988"/>
    <mergeCell ref="E4989:G4989"/>
    <mergeCell ref="F4992:G4992"/>
    <mergeCell ref="E4993:G4993"/>
    <mergeCell ref="F4996:G4996"/>
    <mergeCell ref="E4997:G4997"/>
    <mergeCell ref="F5000:G5000"/>
    <mergeCell ref="E5001:G5001"/>
    <mergeCell ref="F5004:G5004"/>
    <mergeCell ref="E5005:G5005"/>
    <mergeCell ref="F5008:G5008"/>
    <mergeCell ref="E5009:G5009"/>
    <mergeCell ref="F5012:G5012"/>
    <mergeCell ref="E5013:G5013"/>
    <mergeCell ref="F5016:G5016"/>
    <mergeCell ref="E5017:G5017"/>
    <mergeCell ref="F5020:G5020"/>
    <mergeCell ref="E5021:G5021"/>
    <mergeCell ref="F5024:G5024"/>
    <mergeCell ref="E5025:G5025"/>
    <mergeCell ref="F5028:G5028"/>
    <mergeCell ref="E5029:G5029"/>
    <mergeCell ref="F5032:G5032"/>
    <mergeCell ref="E5033:G5033"/>
    <mergeCell ref="F5036:G5036"/>
    <mergeCell ref="E5037:G5037"/>
    <mergeCell ref="F5040:G5040"/>
    <mergeCell ref="E5041:G5041"/>
    <mergeCell ref="F5044:G5044"/>
    <mergeCell ref="E5045:G5045"/>
    <mergeCell ref="F5048:G5048"/>
    <mergeCell ref="E5049:G5049"/>
    <mergeCell ref="F5052:G5052"/>
    <mergeCell ref="E5053:G5053"/>
    <mergeCell ref="E5056:H5056"/>
    <mergeCell ref="F5057:G5057"/>
    <mergeCell ref="E5058:G5058"/>
    <mergeCell ref="F5061:G5061"/>
    <mergeCell ref="E5062:G5062"/>
    <mergeCell ref="F5065:G5065"/>
    <mergeCell ref="E5066:G5066"/>
    <mergeCell ref="F5069:G5069"/>
    <mergeCell ref="E5070:G5070"/>
    <mergeCell ref="F5073:G5073"/>
    <mergeCell ref="E5074:G5074"/>
    <mergeCell ref="F5077:G5077"/>
    <mergeCell ref="E5078:G5078"/>
    <mergeCell ref="F5081:G5081"/>
    <mergeCell ref="E5082:G5082"/>
    <mergeCell ref="F5085:G5085"/>
    <mergeCell ref="E5086:G5086"/>
    <mergeCell ref="F5089:G5089"/>
    <mergeCell ref="E5090:G5090"/>
    <mergeCell ref="F5093:G5093"/>
    <mergeCell ref="E5094:G5094"/>
    <mergeCell ref="F5097:G5097"/>
    <mergeCell ref="E5098:G5098"/>
    <mergeCell ref="F5101:G5101"/>
    <mergeCell ref="E5102:G5102"/>
    <mergeCell ref="F5105:G5105"/>
    <mergeCell ref="E5106:G5106"/>
    <mergeCell ref="F5109:G5109"/>
    <mergeCell ref="E5110:G5110"/>
    <mergeCell ref="F5113:G5113"/>
    <mergeCell ref="E5114:G5114"/>
    <mergeCell ref="F5117:G5117"/>
    <mergeCell ref="E5118:G5118"/>
    <mergeCell ref="F5121:G5121"/>
    <mergeCell ref="E5122:G5122"/>
    <mergeCell ref="F5125:G5125"/>
    <mergeCell ref="E5126:G5126"/>
    <mergeCell ref="F5129:G5129"/>
    <mergeCell ref="E5130:G5130"/>
    <mergeCell ref="F5133:G5133"/>
    <mergeCell ref="E5134:G5134"/>
    <mergeCell ref="F5137:G5137"/>
    <mergeCell ref="E5138:G5138"/>
    <mergeCell ref="F5141:G5141"/>
    <mergeCell ref="E5142:G5142"/>
    <mergeCell ref="F5145:G5145"/>
    <mergeCell ref="E5146:G5146"/>
    <mergeCell ref="F5149:G5149"/>
    <mergeCell ref="E5150:G5150"/>
    <mergeCell ref="F5153:G5153"/>
    <mergeCell ref="E5154:G5154"/>
    <mergeCell ref="F5157:G5157"/>
    <mergeCell ref="E5158:G5158"/>
    <mergeCell ref="F5161:G5161"/>
    <mergeCell ref="E5162:G5162"/>
    <mergeCell ref="F5165:G5165"/>
    <mergeCell ref="E5166:G5166"/>
    <mergeCell ref="F5169:G5169"/>
    <mergeCell ref="E5170:G5170"/>
    <mergeCell ref="F5173:G5173"/>
    <mergeCell ref="E5174:G5174"/>
    <mergeCell ref="F5177:G5177"/>
    <mergeCell ref="E5178:G5178"/>
    <mergeCell ref="F5181:G5181"/>
    <mergeCell ref="E5182:G5182"/>
    <mergeCell ref="F5185:G5185"/>
    <mergeCell ref="E5186:G5186"/>
    <mergeCell ref="F5189:G5189"/>
    <mergeCell ref="E5190:G5190"/>
    <mergeCell ref="F5193:G5193"/>
    <mergeCell ref="E5194:G5194"/>
    <mergeCell ref="F5197:G5197"/>
    <mergeCell ref="E5198:G5198"/>
    <mergeCell ref="F5201:G5201"/>
    <mergeCell ref="E5202:G5202"/>
    <mergeCell ref="F5205:G5205"/>
    <mergeCell ref="E5206:G5206"/>
    <mergeCell ref="F5209:G5209"/>
    <mergeCell ref="E5210:G5210"/>
    <mergeCell ref="F5213:G5213"/>
    <mergeCell ref="E5214:G5214"/>
    <mergeCell ref="F5217:G5217"/>
    <mergeCell ref="E5218:G5218"/>
    <mergeCell ref="F5221:G5221"/>
    <mergeCell ref="E5222:G5222"/>
    <mergeCell ref="F5225:G5225"/>
    <mergeCell ref="E5226:G5226"/>
    <mergeCell ref="F5229:G5229"/>
    <mergeCell ref="E5230:G5230"/>
    <mergeCell ref="F5233:G5233"/>
    <mergeCell ref="E5234:G5234"/>
    <mergeCell ref="F5237:G5237"/>
    <mergeCell ref="E5238:G5238"/>
    <mergeCell ref="F5241:G5241"/>
    <mergeCell ref="E5242:G5242"/>
    <mergeCell ref="F5245:G5245"/>
    <mergeCell ref="E5246:G5246"/>
    <mergeCell ref="F5249:G5249"/>
    <mergeCell ref="E5250:G5250"/>
    <mergeCell ref="F5253:G5253"/>
    <mergeCell ref="E5254:G5254"/>
    <mergeCell ref="F5257:G5257"/>
    <mergeCell ref="E5258:G5258"/>
    <mergeCell ref="F5261:G5261"/>
    <mergeCell ref="E5262:G5262"/>
    <mergeCell ref="F5265:G5265"/>
    <mergeCell ref="E5266:G5266"/>
    <mergeCell ref="F5269:G5269"/>
    <mergeCell ref="E5270:G5270"/>
    <mergeCell ref="F5273:G5273"/>
    <mergeCell ref="E5274:G5274"/>
    <mergeCell ref="F5277:G5277"/>
    <mergeCell ref="E5278:G5278"/>
    <mergeCell ref="F5281:G5281"/>
    <mergeCell ref="E5282:G5282"/>
    <mergeCell ref="F5285:G5285"/>
    <mergeCell ref="E5286:G5286"/>
    <mergeCell ref="F5289:G5289"/>
    <mergeCell ref="E5290:G5290"/>
    <mergeCell ref="F5293:G5293"/>
    <mergeCell ref="E5294:G5294"/>
    <mergeCell ref="F5297:G5297"/>
    <mergeCell ref="E5298:G5298"/>
    <mergeCell ref="F5301:G5301"/>
    <mergeCell ref="E5302:G5302"/>
    <mergeCell ref="F5305:G5305"/>
    <mergeCell ref="E5306:G5306"/>
    <mergeCell ref="F5309:G5309"/>
    <mergeCell ref="E5310:G5310"/>
    <mergeCell ref="F5313:G5313"/>
    <mergeCell ref="E5314:G5314"/>
    <mergeCell ref="F5317:G5317"/>
    <mergeCell ref="E5318:G5318"/>
    <mergeCell ref="F5321:G5321"/>
    <mergeCell ref="E5322:G5322"/>
    <mergeCell ref="F5325:G5325"/>
    <mergeCell ref="E5326:G5326"/>
    <mergeCell ref="F5329:G5329"/>
    <mergeCell ref="E5330:G5330"/>
    <mergeCell ref="F5333:G5333"/>
    <mergeCell ref="E5334:G5334"/>
    <mergeCell ref="F5337:G5337"/>
    <mergeCell ref="E5338:G5338"/>
    <mergeCell ref="F5341:G5341"/>
    <mergeCell ref="E5342:G5342"/>
    <mergeCell ref="F5345:G5345"/>
    <mergeCell ref="E5346:G5346"/>
    <mergeCell ref="F5349:G5349"/>
    <mergeCell ref="E5350:G5350"/>
    <mergeCell ref="F5353:G5353"/>
    <mergeCell ref="E5354:G5354"/>
    <mergeCell ref="F5357:G5357"/>
    <mergeCell ref="E5358:G5358"/>
    <mergeCell ref="F5361:G5361"/>
    <mergeCell ref="E5362:G5362"/>
    <mergeCell ref="F5365:G5365"/>
    <mergeCell ref="E5366:G5366"/>
    <mergeCell ref="F5369:G5369"/>
    <mergeCell ref="E5370:G5370"/>
    <mergeCell ref="F5373:G5373"/>
    <mergeCell ref="E5374:G5374"/>
    <mergeCell ref="F5377:G5377"/>
    <mergeCell ref="E5378:G5378"/>
    <mergeCell ref="F5381:G5381"/>
    <mergeCell ref="E5382:G5382"/>
    <mergeCell ref="F5385:G5385"/>
    <mergeCell ref="E5386:G5386"/>
    <mergeCell ref="F5389:G5389"/>
    <mergeCell ref="E5390:G5390"/>
    <mergeCell ref="F5393:G5393"/>
    <mergeCell ref="E5394:G5394"/>
    <mergeCell ref="F5397:G5397"/>
    <mergeCell ref="E5398:G5398"/>
    <mergeCell ref="F5401:G5401"/>
    <mergeCell ref="E5402:G5402"/>
    <mergeCell ref="F5405:G5405"/>
    <mergeCell ref="E5406:G5406"/>
    <mergeCell ref="F5409:G5409"/>
    <mergeCell ref="E5410:G5410"/>
    <mergeCell ref="F5413:G5413"/>
    <mergeCell ref="E5414:G5414"/>
    <mergeCell ref="F5417:G5417"/>
    <mergeCell ref="E5418:G5418"/>
    <mergeCell ref="F5421:G5421"/>
    <mergeCell ref="E5422:G5422"/>
    <mergeCell ref="F5425:G5425"/>
    <mergeCell ref="E5426:G5426"/>
    <mergeCell ref="F5429:G5429"/>
    <mergeCell ref="E5430:G5430"/>
    <mergeCell ref="F5433:G5433"/>
    <mergeCell ref="E5434:G5434"/>
    <mergeCell ref="F5437:G5437"/>
    <mergeCell ref="E5438:G5438"/>
    <mergeCell ref="F5441:G5441"/>
    <mergeCell ref="E5442:G5442"/>
    <mergeCell ref="F5445:G5445"/>
    <mergeCell ref="E5446:G5446"/>
    <mergeCell ref="E5449:H5449"/>
    <mergeCell ref="F5450:G5450"/>
    <mergeCell ref="E5451:G5451"/>
    <mergeCell ref="F5454:G5454"/>
    <mergeCell ref="E5455:G5455"/>
    <mergeCell ref="F5458:G5458"/>
    <mergeCell ref="E5459:G5459"/>
    <mergeCell ref="F5462:G5462"/>
    <mergeCell ref="E5463:G5463"/>
    <mergeCell ref="F5466:G5466"/>
    <mergeCell ref="E5467:G5467"/>
    <mergeCell ref="F5470:G5470"/>
    <mergeCell ref="E5471:G5471"/>
    <mergeCell ref="F5474:G5474"/>
    <mergeCell ref="E5475:G5475"/>
    <mergeCell ref="F5478:G5478"/>
    <mergeCell ref="E5479:G5479"/>
    <mergeCell ref="F5482:G5482"/>
    <mergeCell ref="E5483:G5483"/>
    <mergeCell ref="F5486:G5486"/>
    <mergeCell ref="E5487:G5487"/>
    <mergeCell ref="F5490:G5490"/>
    <mergeCell ref="E5491:G5491"/>
    <mergeCell ref="F5494:G5494"/>
    <mergeCell ref="E5495:G5495"/>
    <mergeCell ref="F5498:G5498"/>
    <mergeCell ref="E5499:G5499"/>
    <mergeCell ref="F5502:G5502"/>
    <mergeCell ref="E5503:G5503"/>
    <mergeCell ref="F5506:G5506"/>
    <mergeCell ref="E5507:G5507"/>
    <mergeCell ref="F5510:G5510"/>
    <mergeCell ref="E5511:G5511"/>
    <mergeCell ref="F5514:G5514"/>
    <mergeCell ref="E5515:G5515"/>
    <mergeCell ref="F5518:G5518"/>
    <mergeCell ref="E5519:G5519"/>
    <mergeCell ref="F5522:G5522"/>
    <mergeCell ref="E5523:G5523"/>
    <mergeCell ref="F5526:G5526"/>
    <mergeCell ref="E5527:G5527"/>
    <mergeCell ref="F5530:G5530"/>
    <mergeCell ref="E5531:G5531"/>
    <mergeCell ref="F5534:G5534"/>
    <mergeCell ref="E5535:G5535"/>
    <mergeCell ref="F5538:G5538"/>
    <mergeCell ref="E5539:G5539"/>
    <mergeCell ref="F5542:G5542"/>
    <mergeCell ref="E5543:G5543"/>
    <mergeCell ref="F5546:G5546"/>
    <mergeCell ref="E5547:G5547"/>
    <mergeCell ref="F5550:G5550"/>
    <mergeCell ref="E5551:G5551"/>
    <mergeCell ref="F5554:G5554"/>
    <mergeCell ref="E5555:G5555"/>
    <mergeCell ref="F5558:G5558"/>
    <mergeCell ref="E5559:G5559"/>
    <mergeCell ref="F5562:G5562"/>
    <mergeCell ref="E5563:G5563"/>
    <mergeCell ref="F5566:G5566"/>
    <mergeCell ref="E5567:G5567"/>
    <mergeCell ref="F5570:G5570"/>
    <mergeCell ref="E5571:G5571"/>
    <mergeCell ref="F5574:G5574"/>
    <mergeCell ref="E5575:G5575"/>
    <mergeCell ref="F5578:G5578"/>
    <mergeCell ref="E5579:G5579"/>
    <mergeCell ref="F5582:G5582"/>
    <mergeCell ref="E5583:G5583"/>
    <mergeCell ref="F5586:G5586"/>
    <mergeCell ref="E5587:G5587"/>
    <mergeCell ref="F5590:G5590"/>
    <mergeCell ref="E5591:G5591"/>
    <mergeCell ref="F5594:G5594"/>
    <mergeCell ref="E5595:G5595"/>
    <mergeCell ref="F5598:G5598"/>
    <mergeCell ref="E5599:G5599"/>
    <mergeCell ref="F5602:G5602"/>
    <mergeCell ref="E5603:G5603"/>
    <mergeCell ref="F5606:G5606"/>
    <mergeCell ref="E5607:G5607"/>
    <mergeCell ref="F5610:G5610"/>
    <mergeCell ref="E5611:G5611"/>
    <mergeCell ref="F5614:G5614"/>
    <mergeCell ref="E5615:G5615"/>
    <mergeCell ref="F5618:G5618"/>
    <mergeCell ref="E5619:G5619"/>
    <mergeCell ref="F5622:G5622"/>
    <mergeCell ref="E5623:G5623"/>
    <mergeCell ref="F5626:G5626"/>
    <mergeCell ref="E5627:G5627"/>
    <mergeCell ref="F5630:G5630"/>
    <mergeCell ref="E5631:G5631"/>
    <mergeCell ref="F5634:G5634"/>
    <mergeCell ref="E5635:G5635"/>
    <mergeCell ref="F5638:G5638"/>
    <mergeCell ref="E5639:G5639"/>
    <mergeCell ref="F5642:G5642"/>
    <mergeCell ref="E5643:G5643"/>
    <mergeCell ref="F5646:G5646"/>
    <mergeCell ref="E5647:G5647"/>
    <mergeCell ref="F5650:G5650"/>
    <mergeCell ref="E5651:G5651"/>
    <mergeCell ref="F5654:G5654"/>
    <mergeCell ref="E5655:G5655"/>
    <mergeCell ref="F5658:G5658"/>
    <mergeCell ref="E5659:G5659"/>
    <mergeCell ref="F5662:G5662"/>
    <mergeCell ref="E5663:G5663"/>
    <mergeCell ref="F5666:G5666"/>
    <mergeCell ref="E5667:G5667"/>
    <mergeCell ref="F5670:G5670"/>
    <mergeCell ref="E5671:G5671"/>
    <mergeCell ref="F5674:G5674"/>
    <mergeCell ref="E5675:G5675"/>
    <mergeCell ref="F5678:G5678"/>
    <mergeCell ref="E5679:G5679"/>
    <mergeCell ref="F5682:G5682"/>
    <mergeCell ref="E5683:G5683"/>
    <mergeCell ref="F5686:G5686"/>
    <mergeCell ref="E5687:G5687"/>
    <mergeCell ref="F5690:G5690"/>
    <mergeCell ref="E5691:G5691"/>
    <mergeCell ref="F5694:G5694"/>
    <mergeCell ref="E5695:G5695"/>
    <mergeCell ref="F5698:G5698"/>
    <mergeCell ref="E5699:G5699"/>
    <mergeCell ref="F5702:G5702"/>
    <mergeCell ref="E5703:G5703"/>
    <mergeCell ref="F5706:G5706"/>
    <mergeCell ref="E5707:G5707"/>
    <mergeCell ref="F5710:G5710"/>
    <mergeCell ref="E5711:G5711"/>
    <mergeCell ref="F5714:G5714"/>
    <mergeCell ref="E5715:G5715"/>
    <mergeCell ref="F5718:G5718"/>
    <mergeCell ref="E5719:G5719"/>
    <mergeCell ref="F5722:G5722"/>
    <mergeCell ref="E5723:G5723"/>
    <mergeCell ref="F5726:G5726"/>
    <mergeCell ref="E5727:G5727"/>
    <mergeCell ref="F5730:G5730"/>
    <mergeCell ref="E5731:G5731"/>
    <mergeCell ref="F5734:G5734"/>
    <mergeCell ref="E5735:G5735"/>
    <mergeCell ref="F5738:G5738"/>
    <mergeCell ref="E5739:G5739"/>
    <mergeCell ref="F5742:G5742"/>
    <mergeCell ref="E5743:G5743"/>
    <mergeCell ref="F5746:G5746"/>
    <mergeCell ref="E5747:G5747"/>
    <mergeCell ref="F5750:G5750"/>
    <mergeCell ref="E5751:G5751"/>
    <mergeCell ref="F5754:G5754"/>
    <mergeCell ref="E5755:G5755"/>
    <mergeCell ref="F5758:G5758"/>
    <mergeCell ref="E5759:G5759"/>
    <mergeCell ref="F5762:G5762"/>
    <mergeCell ref="E5763:G5763"/>
    <mergeCell ref="F5766:G5766"/>
    <mergeCell ref="E5767:G5767"/>
    <mergeCell ref="F5770:G5770"/>
    <mergeCell ref="E5771:G5771"/>
    <mergeCell ref="F5774:G5774"/>
    <mergeCell ref="E5775:G5775"/>
    <mergeCell ref="F5778:G5778"/>
    <mergeCell ref="E5779:G5779"/>
    <mergeCell ref="F5782:G5782"/>
    <mergeCell ref="E5783:G5783"/>
    <mergeCell ref="F5786:G5786"/>
    <mergeCell ref="E5787:G5787"/>
    <mergeCell ref="F5790:G5790"/>
    <mergeCell ref="E5791:G5791"/>
    <mergeCell ref="F5794:G5794"/>
    <mergeCell ref="E5795:G5795"/>
    <mergeCell ref="F5798:G5798"/>
    <mergeCell ref="E5799:G5799"/>
    <mergeCell ref="F5802:G5802"/>
    <mergeCell ref="E5803:G5803"/>
    <mergeCell ref="F5806:G5806"/>
    <mergeCell ref="E5807:G5807"/>
    <mergeCell ref="F5810:G5810"/>
    <mergeCell ref="E5811:G5811"/>
    <mergeCell ref="F5814:G5814"/>
    <mergeCell ref="E5815:G5815"/>
    <mergeCell ref="F5818:G5818"/>
    <mergeCell ref="E5819:G5819"/>
    <mergeCell ref="F5822:G5822"/>
    <mergeCell ref="E5823:G5823"/>
    <mergeCell ref="F5826:G5826"/>
    <mergeCell ref="E5827:G5827"/>
    <mergeCell ref="F5830:G5830"/>
    <mergeCell ref="E5831:G5831"/>
    <mergeCell ref="F5834:G5834"/>
    <mergeCell ref="E5835:G5835"/>
    <mergeCell ref="F5838:G5838"/>
    <mergeCell ref="E5839:G5839"/>
    <mergeCell ref="E5842:H5842"/>
    <mergeCell ref="F5843:G5843"/>
    <mergeCell ref="E5844:G5844"/>
    <mergeCell ref="F5847:G5847"/>
    <mergeCell ref="E5848:G5848"/>
    <mergeCell ref="F5851:G5851"/>
    <mergeCell ref="E5852:G5852"/>
    <mergeCell ref="F5855:G5855"/>
    <mergeCell ref="E5856:G5856"/>
    <mergeCell ref="F5859:G5859"/>
    <mergeCell ref="E5860:G5860"/>
    <mergeCell ref="F5863:G5863"/>
    <mergeCell ref="E5864:G5864"/>
    <mergeCell ref="F5867:G5867"/>
    <mergeCell ref="E5868:G5868"/>
    <mergeCell ref="F5871:G5871"/>
    <mergeCell ref="E5872:G5872"/>
    <mergeCell ref="F5875:G5875"/>
    <mergeCell ref="E5876:G5876"/>
    <mergeCell ref="F5879:G5879"/>
    <mergeCell ref="E5880:G5880"/>
    <mergeCell ref="F5883:G5883"/>
    <mergeCell ref="E5884:G5884"/>
    <mergeCell ref="F5887:G5887"/>
    <mergeCell ref="E5888:G5888"/>
    <mergeCell ref="F5891:G5891"/>
    <mergeCell ref="E5892:G5892"/>
    <mergeCell ref="F5895:G5895"/>
    <mergeCell ref="E5896:G5896"/>
    <mergeCell ref="F5899:G5899"/>
    <mergeCell ref="E5900:G5900"/>
    <mergeCell ref="F5903:G5903"/>
    <mergeCell ref="E5904:G5904"/>
    <mergeCell ref="F5907:G5907"/>
    <mergeCell ref="E5908:G5908"/>
    <mergeCell ref="F5911:G5911"/>
    <mergeCell ref="E5912:G5912"/>
    <mergeCell ref="F5915:G5915"/>
    <mergeCell ref="E5916:G5916"/>
    <mergeCell ref="F5919:G5919"/>
    <mergeCell ref="E5920:G5920"/>
    <mergeCell ref="F5923:G5923"/>
    <mergeCell ref="E5924:G5924"/>
    <mergeCell ref="F5927:G5927"/>
    <mergeCell ref="E5928:G5928"/>
    <mergeCell ref="F5931:G5931"/>
    <mergeCell ref="E5932:G5932"/>
    <mergeCell ref="F5935:G5935"/>
    <mergeCell ref="E5936:G5936"/>
    <mergeCell ref="F5939:G5939"/>
    <mergeCell ref="E5940:G5940"/>
    <mergeCell ref="F5943:G5943"/>
    <mergeCell ref="E5944:G5944"/>
    <mergeCell ref="F5947:G5947"/>
    <mergeCell ref="E5948:G5948"/>
    <mergeCell ref="F5951:G5951"/>
    <mergeCell ref="E5952:G5952"/>
    <mergeCell ref="F5955:G5955"/>
    <mergeCell ref="E5956:G5956"/>
    <mergeCell ref="F5959:G5959"/>
    <mergeCell ref="E5960:G5960"/>
    <mergeCell ref="F5963:G5963"/>
    <mergeCell ref="E5964:G5964"/>
    <mergeCell ref="F5967:G5967"/>
    <mergeCell ref="E5968:G5968"/>
    <mergeCell ref="F5971:G5971"/>
    <mergeCell ref="E5972:G5972"/>
    <mergeCell ref="F5975:G5975"/>
    <mergeCell ref="E5976:G5976"/>
    <mergeCell ref="F5979:G5979"/>
    <mergeCell ref="E5980:G5980"/>
    <mergeCell ref="F5983:G5983"/>
    <mergeCell ref="E5984:G5984"/>
    <mergeCell ref="F5987:G5987"/>
    <mergeCell ref="E5988:G5988"/>
    <mergeCell ref="F5991:G5991"/>
    <mergeCell ref="E5992:G5992"/>
    <mergeCell ref="F5995:G5995"/>
    <mergeCell ref="E5996:G5996"/>
    <mergeCell ref="F5999:G5999"/>
    <mergeCell ref="E6000:G6000"/>
    <mergeCell ref="F6003:G6003"/>
    <mergeCell ref="E6004:G6004"/>
    <mergeCell ref="F6007:G6007"/>
    <mergeCell ref="E6008:G6008"/>
    <mergeCell ref="F6011:G6011"/>
    <mergeCell ref="E6012:G6012"/>
    <mergeCell ref="F6015:G6015"/>
    <mergeCell ref="E6016:G6016"/>
    <mergeCell ref="F6019:G6019"/>
    <mergeCell ref="E6020:G6020"/>
    <mergeCell ref="F6023:G6023"/>
    <mergeCell ref="E6024:G6024"/>
    <mergeCell ref="F6027:G6027"/>
    <mergeCell ref="E6028:G6028"/>
    <mergeCell ref="F6031:G6031"/>
    <mergeCell ref="E6032:G6032"/>
    <mergeCell ref="F6035:G6035"/>
    <mergeCell ref="E6036:G6036"/>
    <mergeCell ref="F6039:G6039"/>
    <mergeCell ref="E6040:G6040"/>
    <mergeCell ref="F6043:G6043"/>
    <mergeCell ref="E6044:G6044"/>
    <mergeCell ref="F6047:G6047"/>
    <mergeCell ref="E6048:G6048"/>
    <mergeCell ref="F6051:G6051"/>
    <mergeCell ref="E6052:G6052"/>
    <mergeCell ref="F6055:G6055"/>
    <mergeCell ref="E6056:G6056"/>
    <mergeCell ref="F6059:G6059"/>
    <mergeCell ref="E6060:G6060"/>
    <mergeCell ref="F6063:G6063"/>
    <mergeCell ref="E6064:G6064"/>
    <mergeCell ref="F6067:G6067"/>
    <mergeCell ref="E6068:G6068"/>
    <mergeCell ref="F6071:G6071"/>
    <mergeCell ref="E6072:G6072"/>
    <mergeCell ref="F6075:G6075"/>
    <mergeCell ref="E6076:G6076"/>
    <mergeCell ref="F6079:G6079"/>
    <mergeCell ref="E6080:G6080"/>
    <mergeCell ref="F6083:G6083"/>
    <mergeCell ref="E6084:G6084"/>
    <mergeCell ref="F6087:G6087"/>
    <mergeCell ref="E6088:G6088"/>
    <mergeCell ref="F6091:G6091"/>
    <mergeCell ref="E6092:G6092"/>
    <mergeCell ref="F6095:G6095"/>
    <mergeCell ref="E6096:G6096"/>
    <mergeCell ref="F6099:G6099"/>
    <mergeCell ref="E6100:G6100"/>
    <mergeCell ref="F6103:G6103"/>
    <mergeCell ref="E6104:G6104"/>
    <mergeCell ref="F6107:G6107"/>
    <mergeCell ref="E6108:G6108"/>
    <mergeCell ref="F6111:G6111"/>
    <mergeCell ref="E6112:G6112"/>
    <mergeCell ref="F6115:G6115"/>
    <mergeCell ref="E6116:G6116"/>
    <mergeCell ref="F6119:G6119"/>
    <mergeCell ref="E6120:G6120"/>
    <mergeCell ref="F6123:G6123"/>
    <mergeCell ref="E6124:G6124"/>
    <mergeCell ref="F6127:G6127"/>
    <mergeCell ref="E6128:G6128"/>
    <mergeCell ref="F6131:G6131"/>
    <mergeCell ref="E6132:G6132"/>
    <mergeCell ref="F6135:G6135"/>
    <mergeCell ref="E6136:G6136"/>
    <mergeCell ref="F6139:G6139"/>
    <mergeCell ref="E6140:G6140"/>
    <mergeCell ref="F6143:G6143"/>
    <mergeCell ref="E6144:G6144"/>
    <mergeCell ref="F6147:G6147"/>
    <mergeCell ref="E6148:G6148"/>
    <mergeCell ref="F6151:G6151"/>
    <mergeCell ref="E6152:G6152"/>
    <mergeCell ref="F6155:G6155"/>
    <mergeCell ref="E6156:G6156"/>
    <mergeCell ref="F6159:G6159"/>
    <mergeCell ref="E6160:G6160"/>
    <mergeCell ref="F6163:G6163"/>
    <mergeCell ref="E6164:G6164"/>
    <mergeCell ref="F6167:G6167"/>
    <mergeCell ref="E6168:G6168"/>
    <mergeCell ref="F6171:G6171"/>
    <mergeCell ref="E6172:G6172"/>
    <mergeCell ref="F6175:G6175"/>
    <mergeCell ref="E6176:G6176"/>
    <mergeCell ref="F6179:G6179"/>
    <mergeCell ref="E6180:G6180"/>
    <mergeCell ref="F6183:G6183"/>
    <mergeCell ref="E6184:G6184"/>
    <mergeCell ref="F6187:G6187"/>
    <mergeCell ref="E6188:G6188"/>
    <mergeCell ref="F6191:G6191"/>
    <mergeCell ref="E6192:G6192"/>
    <mergeCell ref="F6195:G6195"/>
    <mergeCell ref="E6196:G6196"/>
    <mergeCell ref="F6199:G6199"/>
    <mergeCell ref="E6200:G6200"/>
    <mergeCell ref="F6203:G6203"/>
    <mergeCell ref="E6204:G6204"/>
    <mergeCell ref="F6207:G6207"/>
    <mergeCell ref="E6208:G6208"/>
    <mergeCell ref="F6211:G6211"/>
    <mergeCell ref="E6212:G6212"/>
    <mergeCell ref="F6215:G6215"/>
    <mergeCell ref="E6216:G6216"/>
    <mergeCell ref="F6219:G6219"/>
    <mergeCell ref="E6220:G6220"/>
    <mergeCell ref="F6223:G6223"/>
    <mergeCell ref="E6224:G6224"/>
    <mergeCell ref="F6227:G6227"/>
    <mergeCell ref="E6228:G6228"/>
    <mergeCell ref="F6231:G6231"/>
    <mergeCell ref="E6232:G6232"/>
    <mergeCell ref="E6235:H6235"/>
    <mergeCell ref="F6236:G6236"/>
    <mergeCell ref="E6237:G6237"/>
    <mergeCell ref="F6240:G6240"/>
    <mergeCell ref="E6241:G6241"/>
    <mergeCell ref="F6244:G6244"/>
    <mergeCell ref="E6245:G6245"/>
    <mergeCell ref="F6248:G6248"/>
    <mergeCell ref="E6249:G6249"/>
    <mergeCell ref="F6252:G6252"/>
    <mergeCell ref="E6253:G6253"/>
    <mergeCell ref="F6256:G6256"/>
    <mergeCell ref="E6257:G6257"/>
    <mergeCell ref="F6260:G6260"/>
    <mergeCell ref="E6261:G6261"/>
    <mergeCell ref="F6264:G6264"/>
    <mergeCell ref="E6265:G6265"/>
    <mergeCell ref="F6268:G6268"/>
    <mergeCell ref="E6269:G6269"/>
    <mergeCell ref="F6272:G6272"/>
    <mergeCell ref="E6273:G6273"/>
    <mergeCell ref="F6276:G6276"/>
    <mergeCell ref="E6277:G6277"/>
    <mergeCell ref="F6280:G6280"/>
    <mergeCell ref="E6281:G6281"/>
    <mergeCell ref="F6284:G6284"/>
    <mergeCell ref="E6285:G6285"/>
    <mergeCell ref="F6288:G6288"/>
    <mergeCell ref="E6289:G6289"/>
    <mergeCell ref="F6292:G6292"/>
    <mergeCell ref="E6293:G6293"/>
    <mergeCell ref="F6296:G6296"/>
    <mergeCell ref="E6297:G6297"/>
    <mergeCell ref="F6300:G6300"/>
    <mergeCell ref="E6301:G6301"/>
    <mergeCell ref="F6304:G6304"/>
    <mergeCell ref="E6305:G6305"/>
    <mergeCell ref="F6308:G6308"/>
    <mergeCell ref="E6309:G6309"/>
    <mergeCell ref="F6312:G6312"/>
    <mergeCell ref="E6313:G6313"/>
    <mergeCell ref="F6316:G6316"/>
    <mergeCell ref="E6317:G6317"/>
    <mergeCell ref="F6320:G6320"/>
    <mergeCell ref="E6321:G6321"/>
    <mergeCell ref="F6324:G6324"/>
    <mergeCell ref="E6325:G6325"/>
    <mergeCell ref="F6328:G6328"/>
    <mergeCell ref="E6329:G6329"/>
    <mergeCell ref="F6332:G6332"/>
    <mergeCell ref="E6333:G6333"/>
    <mergeCell ref="F6336:G6336"/>
    <mergeCell ref="E6337:G6337"/>
    <mergeCell ref="F6340:G6340"/>
    <mergeCell ref="E6341:G6341"/>
    <mergeCell ref="F6344:G6344"/>
    <mergeCell ref="E6345:G6345"/>
    <mergeCell ref="F6348:G6348"/>
    <mergeCell ref="E6349:G6349"/>
    <mergeCell ref="F6352:G6352"/>
    <mergeCell ref="E6353:G6353"/>
    <mergeCell ref="F6356:G6356"/>
    <mergeCell ref="E6357:G6357"/>
    <mergeCell ref="F6360:G6360"/>
    <mergeCell ref="E6361:G6361"/>
    <mergeCell ref="F6364:G6364"/>
    <mergeCell ref="E6365:G6365"/>
    <mergeCell ref="F6368:G6368"/>
    <mergeCell ref="E6369:G6369"/>
    <mergeCell ref="F6372:G6372"/>
    <mergeCell ref="E6373:G6373"/>
    <mergeCell ref="F6376:G6376"/>
    <mergeCell ref="E6377:G6377"/>
    <mergeCell ref="F6380:G6380"/>
    <mergeCell ref="E6381:G6381"/>
    <mergeCell ref="F6384:G6384"/>
    <mergeCell ref="E6385:G6385"/>
    <mergeCell ref="F6388:G6388"/>
    <mergeCell ref="E6389:G6389"/>
    <mergeCell ref="F6392:G6392"/>
    <mergeCell ref="E6393:G6393"/>
    <mergeCell ref="F6396:G6396"/>
    <mergeCell ref="E6397:G6397"/>
    <mergeCell ref="F6400:G6400"/>
    <mergeCell ref="E6401:G6401"/>
    <mergeCell ref="F6404:G6404"/>
    <mergeCell ref="E6405:G6405"/>
    <mergeCell ref="F6408:G6408"/>
    <mergeCell ref="E6409:G6409"/>
    <mergeCell ref="F6412:G6412"/>
    <mergeCell ref="E6413:G6413"/>
    <mergeCell ref="F6416:G6416"/>
    <mergeCell ref="E6417:G6417"/>
    <mergeCell ref="F6420:G6420"/>
    <mergeCell ref="E6421:G6421"/>
    <mergeCell ref="F6424:G6424"/>
    <mergeCell ref="E6425:G6425"/>
    <mergeCell ref="F6428:G6428"/>
    <mergeCell ref="E6429:G6429"/>
    <mergeCell ref="F6432:G6432"/>
    <mergeCell ref="E6433:G6433"/>
    <mergeCell ref="F6436:G6436"/>
    <mergeCell ref="E6437:G6437"/>
    <mergeCell ref="F6440:G6440"/>
    <mergeCell ref="E6441:G6441"/>
    <mergeCell ref="F6444:G6444"/>
    <mergeCell ref="E6445:G6445"/>
    <mergeCell ref="F6448:G6448"/>
    <mergeCell ref="E6449:G6449"/>
    <mergeCell ref="F6452:G6452"/>
    <mergeCell ref="E6453:G6453"/>
    <mergeCell ref="F6456:G6456"/>
    <mergeCell ref="E6457:G6457"/>
    <mergeCell ref="F6460:G6460"/>
    <mergeCell ref="E6461:G6461"/>
    <mergeCell ref="F6464:G6464"/>
    <mergeCell ref="E6465:G6465"/>
    <mergeCell ref="F6468:G6468"/>
    <mergeCell ref="E6469:G6469"/>
    <mergeCell ref="F6472:G6472"/>
    <mergeCell ref="E6473:G6473"/>
    <mergeCell ref="F6476:G6476"/>
    <mergeCell ref="E6477:G6477"/>
    <mergeCell ref="F6480:G6480"/>
    <mergeCell ref="E6481:G6481"/>
    <mergeCell ref="F6484:G6484"/>
    <mergeCell ref="E6485:G6485"/>
    <mergeCell ref="F6488:G6488"/>
    <mergeCell ref="E6489:G6489"/>
    <mergeCell ref="F6492:G6492"/>
    <mergeCell ref="E6493:G6493"/>
    <mergeCell ref="F6496:G6496"/>
    <mergeCell ref="E6497:G6497"/>
    <mergeCell ref="F6500:G6500"/>
    <mergeCell ref="E6501:G6501"/>
    <mergeCell ref="F6504:G6504"/>
    <mergeCell ref="E6505:G6505"/>
    <mergeCell ref="F6508:G6508"/>
    <mergeCell ref="E6509:G6509"/>
    <mergeCell ref="F6512:G6512"/>
    <mergeCell ref="E6513:G6513"/>
    <mergeCell ref="F6516:G6516"/>
    <mergeCell ref="E6517:G6517"/>
    <mergeCell ref="F6520:G6520"/>
    <mergeCell ref="E6521:G6521"/>
    <mergeCell ref="F6524:G6524"/>
    <mergeCell ref="E6525:G6525"/>
    <mergeCell ref="F6528:G6528"/>
    <mergeCell ref="E6529:G6529"/>
    <mergeCell ref="F6532:G6532"/>
    <mergeCell ref="E6533:G6533"/>
    <mergeCell ref="F6536:G6536"/>
    <mergeCell ref="E6537:G6537"/>
    <mergeCell ref="F6540:G6540"/>
    <mergeCell ref="E6541:G6541"/>
    <mergeCell ref="F6544:G6544"/>
    <mergeCell ref="E6545:G6545"/>
    <mergeCell ref="F6548:G6548"/>
    <mergeCell ref="E6549:G6549"/>
    <mergeCell ref="F6552:G6552"/>
    <mergeCell ref="E6553:G6553"/>
    <mergeCell ref="F6556:G6556"/>
    <mergeCell ref="E6557:G6557"/>
    <mergeCell ref="F6560:G6560"/>
    <mergeCell ref="E6561:G6561"/>
    <mergeCell ref="F6564:G6564"/>
    <mergeCell ref="E6565:G6565"/>
    <mergeCell ref="F6568:G6568"/>
    <mergeCell ref="E6569:G6569"/>
    <mergeCell ref="F6572:G6572"/>
    <mergeCell ref="E6573:G6573"/>
    <mergeCell ref="F6576:G6576"/>
    <mergeCell ref="E6577:G6577"/>
    <mergeCell ref="F6580:G6580"/>
    <mergeCell ref="E6581:G6581"/>
    <mergeCell ref="F6584:G6584"/>
    <mergeCell ref="E6585:G6585"/>
    <mergeCell ref="F6588:G6588"/>
    <mergeCell ref="E6589:G6589"/>
    <mergeCell ref="F6592:G6592"/>
    <mergeCell ref="E6593:G6593"/>
    <mergeCell ref="F6596:G6596"/>
    <mergeCell ref="E6597:G6597"/>
    <mergeCell ref="F6600:G6600"/>
    <mergeCell ref="E6601:G6601"/>
    <mergeCell ref="F6604:G6604"/>
    <mergeCell ref="E6605:G6605"/>
    <mergeCell ref="F6608:G6608"/>
    <mergeCell ref="E6609:G6609"/>
    <mergeCell ref="F6612:G6612"/>
    <mergeCell ref="E6613:G6613"/>
    <mergeCell ref="F6616:G6616"/>
    <mergeCell ref="E6617:G6617"/>
    <mergeCell ref="F6620:G6620"/>
    <mergeCell ref="E6621:G6621"/>
    <mergeCell ref="F6624:G6624"/>
    <mergeCell ref="E6625:G6625"/>
    <mergeCell ref="E6628:H6628"/>
    <mergeCell ref="F6629:G6629"/>
    <mergeCell ref="E6630:G6630"/>
    <mergeCell ref="F6633:G6633"/>
    <mergeCell ref="E6634:G6634"/>
    <mergeCell ref="F6637:G6637"/>
    <mergeCell ref="E6638:G6638"/>
    <mergeCell ref="F6641:G6641"/>
    <mergeCell ref="E6642:G6642"/>
    <mergeCell ref="F6645:G6645"/>
    <mergeCell ref="E6646:G6646"/>
    <mergeCell ref="F6649:G6649"/>
    <mergeCell ref="E6650:G6650"/>
    <mergeCell ref="F6653:G6653"/>
    <mergeCell ref="E6654:G6654"/>
    <mergeCell ref="F6657:G6657"/>
    <mergeCell ref="E6658:G6658"/>
    <mergeCell ref="F6661:G6661"/>
    <mergeCell ref="E6662:G6662"/>
    <mergeCell ref="F6665:G6665"/>
    <mergeCell ref="E6666:G6666"/>
    <mergeCell ref="F6669:G6669"/>
    <mergeCell ref="E6670:G6670"/>
    <mergeCell ref="F6673:G6673"/>
    <mergeCell ref="E6674:G6674"/>
    <mergeCell ref="F6677:G6677"/>
    <mergeCell ref="E6678:G6678"/>
    <mergeCell ref="F6681:G6681"/>
    <mergeCell ref="E6682:G6682"/>
    <mergeCell ref="F6685:G6685"/>
    <mergeCell ref="E6686:G6686"/>
    <mergeCell ref="F6689:G6689"/>
    <mergeCell ref="E6690:G6690"/>
    <mergeCell ref="F6693:G6693"/>
    <mergeCell ref="E6694:G6694"/>
    <mergeCell ref="F6697:G6697"/>
    <mergeCell ref="E6698:G6698"/>
    <mergeCell ref="F6701:G6701"/>
    <mergeCell ref="E6702:G6702"/>
    <mergeCell ref="F6705:G6705"/>
    <mergeCell ref="E6706:G6706"/>
    <mergeCell ref="F6709:G6709"/>
    <mergeCell ref="E6710:G6710"/>
    <mergeCell ref="F6713:G6713"/>
    <mergeCell ref="E6714:G6714"/>
    <mergeCell ref="F6717:G6717"/>
    <mergeCell ref="E6718:G6718"/>
    <mergeCell ref="F6721:G6721"/>
    <mergeCell ref="E6722:G6722"/>
    <mergeCell ref="F6725:G6725"/>
    <mergeCell ref="E6726:G6726"/>
    <mergeCell ref="F6729:G6729"/>
    <mergeCell ref="E6730:G6730"/>
    <mergeCell ref="F6733:G6733"/>
    <mergeCell ref="E6734:G6734"/>
    <mergeCell ref="F6737:G6737"/>
    <mergeCell ref="E6738:G6738"/>
    <mergeCell ref="F6741:G6741"/>
    <mergeCell ref="E6742:G6742"/>
    <mergeCell ref="F6745:G6745"/>
    <mergeCell ref="E6746:G6746"/>
    <mergeCell ref="F6749:G6749"/>
    <mergeCell ref="E6750:G6750"/>
    <mergeCell ref="F6753:G6753"/>
    <mergeCell ref="E6754:G6754"/>
    <mergeCell ref="F6757:G6757"/>
    <mergeCell ref="E6758:G6758"/>
    <mergeCell ref="F6761:G6761"/>
    <mergeCell ref="E6762:G6762"/>
    <mergeCell ref="F6765:G6765"/>
    <mergeCell ref="E6766:G6766"/>
    <mergeCell ref="F6769:G6769"/>
    <mergeCell ref="E6770:G6770"/>
    <mergeCell ref="F6773:G6773"/>
    <mergeCell ref="E6774:G6774"/>
    <mergeCell ref="F6777:G6777"/>
    <mergeCell ref="E6778:G6778"/>
    <mergeCell ref="F6781:G6781"/>
    <mergeCell ref="E6782:G6782"/>
    <mergeCell ref="F6785:G6785"/>
    <mergeCell ref="E6786:G6786"/>
    <mergeCell ref="F6789:G6789"/>
    <mergeCell ref="E6790:G6790"/>
    <mergeCell ref="F6793:G6793"/>
    <mergeCell ref="E6794:G6794"/>
    <mergeCell ref="F6797:G6797"/>
    <mergeCell ref="E6798:G6798"/>
    <mergeCell ref="F6801:G6801"/>
    <mergeCell ref="E6802:G6802"/>
    <mergeCell ref="F6805:G6805"/>
    <mergeCell ref="E6806:G6806"/>
    <mergeCell ref="F6809:G6809"/>
    <mergeCell ref="E6810:G6810"/>
    <mergeCell ref="F6813:G6813"/>
    <mergeCell ref="E6814:G6814"/>
    <mergeCell ref="F6817:G6817"/>
    <mergeCell ref="E6818:G6818"/>
    <mergeCell ref="F6821:G6821"/>
    <mergeCell ref="E6822:G6822"/>
    <mergeCell ref="F6825:G6825"/>
    <mergeCell ref="E6826:G6826"/>
    <mergeCell ref="F6829:G6829"/>
    <mergeCell ref="E6830:G6830"/>
    <mergeCell ref="F6833:G6833"/>
    <mergeCell ref="E6834:G6834"/>
    <mergeCell ref="F6837:G6837"/>
    <mergeCell ref="E6838:G6838"/>
    <mergeCell ref="F6841:G6841"/>
    <mergeCell ref="E6842:G6842"/>
    <mergeCell ref="F6845:G6845"/>
    <mergeCell ref="E6846:G6846"/>
    <mergeCell ref="F6849:G6849"/>
    <mergeCell ref="E6850:G6850"/>
    <mergeCell ref="F6853:G6853"/>
    <mergeCell ref="E6854:G6854"/>
    <mergeCell ref="F6857:G6857"/>
    <mergeCell ref="E6858:G6858"/>
    <mergeCell ref="F6861:G6861"/>
    <mergeCell ref="E6862:G6862"/>
    <mergeCell ref="F6865:G6865"/>
    <mergeCell ref="E6866:G6866"/>
    <mergeCell ref="F6869:G6869"/>
    <mergeCell ref="E6870:G6870"/>
    <mergeCell ref="F6873:G6873"/>
    <mergeCell ref="E6874:G6874"/>
    <mergeCell ref="F6877:G6877"/>
    <mergeCell ref="E6878:G6878"/>
    <mergeCell ref="F6881:G6881"/>
    <mergeCell ref="E6882:G6882"/>
    <mergeCell ref="F6885:G6885"/>
    <mergeCell ref="E6886:G6886"/>
    <mergeCell ref="F6889:G6889"/>
    <mergeCell ref="E6890:G6890"/>
    <mergeCell ref="F6893:G6893"/>
    <mergeCell ref="E6894:G6894"/>
    <mergeCell ref="F6897:G6897"/>
    <mergeCell ref="E6898:G6898"/>
    <mergeCell ref="F6901:G6901"/>
    <mergeCell ref="E6902:G6902"/>
    <mergeCell ref="F6905:G6905"/>
    <mergeCell ref="E6906:G6906"/>
    <mergeCell ref="F6909:G6909"/>
    <mergeCell ref="E6910:G6910"/>
    <mergeCell ref="F6913:G6913"/>
    <mergeCell ref="E6914:G6914"/>
    <mergeCell ref="F6917:G6917"/>
    <mergeCell ref="E6918:G6918"/>
    <mergeCell ref="F6921:G6921"/>
    <mergeCell ref="E6922:G6922"/>
    <mergeCell ref="F6925:G6925"/>
    <mergeCell ref="E6926:G6926"/>
    <mergeCell ref="F6929:G6929"/>
    <mergeCell ref="E6930:G6930"/>
    <mergeCell ref="F6933:G6933"/>
    <mergeCell ref="E6934:G6934"/>
    <mergeCell ref="F6937:G6937"/>
    <mergeCell ref="E6938:G6938"/>
    <mergeCell ref="F6941:G6941"/>
    <mergeCell ref="E6942:G6942"/>
    <mergeCell ref="F6945:G6945"/>
    <mergeCell ref="E6946:G6946"/>
    <mergeCell ref="F6949:G6949"/>
    <mergeCell ref="E6950:G6950"/>
    <mergeCell ref="F6953:G6953"/>
    <mergeCell ref="E6954:G6954"/>
    <mergeCell ref="F6957:G6957"/>
    <mergeCell ref="E6958:G6958"/>
    <mergeCell ref="F6961:G6961"/>
    <mergeCell ref="E6962:G6962"/>
    <mergeCell ref="F6965:G6965"/>
    <mergeCell ref="E6966:G6966"/>
    <mergeCell ref="F6969:G6969"/>
    <mergeCell ref="E6970:G6970"/>
    <mergeCell ref="F6973:G6973"/>
    <mergeCell ref="E6974:G6974"/>
    <mergeCell ref="F6977:G6977"/>
    <mergeCell ref="E6978:G6978"/>
    <mergeCell ref="F6981:G6981"/>
    <mergeCell ref="E6982:G6982"/>
    <mergeCell ref="F6985:G6985"/>
    <mergeCell ref="E6986:G6986"/>
    <mergeCell ref="F6989:G6989"/>
    <mergeCell ref="E6990:G6990"/>
    <mergeCell ref="F6993:G6993"/>
    <mergeCell ref="E6994:G6994"/>
    <mergeCell ref="F6997:G6997"/>
    <mergeCell ref="E6998:G6998"/>
    <mergeCell ref="F7001:G7001"/>
    <mergeCell ref="E7002:G7002"/>
    <mergeCell ref="F7005:G7005"/>
    <mergeCell ref="E7006:G7006"/>
    <mergeCell ref="F7009:G7009"/>
    <mergeCell ref="E7010:G7010"/>
    <mergeCell ref="F7013:G7013"/>
    <mergeCell ref="E7014:G7014"/>
    <mergeCell ref="F7017:G7017"/>
    <mergeCell ref="E7018:G7018"/>
    <mergeCell ref="E7021:H7021"/>
    <mergeCell ref="F7022:G7022"/>
    <mergeCell ref="E7023:G7023"/>
    <mergeCell ref="F7026:G7026"/>
    <mergeCell ref="E7027:G7027"/>
    <mergeCell ref="F7030:G7030"/>
    <mergeCell ref="E7031:G7031"/>
    <mergeCell ref="F7034:G7034"/>
    <mergeCell ref="E7035:G7035"/>
    <mergeCell ref="F7038:G7038"/>
    <mergeCell ref="E7039:G7039"/>
    <mergeCell ref="F7042:G7042"/>
    <mergeCell ref="E7043:G7043"/>
    <mergeCell ref="F7046:G7046"/>
    <mergeCell ref="E7047:G7047"/>
    <mergeCell ref="F7050:G7050"/>
    <mergeCell ref="E7051:G7051"/>
    <mergeCell ref="F7054:G7054"/>
    <mergeCell ref="E7055:G7055"/>
    <mergeCell ref="F7058:G7058"/>
    <mergeCell ref="E7059:G7059"/>
    <mergeCell ref="F7062:G7062"/>
    <mergeCell ref="E7063:G7063"/>
    <mergeCell ref="F7066:G7066"/>
    <mergeCell ref="E7067:G7067"/>
    <mergeCell ref="F7070:G7070"/>
    <mergeCell ref="E7071:G7071"/>
    <mergeCell ref="F7074:G7074"/>
    <mergeCell ref="E7075:G7075"/>
    <mergeCell ref="F7078:G7078"/>
    <mergeCell ref="E7079:G7079"/>
    <mergeCell ref="F7082:G7082"/>
    <mergeCell ref="E7083:G7083"/>
    <mergeCell ref="F7086:G7086"/>
    <mergeCell ref="E7087:G7087"/>
    <mergeCell ref="F7090:G7090"/>
    <mergeCell ref="E7091:G7091"/>
    <mergeCell ref="F7094:G7094"/>
    <mergeCell ref="E7095:G7095"/>
    <mergeCell ref="F7098:G7098"/>
    <mergeCell ref="E7099:G7099"/>
    <mergeCell ref="F7102:G7102"/>
    <mergeCell ref="E7103:G7103"/>
    <mergeCell ref="F7106:G7106"/>
    <mergeCell ref="E7107:G7107"/>
    <mergeCell ref="F7110:G7110"/>
    <mergeCell ref="E7111:G7111"/>
    <mergeCell ref="F7114:G7114"/>
    <mergeCell ref="E7115:G7115"/>
    <mergeCell ref="F7118:G7118"/>
    <mergeCell ref="E7119:G7119"/>
    <mergeCell ref="F7122:G7122"/>
    <mergeCell ref="E7123:G7123"/>
    <mergeCell ref="F7126:G7126"/>
    <mergeCell ref="E7127:G7127"/>
    <mergeCell ref="F7130:G7130"/>
    <mergeCell ref="E7131:G7131"/>
    <mergeCell ref="F7134:G7134"/>
    <mergeCell ref="E7135:G7135"/>
    <mergeCell ref="F7138:G7138"/>
    <mergeCell ref="E7139:G7139"/>
    <mergeCell ref="F7142:G7142"/>
    <mergeCell ref="E7143:G7143"/>
    <mergeCell ref="F7146:G7146"/>
    <mergeCell ref="E7147:G7147"/>
    <mergeCell ref="F7150:G7150"/>
    <mergeCell ref="E7151:G7151"/>
    <mergeCell ref="F7154:G7154"/>
    <mergeCell ref="E7155:G7155"/>
    <mergeCell ref="F7158:G7158"/>
    <mergeCell ref="E7159:G7159"/>
    <mergeCell ref="F7162:G7162"/>
    <mergeCell ref="E7163:G7163"/>
    <mergeCell ref="F7166:G7166"/>
    <mergeCell ref="E7167:G7167"/>
    <mergeCell ref="F7170:G7170"/>
    <mergeCell ref="E7171:G7171"/>
    <mergeCell ref="F7174:G7174"/>
    <mergeCell ref="E7175:G7175"/>
    <mergeCell ref="F7178:G7178"/>
    <mergeCell ref="E7179:G7179"/>
    <mergeCell ref="F7182:G7182"/>
    <mergeCell ref="E7183:G7183"/>
    <mergeCell ref="F7186:G7186"/>
    <mergeCell ref="E7187:G7187"/>
    <mergeCell ref="F7190:G7190"/>
    <mergeCell ref="E7191:G7191"/>
    <mergeCell ref="F7194:G7194"/>
    <mergeCell ref="E7195:G7195"/>
    <mergeCell ref="F7198:G7198"/>
    <mergeCell ref="E7199:G7199"/>
    <mergeCell ref="F7202:G7202"/>
    <mergeCell ref="E7203:G7203"/>
    <mergeCell ref="F7206:G7206"/>
    <mergeCell ref="E7207:G7207"/>
    <mergeCell ref="F7210:G7210"/>
    <mergeCell ref="E7211:G7211"/>
    <mergeCell ref="F7214:G7214"/>
    <mergeCell ref="E7215:G7215"/>
    <mergeCell ref="F7218:G7218"/>
    <mergeCell ref="E7219:G7219"/>
    <mergeCell ref="F7222:G7222"/>
    <mergeCell ref="E7223:G7223"/>
    <mergeCell ref="F7226:G7226"/>
    <mergeCell ref="E7227:G7227"/>
    <mergeCell ref="F7230:G7230"/>
    <mergeCell ref="E7231:G7231"/>
    <mergeCell ref="F7234:G7234"/>
    <mergeCell ref="E7235:G7235"/>
    <mergeCell ref="F7238:G7238"/>
    <mergeCell ref="E7239:G7239"/>
    <mergeCell ref="F7242:G7242"/>
    <mergeCell ref="E7243:G7243"/>
    <mergeCell ref="F7246:G7246"/>
    <mergeCell ref="E7247:G7247"/>
    <mergeCell ref="F7250:G7250"/>
    <mergeCell ref="E7251:G7251"/>
    <mergeCell ref="F7254:G7254"/>
    <mergeCell ref="E7255:G7255"/>
    <mergeCell ref="F7258:G7258"/>
    <mergeCell ref="E7259:G7259"/>
    <mergeCell ref="F7262:G7262"/>
    <mergeCell ref="E7263:G7263"/>
    <mergeCell ref="F7266:G7266"/>
    <mergeCell ref="E7267:G7267"/>
    <mergeCell ref="F7270:G7270"/>
    <mergeCell ref="E7271:G7271"/>
    <mergeCell ref="F7274:G7274"/>
    <mergeCell ref="E7275:G7275"/>
    <mergeCell ref="F7278:G7278"/>
    <mergeCell ref="E7279:G7279"/>
    <mergeCell ref="F7282:G7282"/>
    <mergeCell ref="E7283:G7283"/>
    <mergeCell ref="F7286:G7286"/>
    <mergeCell ref="E7287:G7287"/>
    <mergeCell ref="F7290:G7290"/>
    <mergeCell ref="E7291:G7291"/>
    <mergeCell ref="F7294:G7294"/>
    <mergeCell ref="E7295:G7295"/>
    <mergeCell ref="F7298:G7298"/>
    <mergeCell ref="E7299:G7299"/>
    <mergeCell ref="F7302:G7302"/>
    <mergeCell ref="E7303:G7303"/>
    <mergeCell ref="F7306:G7306"/>
    <mergeCell ref="E7307:G7307"/>
    <mergeCell ref="F7310:G7310"/>
    <mergeCell ref="E7311:G7311"/>
    <mergeCell ref="F7314:G7314"/>
    <mergeCell ref="E7315:G7315"/>
    <mergeCell ref="F7318:G7318"/>
    <mergeCell ref="E7319:G7319"/>
    <mergeCell ref="F7322:G7322"/>
    <mergeCell ref="E7323:G7323"/>
    <mergeCell ref="F7326:G7326"/>
    <mergeCell ref="E7327:G7327"/>
    <mergeCell ref="F7330:G7330"/>
    <mergeCell ref="E7331:G7331"/>
    <mergeCell ref="F7334:G7334"/>
    <mergeCell ref="E7335:G7335"/>
    <mergeCell ref="F7338:G7338"/>
    <mergeCell ref="E7339:G7339"/>
    <mergeCell ref="F7342:G7342"/>
    <mergeCell ref="E7343:G7343"/>
    <mergeCell ref="F7346:G7346"/>
    <mergeCell ref="E7347:G7347"/>
    <mergeCell ref="F7350:G7350"/>
    <mergeCell ref="E7351:G7351"/>
    <mergeCell ref="F7354:G7354"/>
    <mergeCell ref="E7355:G7355"/>
    <mergeCell ref="F7358:G7358"/>
    <mergeCell ref="E7359:G7359"/>
    <mergeCell ref="F7362:G7362"/>
    <mergeCell ref="E7363:G7363"/>
    <mergeCell ref="F7366:G7366"/>
    <mergeCell ref="E7367:G7367"/>
    <mergeCell ref="F7370:G7370"/>
    <mergeCell ref="E7371:G7371"/>
    <mergeCell ref="F7374:G7374"/>
    <mergeCell ref="E7375:G7375"/>
    <mergeCell ref="F7378:G7378"/>
    <mergeCell ref="E7379:G7379"/>
    <mergeCell ref="F7382:G7382"/>
    <mergeCell ref="E7383:G7383"/>
    <mergeCell ref="F7386:G7386"/>
    <mergeCell ref="E7387:G7387"/>
    <mergeCell ref="F7390:G7390"/>
    <mergeCell ref="E7391:G7391"/>
    <mergeCell ref="F7394:G7394"/>
    <mergeCell ref="E7395:G7395"/>
    <mergeCell ref="F7398:G7398"/>
    <mergeCell ref="E7399:G7399"/>
    <mergeCell ref="F7402:G7402"/>
    <mergeCell ref="E7403:G7403"/>
    <mergeCell ref="F7406:G7406"/>
    <mergeCell ref="E7407:G7407"/>
    <mergeCell ref="F7410:G7410"/>
    <mergeCell ref="E7411:G7411"/>
    <mergeCell ref="E7414:H7414"/>
    <mergeCell ref="F7415:G7415"/>
    <mergeCell ref="E7416:G7416"/>
    <mergeCell ref="F7419:G7419"/>
    <mergeCell ref="E7420:G7420"/>
    <mergeCell ref="F7423:G7423"/>
    <mergeCell ref="E7424:G7424"/>
    <mergeCell ref="F7427:G7427"/>
    <mergeCell ref="E7428:G7428"/>
    <mergeCell ref="F7431:G7431"/>
    <mergeCell ref="E7432:G7432"/>
    <mergeCell ref="F7435:G7435"/>
    <mergeCell ref="E7436:G7436"/>
    <mergeCell ref="F7439:G7439"/>
    <mergeCell ref="E7440:G7440"/>
    <mergeCell ref="F7443:G7443"/>
    <mergeCell ref="E7444:G7444"/>
    <mergeCell ref="F7447:G7447"/>
    <mergeCell ref="E7448:G7448"/>
    <mergeCell ref="F7451:G7451"/>
    <mergeCell ref="E7452:G7452"/>
    <mergeCell ref="F7455:G7455"/>
    <mergeCell ref="E7456:G7456"/>
    <mergeCell ref="F7459:G7459"/>
    <mergeCell ref="E7460:G7460"/>
    <mergeCell ref="F7463:G7463"/>
    <mergeCell ref="E7464:G7464"/>
    <mergeCell ref="F7467:G7467"/>
    <mergeCell ref="E7468:G7468"/>
    <mergeCell ref="F7471:G7471"/>
    <mergeCell ref="E7472:G7472"/>
    <mergeCell ref="F7475:G7475"/>
    <mergeCell ref="E7476:G7476"/>
    <mergeCell ref="F7479:G7479"/>
    <mergeCell ref="E7480:G7480"/>
    <mergeCell ref="F7483:G7483"/>
    <mergeCell ref="E7484:G7484"/>
    <mergeCell ref="F7487:G7487"/>
    <mergeCell ref="E7488:G7488"/>
    <mergeCell ref="F7491:G7491"/>
    <mergeCell ref="E7492:G7492"/>
    <mergeCell ref="F7495:G7495"/>
    <mergeCell ref="E7496:G7496"/>
    <mergeCell ref="F7499:G7499"/>
    <mergeCell ref="E7500:G7500"/>
    <mergeCell ref="F7503:G7503"/>
    <mergeCell ref="E7504:G7504"/>
    <mergeCell ref="F7507:G7507"/>
    <mergeCell ref="E7508:G7508"/>
    <mergeCell ref="F7511:G7511"/>
    <mergeCell ref="E7512:G7512"/>
    <mergeCell ref="F7515:G7515"/>
    <mergeCell ref="E7516:G7516"/>
    <mergeCell ref="F7519:G7519"/>
    <mergeCell ref="E7520:G7520"/>
    <mergeCell ref="F7523:G7523"/>
    <mergeCell ref="E7524:G7524"/>
    <mergeCell ref="F7527:G7527"/>
    <mergeCell ref="E7528:G7528"/>
    <mergeCell ref="F7531:G7531"/>
    <mergeCell ref="E7532:G7532"/>
    <mergeCell ref="F7535:G7535"/>
    <mergeCell ref="E7536:G7536"/>
    <mergeCell ref="F7539:G7539"/>
    <mergeCell ref="E7540:G7540"/>
    <mergeCell ref="F7543:G7543"/>
    <mergeCell ref="E7544:G7544"/>
    <mergeCell ref="F7547:G7547"/>
    <mergeCell ref="E7548:G7548"/>
    <mergeCell ref="F7551:G7551"/>
    <mergeCell ref="E7552:G7552"/>
    <mergeCell ref="F7555:G7555"/>
    <mergeCell ref="E7556:G7556"/>
    <mergeCell ref="F7559:G7559"/>
    <mergeCell ref="E7560:G7560"/>
    <mergeCell ref="F7563:G7563"/>
    <mergeCell ref="E7564:G7564"/>
    <mergeCell ref="F7567:G7567"/>
    <mergeCell ref="E7568:G7568"/>
    <mergeCell ref="F7571:G7571"/>
    <mergeCell ref="E7572:G7572"/>
    <mergeCell ref="F7575:G7575"/>
    <mergeCell ref="E7576:G7576"/>
    <mergeCell ref="F7579:G7579"/>
    <mergeCell ref="E7580:G7580"/>
    <mergeCell ref="F7583:G7583"/>
    <mergeCell ref="E7584:G7584"/>
    <mergeCell ref="F7587:G7587"/>
    <mergeCell ref="E7588:G7588"/>
    <mergeCell ref="F7591:G7591"/>
    <mergeCell ref="E7592:G7592"/>
    <mergeCell ref="F7595:G7595"/>
    <mergeCell ref="E7596:G7596"/>
    <mergeCell ref="F7599:G7599"/>
    <mergeCell ref="E7600:G7600"/>
    <mergeCell ref="F7603:G7603"/>
    <mergeCell ref="E7604:G7604"/>
    <mergeCell ref="F7607:G7607"/>
    <mergeCell ref="E7608:G7608"/>
    <mergeCell ref="F7611:G7611"/>
    <mergeCell ref="E7612:G7612"/>
    <mergeCell ref="F7615:G7615"/>
    <mergeCell ref="E7616:G7616"/>
    <mergeCell ref="F7619:G7619"/>
    <mergeCell ref="E7620:G7620"/>
    <mergeCell ref="F7623:G7623"/>
    <mergeCell ref="E7624:G7624"/>
    <mergeCell ref="F7627:G7627"/>
    <mergeCell ref="E7628:G7628"/>
    <mergeCell ref="F7631:G7631"/>
    <mergeCell ref="E7632:G7632"/>
    <mergeCell ref="F7635:G7635"/>
    <mergeCell ref="E7636:G7636"/>
    <mergeCell ref="F7639:G7639"/>
    <mergeCell ref="E7640:G7640"/>
    <mergeCell ref="F7643:G7643"/>
    <mergeCell ref="E7644:G7644"/>
    <mergeCell ref="F7647:G7647"/>
    <mergeCell ref="E7648:G7648"/>
    <mergeCell ref="F7651:G7651"/>
    <mergeCell ref="E7652:G7652"/>
    <mergeCell ref="F7655:G7655"/>
    <mergeCell ref="E7656:G7656"/>
    <mergeCell ref="F7659:G7659"/>
    <mergeCell ref="E7660:G7660"/>
    <mergeCell ref="F7663:G7663"/>
    <mergeCell ref="E7664:G7664"/>
    <mergeCell ref="F7667:G7667"/>
    <mergeCell ref="E7668:G7668"/>
    <mergeCell ref="F7671:G7671"/>
    <mergeCell ref="E7672:G7672"/>
    <mergeCell ref="F7675:G7675"/>
    <mergeCell ref="E7676:G7676"/>
    <mergeCell ref="F7679:G7679"/>
    <mergeCell ref="E7680:G7680"/>
    <mergeCell ref="F7683:G7683"/>
    <mergeCell ref="E7684:G7684"/>
    <mergeCell ref="F7687:G7687"/>
    <mergeCell ref="E7688:G7688"/>
    <mergeCell ref="F7691:G7691"/>
    <mergeCell ref="E7692:G7692"/>
    <mergeCell ref="F7695:G7695"/>
    <mergeCell ref="E7696:G7696"/>
    <mergeCell ref="F7699:G7699"/>
    <mergeCell ref="E7700:G7700"/>
    <mergeCell ref="F7703:G7703"/>
    <mergeCell ref="E7704:G7704"/>
    <mergeCell ref="F7707:G7707"/>
    <mergeCell ref="E7708:G7708"/>
    <mergeCell ref="F7711:G7711"/>
    <mergeCell ref="E7712:G7712"/>
    <mergeCell ref="F7715:G7715"/>
    <mergeCell ref="E7716:G7716"/>
    <mergeCell ref="F7719:G7719"/>
    <mergeCell ref="E7720:G7720"/>
    <mergeCell ref="F7723:G7723"/>
    <mergeCell ref="E7724:G7724"/>
    <mergeCell ref="F7727:G7727"/>
    <mergeCell ref="E7728:G7728"/>
    <mergeCell ref="F7731:G7731"/>
    <mergeCell ref="E7732:G7732"/>
    <mergeCell ref="F7735:G7735"/>
    <mergeCell ref="E7736:G7736"/>
    <mergeCell ref="F7739:G7739"/>
    <mergeCell ref="E7740:G7740"/>
    <mergeCell ref="F7743:G7743"/>
    <mergeCell ref="E7744:G7744"/>
    <mergeCell ref="F7747:G7747"/>
    <mergeCell ref="E7748:G7748"/>
    <mergeCell ref="F7751:G7751"/>
    <mergeCell ref="E7752:G7752"/>
    <mergeCell ref="F7755:G7755"/>
    <mergeCell ref="E7756:G7756"/>
    <mergeCell ref="F7759:G7759"/>
    <mergeCell ref="E7760:G7760"/>
    <mergeCell ref="F7763:G7763"/>
    <mergeCell ref="E7764:G7764"/>
    <mergeCell ref="F7767:G7767"/>
    <mergeCell ref="E7768:G7768"/>
    <mergeCell ref="F7771:G7771"/>
    <mergeCell ref="E7772:G7772"/>
    <mergeCell ref="F7775:G7775"/>
    <mergeCell ref="E7776:G7776"/>
    <mergeCell ref="F7779:G7779"/>
    <mergeCell ref="E7780:G7780"/>
    <mergeCell ref="F7783:G7783"/>
    <mergeCell ref="E7784:G7784"/>
    <mergeCell ref="F7787:G7787"/>
    <mergeCell ref="E7788:G7788"/>
    <mergeCell ref="F7791:G7791"/>
    <mergeCell ref="E7792:G7792"/>
    <mergeCell ref="F7795:G7795"/>
    <mergeCell ref="E7796:G7796"/>
    <mergeCell ref="F7799:G7799"/>
    <mergeCell ref="E7800:G7800"/>
    <mergeCell ref="F7803:G7803"/>
    <mergeCell ref="E7804:G7804"/>
    <mergeCell ref="E7807:H7807"/>
    <mergeCell ref="F7808:G7808"/>
    <mergeCell ref="E7809:G7809"/>
    <mergeCell ref="F7812:G7812"/>
    <mergeCell ref="E7813:G7813"/>
    <mergeCell ref="F7816:G7816"/>
    <mergeCell ref="E7817:G7817"/>
    <mergeCell ref="F7820:G7820"/>
    <mergeCell ref="E7821:G7821"/>
    <mergeCell ref="F7824:G7824"/>
    <mergeCell ref="E7825:G7825"/>
    <mergeCell ref="F7828:G7828"/>
    <mergeCell ref="E7829:G7829"/>
    <mergeCell ref="F7832:G7832"/>
    <mergeCell ref="E7833:G7833"/>
    <mergeCell ref="F7836:G7836"/>
    <mergeCell ref="E7837:G7837"/>
    <mergeCell ref="F7840:G7840"/>
    <mergeCell ref="E7841:G7841"/>
    <mergeCell ref="F7844:G7844"/>
    <mergeCell ref="E7845:G7845"/>
    <mergeCell ref="F7848:G7848"/>
    <mergeCell ref="E7849:G7849"/>
    <mergeCell ref="F7852:G7852"/>
    <mergeCell ref="E7853:G7853"/>
    <mergeCell ref="F7856:G7856"/>
    <mergeCell ref="E7857:G7857"/>
    <mergeCell ref="F7860:G7860"/>
    <mergeCell ref="E7861:G7861"/>
    <mergeCell ref="F7864:G7864"/>
    <mergeCell ref="E7865:G7865"/>
    <mergeCell ref="F7868:G7868"/>
    <mergeCell ref="E7869:G7869"/>
    <mergeCell ref="F7872:G7872"/>
    <mergeCell ref="E7873:G7873"/>
    <mergeCell ref="F7876:G7876"/>
    <mergeCell ref="E7877:G7877"/>
    <mergeCell ref="F7880:G7880"/>
    <mergeCell ref="E7881:G7881"/>
    <mergeCell ref="F7884:G7884"/>
    <mergeCell ref="E7885:G7885"/>
    <mergeCell ref="F7888:G7888"/>
    <mergeCell ref="E7889:G7889"/>
    <mergeCell ref="F7892:G7892"/>
    <mergeCell ref="E7893:G7893"/>
    <mergeCell ref="F7896:G7896"/>
    <mergeCell ref="E7897:G7897"/>
    <mergeCell ref="F7900:G7900"/>
    <mergeCell ref="E7901:G7901"/>
    <mergeCell ref="F7904:G7904"/>
    <mergeCell ref="E7905:G7905"/>
    <mergeCell ref="F7908:G7908"/>
    <mergeCell ref="E7909:G7909"/>
    <mergeCell ref="F7912:G7912"/>
    <mergeCell ref="E7913:G7913"/>
    <mergeCell ref="F7916:G7916"/>
    <mergeCell ref="E7917:G7917"/>
    <mergeCell ref="F7920:G7920"/>
    <mergeCell ref="E7921:G7921"/>
    <mergeCell ref="F7924:G7924"/>
    <mergeCell ref="E7925:G7925"/>
    <mergeCell ref="F7928:G7928"/>
    <mergeCell ref="E7929:G7929"/>
    <mergeCell ref="F7932:G7932"/>
    <mergeCell ref="E7933:G7933"/>
    <mergeCell ref="F7936:G7936"/>
    <mergeCell ref="E7937:G7937"/>
    <mergeCell ref="F7940:G7940"/>
    <mergeCell ref="E7941:G7941"/>
    <mergeCell ref="F7944:G7944"/>
    <mergeCell ref="E7945:G7945"/>
    <mergeCell ref="F7948:G7948"/>
    <mergeCell ref="E7949:G7949"/>
    <mergeCell ref="F7952:G7952"/>
    <mergeCell ref="E7953:G7953"/>
    <mergeCell ref="F7956:G7956"/>
    <mergeCell ref="E7957:G7957"/>
    <mergeCell ref="F7960:G7960"/>
    <mergeCell ref="E7961:G7961"/>
    <mergeCell ref="F7964:G7964"/>
    <mergeCell ref="E7965:G7965"/>
    <mergeCell ref="F7968:G7968"/>
    <mergeCell ref="E7969:G7969"/>
    <mergeCell ref="F7972:G7972"/>
    <mergeCell ref="E7973:G7973"/>
    <mergeCell ref="F7976:G7976"/>
    <mergeCell ref="E7977:G7977"/>
    <mergeCell ref="F7980:G7980"/>
    <mergeCell ref="E7981:G7981"/>
    <mergeCell ref="F7984:G7984"/>
    <mergeCell ref="E7985:G7985"/>
    <mergeCell ref="F7988:G7988"/>
    <mergeCell ref="E7989:G7989"/>
    <mergeCell ref="F7992:G7992"/>
    <mergeCell ref="E7993:G7993"/>
    <mergeCell ref="F7996:G7996"/>
    <mergeCell ref="E7997:G7997"/>
    <mergeCell ref="F8000:G8000"/>
    <mergeCell ref="E8001:G8001"/>
    <mergeCell ref="F8004:G8004"/>
    <mergeCell ref="E8005:G8005"/>
    <mergeCell ref="F8008:G8008"/>
    <mergeCell ref="E8009:G8009"/>
    <mergeCell ref="F8012:G8012"/>
    <mergeCell ref="E8013:G8013"/>
    <mergeCell ref="F8016:G8016"/>
    <mergeCell ref="E8017:G8017"/>
    <mergeCell ref="F8020:G8020"/>
    <mergeCell ref="E8021:G8021"/>
    <mergeCell ref="F8024:G8024"/>
    <mergeCell ref="E8025:G8025"/>
    <mergeCell ref="F8028:G8028"/>
    <mergeCell ref="E8029:G8029"/>
    <mergeCell ref="F8032:G8032"/>
    <mergeCell ref="E8033:G8033"/>
    <mergeCell ref="F8036:G8036"/>
    <mergeCell ref="E8037:G8037"/>
    <mergeCell ref="F8040:G8040"/>
    <mergeCell ref="E8041:G8041"/>
    <mergeCell ref="F8044:G8044"/>
    <mergeCell ref="E8045:G8045"/>
    <mergeCell ref="F8048:G8048"/>
    <mergeCell ref="E8049:G8049"/>
    <mergeCell ref="F8052:G8052"/>
    <mergeCell ref="E8053:G8053"/>
    <mergeCell ref="F8056:G8056"/>
    <mergeCell ref="E8057:G8057"/>
    <mergeCell ref="F8060:G8060"/>
    <mergeCell ref="E8061:G8061"/>
    <mergeCell ref="F8064:G8064"/>
    <mergeCell ref="E8065:G8065"/>
    <mergeCell ref="F8068:G8068"/>
    <mergeCell ref="E8069:G8069"/>
    <mergeCell ref="F8072:G8072"/>
    <mergeCell ref="E8073:G8073"/>
    <mergeCell ref="F8076:G8076"/>
    <mergeCell ref="E8077:G8077"/>
    <mergeCell ref="F8080:G8080"/>
    <mergeCell ref="E8081:G8081"/>
    <mergeCell ref="F8084:G8084"/>
    <mergeCell ref="E8085:G8085"/>
    <mergeCell ref="F8088:G8088"/>
    <mergeCell ref="E8089:G8089"/>
    <mergeCell ref="F8092:G8092"/>
    <mergeCell ref="E8093:G8093"/>
    <mergeCell ref="F8096:G8096"/>
    <mergeCell ref="E8097:G8097"/>
    <mergeCell ref="F8100:G8100"/>
    <mergeCell ref="E8101:G8101"/>
    <mergeCell ref="F8104:G8104"/>
    <mergeCell ref="E8105:G8105"/>
    <mergeCell ref="F8108:G8108"/>
    <mergeCell ref="E8109:G8109"/>
    <mergeCell ref="F8112:G8112"/>
    <mergeCell ref="E8113:G8113"/>
    <mergeCell ref="F8116:G8116"/>
    <mergeCell ref="E8117:G8117"/>
    <mergeCell ref="F8120:G8120"/>
    <mergeCell ref="E8121:G8121"/>
    <mergeCell ref="F8124:G8124"/>
    <mergeCell ref="E8125:G8125"/>
    <mergeCell ref="F8128:G8128"/>
    <mergeCell ref="E8129:G8129"/>
    <mergeCell ref="F8132:G8132"/>
    <mergeCell ref="E8133:G8133"/>
    <mergeCell ref="F8136:G8136"/>
    <mergeCell ref="E8137:G8137"/>
    <mergeCell ref="F8140:G8140"/>
    <mergeCell ref="E8141:G8141"/>
    <mergeCell ref="F8144:G8144"/>
    <mergeCell ref="E8145:G8145"/>
    <mergeCell ref="F8148:G8148"/>
    <mergeCell ref="E8149:G8149"/>
    <mergeCell ref="F8152:G8152"/>
    <mergeCell ref="E8153:G8153"/>
    <mergeCell ref="F8156:G8156"/>
    <mergeCell ref="E8157:G8157"/>
    <mergeCell ref="F8160:G8160"/>
    <mergeCell ref="E8161:G8161"/>
    <mergeCell ref="F8164:G8164"/>
    <mergeCell ref="E8165:G8165"/>
    <mergeCell ref="F8168:G8168"/>
    <mergeCell ref="E8169:G8169"/>
    <mergeCell ref="F8172:G8172"/>
    <mergeCell ref="E8173:G8173"/>
    <mergeCell ref="F8176:G8176"/>
    <mergeCell ref="E8177:G8177"/>
    <mergeCell ref="F8180:G8180"/>
    <mergeCell ref="E8181:G8181"/>
    <mergeCell ref="F8184:G8184"/>
    <mergeCell ref="E8185:G8185"/>
    <mergeCell ref="F8188:G8188"/>
    <mergeCell ref="E8189:G8189"/>
    <mergeCell ref="F8192:G8192"/>
    <mergeCell ref="E8193:G8193"/>
    <mergeCell ref="F8196:G8196"/>
    <mergeCell ref="E8197:G8197"/>
    <mergeCell ref="E8202:F8202"/>
    <mergeCell ref="D8203:F8203"/>
    <mergeCell ref="D8204:E8204"/>
    <mergeCell ref="D8205:E8205"/>
    <mergeCell ref="D8206:E8206"/>
    <mergeCell ref="F1:F5"/>
    <mergeCell ref="G6:G7"/>
    <mergeCell ref="H6:H7"/>
    <mergeCell ref="E1958:G1959"/>
    <mergeCell ref="E1926:G1928"/>
    <mergeCell ref="E1144:G1145"/>
    <mergeCell ref="E751:G752"/>
    <mergeCell ref="D1:E5"/>
    <mergeCell ref="G1:H5"/>
  </mergeCells>
  <printOptions horizontalCentered="1"/>
  <pageMargins left="0.708661417322835" right="0.708661417322835" top="0.748031496062992" bottom="0.551181102362205" header="0.31496062992126" footer="0.31496062992126"/>
  <pageSetup paperSize="9" scale="62" fitToHeight="0" orientation="portrait"/>
  <headerFooter/>
  <rowBreaks count="7" manualBreakCount="7">
    <brk id="351" max="7" man="1"/>
    <brk id="747" max="7" man="1"/>
    <brk id="776" max="7" man="1"/>
    <brk id="804" max="7" man="1"/>
    <brk id="1129" max="7" man="1"/>
    <brk id="1141" max="7" man="1"/>
    <brk id="1150" max="7" man="1"/>
  </rowBreaks>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6">
    <pageSetUpPr fitToPage="1"/>
  </sheetPr>
  <dimension ref="A1:L39"/>
  <sheetViews>
    <sheetView tabSelected="1" view="pageBreakPreview" zoomScale="85" zoomScaleNormal="85" workbookViewId="0">
      <selection activeCell="G41" sqref="G41"/>
    </sheetView>
  </sheetViews>
  <sheetFormatPr defaultColWidth="9" defaultRowHeight="15"/>
  <cols>
    <col min="1" max="1" width="9.11428571428571" style="263"/>
    <col min="2" max="3" width="11" style="263" customWidth="1"/>
    <col min="4" max="4" width="21.552380952381" style="263" customWidth="1"/>
    <col min="5" max="8" width="16" style="263" customWidth="1"/>
    <col min="9" max="9" width="14.552380952381" style="263" customWidth="1"/>
    <col min="10" max="10" width="37.447619047619" style="263" customWidth="1"/>
    <col min="11" max="11" width="15.447619047619" style="264" customWidth="1"/>
    <col min="12" max="12" width="14.447619047619" style="263" customWidth="1"/>
    <col min="13" max="252" width="9.11428571428571" style="263"/>
    <col min="253" max="253" width="21.552380952381" style="263" customWidth="1"/>
    <col min="254" max="262" width="10.8857142857143" style="263" customWidth="1"/>
    <col min="263" max="263" width="11.3333333333333" style="263" customWidth="1"/>
    <col min="264" max="264" width="10.8857142857143" style="263" customWidth="1"/>
    <col min="265" max="265" width="10.6666666666667" style="263" customWidth="1"/>
    <col min="266" max="266" width="16.1142857142857" style="263" customWidth="1"/>
    <col min="267" max="508" width="9.11428571428571" style="263"/>
    <col min="509" max="509" width="21.552380952381" style="263" customWidth="1"/>
    <col min="510" max="518" width="10.8857142857143" style="263" customWidth="1"/>
    <col min="519" max="519" width="11.3333333333333" style="263" customWidth="1"/>
    <col min="520" max="520" width="10.8857142857143" style="263" customWidth="1"/>
    <col min="521" max="521" width="10.6666666666667" style="263" customWidth="1"/>
    <col min="522" max="522" width="16.1142857142857" style="263" customWidth="1"/>
    <col min="523" max="764" width="9.11428571428571" style="263"/>
    <col min="765" max="765" width="21.552380952381" style="263" customWidth="1"/>
    <col min="766" max="774" width="10.8857142857143" style="263" customWidth="1"/>
    <col min="775" max="775" width="11.3333333333333" style="263" customWidth="1"/>
    <col min="776" max="776" width="10.8857142857143" style="263" customWidth="1"/>
    <col min="777" max="777" width="10.6666666666667" style="263" customWidth="1"/>
    <col min="778" max="778" width="16.1142857142857" style="263" customWidth="1"/>
    <col min="779" max="1020" width="9.11428571428571" style="263"/>
    <col min="1021" max="1021" width="21.552380952381" style="263" customWidth="1"/>
    <col min="1022" max="1030" width="10.8857142857143" style="263" customWidth="1"/>
    <col min="1031" max="1031" width="11.3333333333333" style="263" customWidth="1"/>
    <col min="1032" max="1032" width="10.8857142857143" style="263" customWidth="1"/>
    <col min="1033" max="1033" width="10.6666666666667" style="263" customWidth="1"/>
    <col min="1034" max="1034" width="16.1142857142857" style="263" customWidth="1"/>
    <col min="1035" max="1276" width="9.11428571428571" style="263"/>
    <col min="1277" max="1277" width="21.552380952381" style="263" customWidth="1"/>
    <col min="1278" max="1286" width="10.8857142857143" style="263" customWidth="1"/>
    <col min="1287" max="1287" width="11.3333333333333" style="263" customWidth="1"/>
    <col min="1288" max="1288" width="10.8857142857143" style="263" customWidth="1"/>
    <col min="1289" max="1289" width="10.6666666666667" style="263" customWidth="1"/>
    <col min="1290" max="1290" width="16.1142857142857" style="263" customWidth="1"/>
    <col min="1291" max="1532" width="9.11428571428571" style="263"/>
    <col min="1533" max="1533" width="21.552380952381" style="263" customWidth="1"/>
    <col min="1534" max="1542" width="10.8857142857143" style="263" customWidth="1"/>
    <col min="1543" max="1543" width="11.3333333333333" style="263" customWidth="1"/>
    <col min="1544" max="1544" width="10.8857142857143" style="263" customWidth="1"/>
    <col min="1545" max="1545" width="10.6666666666667" style="263" customWidth="1"/>
    <col min="1546" max="1546" width="16.1142857142857" style="263" customWidth="1"/>
    <col min="1547" max="1788" width="9.11428571428571" style="263"/>
    <col min="1789" max="1789" width="21.552380952381" style="263" customWidth="1"/>
    <col min="1790" max="1798" width="10.8857142857143" style="263" customWidth="1"/>
    <col min="1799" max="1799" width="11.3333333333333" style="263" customWidth="1"/>
    <col min="1800" max="1800" width="10.8857142857143" style="263" customWidth="1"/>
    <col min="1801" max="1801" width="10.6666666666667" style="263" customWidth="1"/>
    <col min="1802" max="1802" width="16.1142857142857" style="263" customWidth="1"/>
    <col min="1803" max="2044" width="9.11428571428571" style="263"/>
    <col min="2045" max="2045" width="21.552380952381" style="263" customWidth="1"/>
    <col min="2046" max="2054" width="10.8857142857143" style="263" customWidth="1"/>
    <col min="2055" max="2055" width="11.3333333333333" style="263" customWidth="1"/>
    <col min="2056" max="2056" width="10.8857142857143" style="263" customWidth="1"/>
    <col min="2057" max="2057" width="10.6666666666667" style="263" customWidth="1"/>
    <col min="2058" max="2058" width="16.1142857142857" style="263" customWidth="1"/>
    <col min="2059" max="2300" width="9.11428571428571" style="263"/>
    <col min="2301" max="2301" width="21.552380952381" style="263" customWidth="1"/>
    <col min="2302" max="2310" width="10.8857142857143" style="263" customWidth="1"/>
    <col min="2311" max="2311" width="11.3333333333333" style="263" customWidth="1"/>
    <col min="2312" max="2312" width="10.8857142857143" style="263" customWidth="1"/>
    <col min="2313" max="2313" width="10.6666666666667" style="263" customWidth="1"/>
    <col min="2314" max="2314" width="16.1142857142857" style="263" customWidth="1"/>
    <col min="2315" max="2556" width="9.11428571428571" style="263"/>
    <col min="2557" max="2557" width="21.552380952381" style="263" customWidth="1"/>
    <col min="2558" max="2566" width="10.8857142857143" style="263" customWidth="1"/>
    <col min="2567" max="2567" width="11.3333333333333" style="263" customWidth="1"/>
    <col min="2568" max="2568" width="10.8857142857143" style="263" customWidth="1"/>
    <col min="2569" max="2569" width="10.6666666666667" style="263" customWidth="1"/>
    <col min="2570" max="2570" width="16.1142857142857" style="263" customWidth="1"/>
    <col min="2571" max="2812" width="9.11428571428571" style="263"/>
    <col min="2813" max="2813" width="21.552380952381" style="263" customWidth="1"/>
    <col min="2814" max="2822" width="10.8857142857143" style="263" customWidth="1"/>
    <col min="2823" max="2823" width="11.3333333333333" style="263" customWidth="1"/>
    <col min="2824" max="2824" width="10.8857142857143" style="263" customWidth="1"/>
    <col min="2825" max="2825" width="10.6666666666667" style="263" customWidth="1"/>
    <col min="2826" max="2826" width="16.1142857142857" style="263" customWidth="1"/>
    <col min="2827" max="3068" width="9.11428571428571" style="263"/>
    <col min="3069" max="3069" width="21.552380952381" style="263" customWidth="1"/>
    <col min="3070" max="3078" width="10.8857142857143" style="263" customWidth="1"/>
    <col min="3079" max="3079" width="11.3333333333333" style="263" customWidth="1"/>
    <col min="3080" max="3080" width="10.8857142857143" style="263" customWidth="1"/>
    <col min="3081" max="3081" width="10.6666666666667" style="263" customWidth="1"/>
    <col min="3082" max="3082" width="16.1142857142857" style="263" customWidth="1"/>
    <col min="3083" max="3324" width="9.11428571428571" style="263"/>
    <col min="3325" max="3325" width="21.552380952381" style="263" customWidth="1"/>
    <col min="3326" max="3334" width="10.8857142857143" style="263" customWidth="1"/>
    <col min="3335" max="3335" width="11.3333333333333" style="263" customWidth="1"/>
    <col min="3336" max="3336" width="10.8857142857143" style="263" customWidth="1"/>
    <col min="3337" max="3337" width="10.6666666666667" style="263" customWidth="1"/>
    <col min="3338" max="3338" width="16.1142857142857" style="263" customWidth="1"/>
    <col min="3339" max="3580" width="9.11428571428571" style="263"/>
    <col min="3581" max="3581" width="21.552380952381" style="263" customWidth="1"/>
    <col min="3582" max="3590" width="10.8857142857143" style="263" customWidth="1"/>
    <col min="3591" max="3591" width="11.3333333333333" style="263" customWidth="1"/>
    <col min="3592" max="3592" width="10.8857142857143" style="263" customWidth="1"/>
    <col min="3593" max="3593" width="10.6666666666667" style="263" customWidth="1"/>
    <col min="3594" max="3594" width="16.1142857142857" style="263" customWidth="1"/>
    <col min="3595" max="3836" width="9.11428571428571" style="263"/>
    <col min="3837" max="3837" width="21.552380952381" style="263" customWidth="1"/>
    <col min="3838" max="3846" width="10.8857142857143" style="263" customWidth="1"/>
    <col min="3847" max="3847" width="11.3333333333333" style="263" customWidth="1"/>
    <col min="3848" max="3848" width="10.8857142857143" style="263" customWidth="1"/>
    <col min="3849" max="3849" width="10.6666666666667" style="263" customWidth="1"/>
    <col min="3850" max="3850" width="16.1142857142857" style="263" customWidth="1"/>
    <col min="3851" max="4092" width="9.11428571428571" style="263"/>
    <col min="4093" max="4093" width="21.552380952381" style="263" customWidth="1"/>
    <col min="4094" max="4102" width="10.8857142857143" style="263" customWidth="1"/>
    <col min="4103" max="4103" width="11.3333333333333" style="263" customWidth="1"/>
    <col min="4104" max="4104" width="10.8857142857143" style="263" customWidth="1"/>
    <col min="4105" max="4105" width="10.6666666666667" style="263" customWidth="1"/>
    <col min="4106" max="4106" width="16.1142857142857" style="263" customWidth="1"/>
    <col min="4107" max="4348" width="9.11428571428571" style="263"/>
    <col min="4349" max="4349" width="21.552380952381" style="263" customWidth="1"/>
    <col min="4350" max="4358" width="10.8857142857143" style="263" customWidth="1"/>
    <col min="4359" max="4359" width="11.3333333333333" style="263" customWidth="1"/>
    <col min="4360" max="4360" width="10.8857142857143" style="263" customWidth="1"/>
    <col min="4361" max="4361" width="10.6666666666667" style="263" customWidth="1"/>
    <col min="4362" max="4362" width="16.1142857142857" style="263" customWidth="1"/>
    <col min="4363" max="4604" width="9.11428571428571" style="263"/>
    <col min="4605" max="4605" width="21.552380952381" style="263" customWidth="1"/>
    <col min="4606" max="4614" width="10.8857142857143" style="263" customWidth="1"/>
    <col min="4615" max="4615" width="11.3333333333333" style="263" customWidth="1"/>
    <col min="4616" max="4616" width="10.8857142857143" style="263" customWidth="1"/>
    <col min="4617" max="4617" width="10.6666666666667" style="263" customWidth="1"/>
    <col min="4618" max="4618" width="16.1142857142857" style="263" customWidth="1"/>
    <col min="4619" max="4860" width="9.11428571428571" style="263"/>
    <col min="4861" max="4861" width="21.552380952381" style="263" customWidth="1"/>
    <col min="4862" max="4870" width="10.8857142857143" style="263" customWidth="1"/>
    <col min="4871" max="4871" width="11.3333333333333" style="263" customWidth="1"/>
    <col min="4872" max="4872" width="10.8857142857143" style="263" customWidth="1"/>
    <col min="4873" max="4873" width="10.6666666666667" style="263" customWidth="1"/>
    <col min="4874" max="4874" width="16.1142857142857" style="263" customWidth="1"/>
    <col min="4875" max="5116" width="9.11428571428571" style="263"/>
    <col min="5117" max="5117" width="21.552380952381" style="263" customWidth="1"/>
    <col min="5118" max="5126" width="10.8857142857143" style="263" customWidth="1"/>
    <col min="5127" max="5127" width="11.3333333333333" style="263" customWidth="1"/>
    <col min="5128" max="5128" width="10.8857142857143" style="263" customWidth="1"/>
    <col min="5129" max="5129" width="10.6666666666667" style="263" customWidth="1"/>
    <col min="5130" max="5130" width="16.1142857142857" style="263" customWidth="1"/>
    <col min="5131" max="5372" width="9.11428571428571" style="263"/>
    <col min="5373" max="5373" width="21.552380952381" style="263" customWidth="1"/>
    <col min="5374" max="5382" width="10.8857142857143" style="263" customWidth="1"/>
    <col min="5383" max="5383" width="11.3333333333333" style="263" customWidth="1"/>
    <col min="5384" max="5384" width="10.8857142857143" style="263" customWidth="1"/>
    <col min="5385" max="5385" width="10.6666666666667" style="263" customWidth="1"/>
    <col min="5386" max="5386" width="16.1142857142857" style="263" customWidth="1"/>
    <col min="5387" max="5628" width="9.11428571428571" style="263"/>
    <col min="5629" max="5629" width="21.552380952381" style="263" customWidth="1"/>
    <col min="5630" max="5638" width="10.8857142857143" style="263" customWidth="1"/>
    <col min="5639" max="5639" width="11.3333333333333" style="263" customWidth="1"/>
    <col min="5640" max="5640" width="10.8857142857143" style="263" customWidth="1"/>
    <col min="5641" max="5641" width="10.6666666666667" style="263" customWidth="1"/>
    <col min="5642" max="5642" width="16.1142857142857" style="263" customWidth="1"/>
    <col min="5643" max="5884" width="9.11428571428571" style="263"/>
    <col min="5885" max="5885" width="21.552380952381" style="263" customWidth="1"/>
    <col min="5886" max="5894" width="10.8857142857143" style="263" customWidth="1"/>
    <col min="5895" max="5895" width="11.3333333333333" style="263" customWidth="1"/>
    <col min="5896" max="5896" width="10.8857142857143" style="263" customWidth="1"/>
    <col min="5897" max="5897" width="10.6666666666667" style="263" customWidth="1"/>
    <col min="5898" max="5898" width="16.1142857142857" style="263" customWidth="1"/>
    <col min="5899" max="6140" width="9.11428571428571" style="263"/>
    <col min="6141" max="6141" width="21.552380952381" style="263" customWidth="1"/>
    <col min="6142" max="6150" width="10.8857142857143" style="263" customWidth="1"/>
    <col min="6151" max="6151" width="11.3333333333333" style="263" customWidth="1"/>
    <col min="6152" max="6152" width="10.8857142857143" style="263" customWidth="1"/>
    <col min="6153" max="6153" width="10.6666666666667" style="263" customWidth="1"/>
    <col min="6154" max="6154" width="16.1142857142857" style="263" customWidth="1"/>
    <col min="6155" max="6396" width="9.11428571428571" style="263"/>
    <col min="6397" max="6397" width="21.552380952381" style="263" customWidth="1"/>
    <col min="6398" max="6406" width="10.8857142857143" style="263" customWidth="1"/>
    <col min="6407" max="6407" width="11.3333333333333" style="263" customWidth="1"/>
    <col min="6408" max="6408" width="10.8857142857143" style="263" customWidth="1"/>
    <col min="6409" max="6409" width="10.6666666666667" style="263" customWidth="1"/>
    <col min="6410" max="6410" width="16.1142857142857" style="263" customWidth="1"/>
    <col min="6411" max="6652" width="9.11428571428571" style="263"/>
    <col min="6653" max="6653" width="21.552380952381" style="263" customWidth="1"/>
    <col min="6654" max="6662" width="10.8857142857143" style="263" customWidth="1"/>
    <col min="6663" max="6663" width="11.3333333333333" style="263" customWidth="1"/>
    <col min="6664" max="6664" width="10.8857142857143" style="263" customWidth="1"/>
    <col min="6665" max="6665" width="10.6666666666667" style="263" customWidth="1"/>
    <col min="6666" max="6666" width="16.1142857142857" style="263" customWidth="1"/>
    <col min="6667" max="6908" width="9.11428571428571" style="263"/>
    <col min="6909" max="6909" width="21.552380952381" style="263" customWidth="1"/>
    <col min="6910" max="6918" width="10.8857142857143" style="263" customWidth="1"/>
    <col min="6919" max="6919" width="11.3333333333333" style="263" customWidth="1"/>
    <col min="6920" max="6920" width="10.8857142857143" style="263" customWidth="1"/>
    <col min="6921" max="6921" width="10.6666666666667" style="263" customWidth="1"/>
    <col min="6922" max="6922" width="16.1142857142857" style="263" customWidth="1"/>
    <col min="6923" max="7164" width="9.11428571428571" style="263"/>
    <col min="7165" max="7165" width="21.552380952381" style="263" customWidth="1"/>
    <col min="7166" max="7174" width="10.8857142857143" style="263" customWidth="1"/>
    <col min="7175" max="7175" width="11.3333333333333" style="263" customWidth="1"/>
    <col min="7176" max="7176" width="10.8857142857143" style="263" customWidth="1"/>
    <col min="7177" max="7177" width="10.6666666666667" style="263" customWidth="1"/>
    <col min="7178" max="7178" width="16.1142857142857" style="263" customWidth="1"/>
    <col min="7179" max="7420" width="9.11428571428571" style="263"/>
    <col min="7421" max="7421" width="21.552380952381" style="263" customWidth="1"/>
    <col min="7422" max="7430" width="10.8857142857143" style="263" customWidth="1"/>
    <col min="7431" max="7431" width="11.3333333333333" style="263" customWidth="1"/>
    <col min="7432" max="7432" width="10.8857142857143" style="263" customWidth="1"/>
    <col min="7433" max="7433" width="10.6666666666667" style="263" customWidth="1"/>
    <col min="7434" max="7434" width="16.1142857142857" style="263" customWidth="1"/>
    <col min="7435" max="7676" width="9.11428571428571" style="263"/>
    <col min="7677" max="7677" width="21.552380952381" style="263" customWidth="1"/>
    <col min="7678" max="7686" width="10.8857142857143" style="263" customWidth="1"/>
    <col min="7687" max="7687" width="11.3333333333333" style="263" customWidth="1"/>
    <col min="7688" max="7688" width="10.8857142857143" style="263" customWidth="1"/>
    <col min="7689" max="7689" width="10.6666666666667" style="263" customWidth="1"/>
    <col min="7690" max="7690" width="16.1142857142857" style="263" customWidth="1"/>
    <col min="7691" max="7932" width="9.11428571428571" style="263"/>
    <col min="7933" max="7933" width="21.552380952381" style="263" customWidth="1"/>
    <col min="7934" max="7942" width="10.8857142857143" style="263" customWidth="1"/>
    <col min="7943" max="7943" width="11.3333333333333" style="263" customWidth="1"/>
    <col min="7944" max="7944" width="10.8857142857143" style="263" customWidth="1"/>
    <col min="7945" max="7945" width="10.6666666666667" style="263" customWidth="1"/>
    <col min="7946" max="7946" width="16.1142857142857" style="263" customWidth="1"/>
    <col min="7947" max="8188" width="9.11428571428571" style="263"/>
    <col min="8189" max="8189" width="21.552380952381" style="263" customWidth="1"/>
    <col min="8190" max="8198" width="10.8857142857143" style="263" customWidth="1"/>
    <col min="8199" max="8199" width="11.3333333333333" style="263" customWidth="1"/>
    <col min="8200" max="8200" width="10.8857142857143" style="263" customWidth="1"/>
    <col min="8201" max="8201" width="10.6666666666667" style="263" customWidth="1"/>
    <col min="8202" max="8202" width="16.1142857142857" style="263" customWidth="1"/>
    <col min="8203" max="8444" width="9.11428571428571" style="263"/>
    <col min="8445" max="8445" width="21.552380952381" style="263" customWidth="1"/>
    <col min="8446" max="8454" width="10.8857142857143" style="263" customWidth="1"/>
    <col min="8455" max="8455" width="11.3333333333333" style="263" customWidth="1"/>
    <col min="8456" max="8456" width="10.8857142857143" style="263" customWidth="1"/>
    <col min="8457" max="8457" width="10.6666666666667" style="263" customWidth="1"/>
    <col min="8458" max="8458" width="16.1142857142857" style="263" customWidth="1"/>
    <col min="8459" max="8700" width="9.11428571428571" style="263"/>
    <col min="8701" max="8701" width="21.552380952381" style="263" customWidth="1"/>
    <col min="8702" max="8710" width="10.8857142857143" style="263" customWidth="1"/>
    <col min="8711" max="8711" width="11.3333333333333" style="263" customWidth="1"/>
    <col min="8712" max="8712" width="10.8857142857143" style="263" customWidth="1"/>
    <col min="8713" max="8713" width="10.6666666666667" style="263" customWidth="1"/>
    <col min="8714" max="8714" width="16.1142857142857" style="263" customWidth="1"/>
    <col min="8715" max="8956" width="9.11428571428571" style="263"/>
    <col min="8957" max="8957" width="21.552380952381" style="263" customWidth="1"/>
    <col min="8958" max="8966" width="10.8857142857143" style="263" customWidth="1"/>
    <col min="8967" max="8967" width="11.3333333333333" style="263" customWidth="1"/>
    <col min="8968" max="8968" width="10.8857142857143" style="263" customWidth="1"/>
    <col min="8969" max="8969" width="10.6666666666667" style="263" customWidth="1"/>
    <col min="8970" max="8970" width="16.1142857142857" style="263" customWidth="1"/>
    <col min="8971" max="9212" width="9.11428571428571" style="263"/>
    <col min="9213" max="9213" width="21.552380952381" style="263" customWidth="1"/>
    <col min="9214" max="9222" width="10.8857142857143" style="263" customWidth="1"/>
    <col min="9223" max="9223" width="11.3333333333333" style="263" customWidth="1"/>
    <col min="9224" max="9224" width="10.8857142857143" style="263" customWidth="1"/>
    <col min="9225" max="9225" width="10.6666666666667" style="263" customWidth="1"/>
    <col min="9226" max="9226" width="16.1142857142857" style="263" customWidth="1"/>
    <col min="9227" max="9468" width="9.11428571428571" style="263"/>
    <col min="9469" max="9469" width="21.552380952381" style="263" customWidth="1"/>
    <col min="9470" max="9478" width="10.8857142857143" style="263" customWidth="1"/>
    <col min="9479" max="9479" width="11.3333333333333" style="263" customWidth="1"/>
    <col min="9480" max="9480" width="10.8857142857143" style="263" customWidth="1"/>
    <col min="9481" max="9481" width="10.6666666666667" style="263" customWidth="1"/>
    <col min="9482" max="9482" width="16.1142857142857" style="263" customWidth="1"/>
    <col min="9483" max="9724" width="9.11428571428571" style="263"/>
    <col min="9725" max="9725" width="21.552380952381" style="263" customWidth="1"/>
    <col min="9726" max="9734" width="10.8857142857143" style="263" customWidth="1"/>
    <col min="9735" max="9735" width="11.3333333333333" style="263" customWidth="1"/>
    <col min="9736" max="9736" width="10.8857142857143" style="263" customWidth="1"/>
    <col min="9737" max="9737" width="10.6666666666667" style="263" customWidth="1"/>
    <col min="9738" max="9738" width="16.1142857142857" style="263" customWidth="1"/>
    <col min="9739" max="9980" width="9.11428571428571" style="263"/>
    <col min="9981" max="9981" width="21.552380952381" style="263" customWidth="1"/>
    <col min="9982" max="9990" width="10.8857142857143" style="263" customWidth="1"/>
    <col min="9991" max="9991" width="11.3333333333333" style="263" customWidth="1"/>
    <col min="9992" max="9992" width="10.8857142857143" style="263" customWidth="1"/>
    <col min="9993" max="9993" width="10.6666666666667" style="263" customWidth="1"/>
    <col min="9994" max="9994" width="16.1142857142857" style="263" customWidth="1"/>
    <col min="9995" max="10236" width="9.11428571428571" style="263"/>
    <col min="10237" max="10237" width="21.552380952381" style="263" customWidth="1"/>
    <col min="10238" max="10246" width="10.8857142857143" style="263" customWidth="1"/>
    <col min="10247" max="10247" width="11.3333333333333" style="263" customWidth="1"/>
    <col min="10248" max="10248" width="10.8857142857143" style="263" customWidth="1"/>
    <col min="10249" max="10249" width="10.6666666666667" style="263" customWidth="1"/>
    <col min="10250" max="10250" width="16.1142857142857" style="263" customWidth="1"/>
    <col min="10251" max="10492" width="9.11428571428571" style="263"/>
    <col min="10493" max="10493" width="21.552380952381" style="263" customWidth="1"/>
    <col min="10494" max="10502" width="10.8857142857143" style="263" customWidth="1"/>
    <col min="10503" max="10503" width="11.3333333333333" style="263" customWidth="1"/>
    <col min="10504" max="10504" width="10.8857142857143" style="263" customWidth="1"/>
    <col min="10505" max="10505" width="10.6666666666667" style="263" customWidth="1"/>
    <col min="10506" max="10506" width="16.1142857142857" style="263" customWidth="1"/>
    <col min="10507" max="10748" width="9.11428571428571" style="263"/>
    <col min="10749" max="10749" width="21.552380952381" style="263" customWidth="1"/>
    <col min="10750" max="10758" width="10.8857142857143" style="263" customWidth="1"/>
    <col min="10759" max="10759" width="11.3333333333333" style="263" customWidth="1"/>
    <col min="10760" max="10760" width="10.8857142857143" style="263" customWidth="1"/>
    <col min="10761" max="10761" width="10.6666666666667" style="263" customWidth="1"/>
    <col min="10762" max="10762" width="16.1142857142857" style="263" customWidth="1"/>
    <col min="10763" max="11004" width="9.11428571428571" style="263"/>
    <col min="11005" max="11005" width="21.552380952381" style="263" customWidth="1"/>
    <col min="11006" max="11014" width="10.8857142857143" style="263" customWidth="1"/>
    <col min="11015" max="11015" width="11.3333333333333" style="263" customWidth="1"/>
    <col min="11016" max="11016" width="10.8857142857143" style="263" customWidth="1"/>
    <col min="11017" max="11017" width="10.6666666666667" style="263" customWidth="1"/>
    <col min="11018" max="11018" width="16.1142857142857" style="263" customWidth="1"/>
    <col min="11019" max="11260" width="9.11428571428571" style="263"/>
    <col min="11261" max="11261" width="21.552380952381" style="263" customWidth="1"/>
    <col min="11262" max="11270" width="10.8857142857143" style="263" customWidth="1"/>
    <col min="11271" max="11271" width="11.3333333333333" style="263" customWidth="1"/>
    <col min="11272" max="11272" width="10.8857142857143" style="263" customWidth="1"/>
    <col min="11273" max="11273" width="10.6666666666667" style="263" customWidth="1"/>
    <col min="11274" max="11274" width="16.1142857142857" style="263" customWidth="1"/>
    <col min="11275" max="11516" width="9.11428571428571" style="263"/>
    <col min="11517" max="11517" width="21.552380952381" style="263" customWidth="1"/>
    <col min="11518" max="11526" width="10.8857142857143" style="263" customWidth="1"/>
    <col min="11527" max="11527" width="11.3333333333333" style="263" customWidth="1"/>
    <col min="11528" max="11528" width="10.8857142857143" style="263" customWidth="1"/>
    <col min="11529" max="11529" width="10.6666666666667" style="263" customWidth="1"/>
    <col min="11530" max="11530" width="16.1142857142857" style="263" customWidth="1"/>
    <col min="11531" max="11772" width="9.11428571428571" style="263"/>
    <col min="11773" max="11773" width="21.552380952381" style="263" customWidth="1"/>
    <col min="11774" max="11782" width="10.8857142857143" style="263" customWidth="1"/>
    <col min="11783" max="11783" width="11.3333333333333" style="263" customWidth="1"/>
    <col min="11784" max="11784" width="10.8857142857143" style="263" customWidth="1"/>
    <col min="11785" max="11785" width="10.6666666666667" style="263" customWidth="1"/>
    <col min="11786" max="11786" width="16.1142857142857" style="263" customWidth="1"/>
    <col min="11787" max="12028" width="9.11428571428571" style="263"/>
    <col min="12029" max="12029" width="21.552380952381" style="263" customWidth="1"/>
    <col min="12030" max="12038" width="10.8857142857143" style="263" customWidth="1"/>
    <col min="12039" max="12039" width="11.3333333333333" style="263" customWidth="1"/>
    <col min="12040" max="12040" width="10.8857142857143" style="263" customWidth="1"/>
    <col min="12041" max="12041" width="10.6666666666667" style="263" customWidth="1"/>
    <col min="12042" max="12042" width="16.1142857142857" style="263" customWidth="1"/>
    <col min="12043" max="12284" width="9.11428571428571" style="263"/>
    <col min="12285" max="12285" width="21.552380952381" style="263" customWidth="1"/>
    <col min="12286" max="12294" width="10.8857142857143" style="263" customWidth="1"/>
    <col min="12295" max="12295" width="11.3333333333333" style="263" customWidth="1"/>
    <col min="12296" max="12296" width="10.8857142857143" style="263" customWidth="1"/>
    <col min="12297" max="12297" width="10.6666666666667" style="263" customWidth="1"/>
    <col min="12298" max="12298" width="16.1142857142857" style="263" customWidth="1"/>
    <col min="12299" max="12540" width="9.11428571428571" style="263"/>
    <col min="12541" max="12541" width="21.552380952381" style="263" customWidth="1"/>
    <col min="12542" max="12550" width="10.8857142857143" style="263" customWidth="1"/>
    <col min="12551" max="12551" width="11.3333333333333" style="263" customWidth="1"/>
    <col min="12552" max="12552" width="10.8857142857143" style="263" customWidth="1"/>
    <col min="12553" max="12553" width="10.6666666666667" style="263" customWidth="1"/>
    <col min="12554" max="12554" width="16.1142857142857" style="263" customWidth="1"/>
    <col min="12555" max="12796" width="9.11428571428571" style="263"/>
    <col min="12797" max="12797" width="21.552380952381" style="263" customWidth="1"/>
    <col min="12798" max="12806" width="10.8857142857143" style="263" customWidth="1"/>
    <col min="12807" max="12807" width="11.3333333333333" style="263" customWidth="1"/>
    <col min="12808" max="12808" width="10.8857142857143" style="263" customWidth="1"/>
    <col min="12809" max="12809" width="10.6666666666667" style="263" customWidth="1"/>
    <col min="12810" max="12810" width="16.1142857142857" style="263" customWidth="1"/>
    <col min="12811" max="13052" width="9.11428571428571" style="263"/>
    <col min="13053" max="13053" width="21.552380952381" style="263" customWidth="1"/>
    <col min="13054" max="13062" width="10.8857142857143" style="263" customWidth="1"/>
    <col min="13063" max="13063" width="11.3333333333333" style="263" customWidth="1"/>
    <col min="13064" max="13064" width="10.8857142857143" style="263" customWidth="1"/>
    <col min="13065" max="13065" width="10.6666666666667" style="263" customWidth="1"/>
    <col min="13066" max="13066" width="16.1142857142857" style="263" customWidth="1"/>
    <col min="13067" max="13308" width="9.11428571428571" style="263"/>
    <col min="13309" max="13309" width="21.552380952381" style="263" customWidth="1"/>
    <col min="13310" max="13318" width="10.8857142857143" style="263" customWidth="1"/>
    <col min="13319" max="13319" width="11.3333333333333" style="263" customWidth="1"/>
    <col min="13320" max="13320" width="10.8857142857143" style="263" customWidth="1"/>
    <col min="13321" max="13321" width="10.6666666666667" style="263" customWidth="1"/>
    <col min="13322" max="13322" width="16.1142857142857" style="263" customWidth="1"/>
    <col min="13323" max="13564" width="9.11428571428571" style="263"/>
    <col min="13565" max="13565" width="21.552380952381" style="263" customWidth="1"/>
    <col min="13566" max="13574" width="10.8857142857143" style="263" customWidth="1"/>
    <col min="13575" max="13575" width="11.3333333333333" style="263" customWidth="1"/>
    <col min="13576" max="13576" width="10.8857142857143" style="263" customWidth="1"/>
    <col min="13577" max="13577" width="10.6666666666667" style="263" customWidth="1"/>
    <col min="13578" max="13578" width="16.1142857142857" style="263" customWidth="1"/>
    <col min="13579" max="13820" width="9.11428571428571" style="263"/>
    <col min="13821" max="13821" width="21.552380952381" style="263" customWidth="1"/>
    <col min="13822" max="13830" width="10.8857142857143" style="263" customWidth="1"/>
    <col min="13831" max="13831" width="11.3333333333333" style="263" customWidth="1"/>
    <col min="13832" max="13832" width="10.8857142857143" style="263" customWidth="1"/>
    <col min="13833" max="13833" width="10.6666666666667" style="263" customWidth="1"/>
    <col min="13834" max="13834" width="16.1142857142857" style="263" customWidth="1"/>
    <col min="13835" max="14076" width="9.11428571428571" style="263"/>
    <col min="14077" max="14077" width="21.552380952381" style="263" customWidth="1"/>
    <col min="14078" max="14086" width="10.8857142857143" style="263" customWidth="1"/>
    <col min="14087" max="14087" width="11.3333333333333" style="263" customWidth="1"/>
    <col min="14088" max="14088" width="10.8857142857143" style="263" customWidth="1"/>
    <col min="14089" max="14089" width="10.6666666666667" style="263" customWidth="1"/>
    <col min="14090" max="14090" width="16.1142857142857" style="263" customWidth="1"/>
    <col min="14091" max="14332" width="9.11428571428571" style="263"/>
    <col min="14333" max="14333" width="21.552380952381" style="263" customWidth="1"/>
    <col min="14334" max="14342" width="10.8857142857143" style="263" customWidth="1"/>
    <col min="14343" max="14343" width="11.3333333333333" style="263" customWidth="1"/>
    <col min="14344" max="14344" width="10.8857142857143" style="263" customWidth="1"/>
    <col min="14345" max="14345" width="10.6666666666667" style="263" customWidth="1"/>
    <col min="14346" max="14346" width="16.1142857142857" style="263" customWidth="1"/>
    <col min="14347" max="14588" width="9.11428571428571" style="263"/>
    <col min="14589" max="14589" width="21.552380952381" style="263" customWidth="1"/>
    <col min="14590" max="14598" width="10.8857142857143" style="263" customWidth="1"/>
    <col min="14599" max="14599" width="11.3333333333333" style="263" customWidth="1"/>
    <col min="14600" max="14600" width="10.8857142857143" style="263" customWidth="1"/>
    <col min="14601" max="14601" width="10.6666666666667" style="263" customWidth="1"/>
    <col min="14602" max="14602" width="16.1142857142857" style="263" customWidth="1"/>
    <col min="14603" max="14844" width="9.11428571428571" style="263"/>
    <col min="14845" max="14845" width="21.552380952381" style="263" customWidth="1"/>
    <col min="14846" max="14854" width="10.8857142857143" style="263" customWidth="1"/>
    <col min="14855" max="14855" width="11.3333333333333" style="263" customWidth="1"/>
    <col min="14856" max="14856" width="10.8857142857143" style="263" customWidth="1"/>
    <col min="14857" max="14857" width="10.6666666666667" style="263" customWidth="1"/>
    <col min="14858" max="14858" width="16.1142857142857" style="263" customWidth="1"/>
    <col min="14859" max="15100" width="9.11428571428571" style="263"/>
    <col min="15101" max="15101" width="21.552380952381" style="263" customWidth="1"/>
    <col min="15102" max="15110" width="10.8857142857143" style="263" customWidth="1"/>
    <col min="15111" max="15111" width="11.3333333333333" style="263" customWidth="1"/>
    <col min="15112" max="15112" width="10.8857142857143" style="263" customWidth="1"/>
    <col min="15113" max="15113" width="10.6666666666667" style="263" customWidth="1"/>
    <col min="15114" max="15114" width="16.1142857142857" style="263" customWidth="1"/>
    <col min="15115" max="15356" width="9.11428571428571" style="263"/>
    <col min="15357" max="15357" width="21.552380952381" style="263" customWidth="1"/>
    <col min="15358" max="15366" width="10.8857142857143" style="263" customWidth="1"/>
    <col min="15367" max="15367" width="11.3333333333333" style="263" customWidth="1"/>
    <col min="15368" max="15368" width="10.8857142857143" style="263" customWidth="1"/>
    <col min="15369" max="15369" width="10.6666666666667" style="263" customWidth="1"/>
    <col min="15370" max="15370" width="16.1142857142857" style="263" customWidth="1"/>
    <col min="15371" max="15612" width="9.11428571428571" style="263"/>
    <col min="15613" max="15613" width="21.552380952381" style="263" customWidth="1"/>
    <col min="15614" max="15622" width="10.8857142857143" style="263" customWidth="1"/>
    <col min="15623" max="15623" width="11.3333333333333" style="263" customWidth="1"/>
    <col min="15624" max="15624" width="10.8857142857143" style="263" customWidth="1"/>
    <col min="15625" max="15625" width="10.6666666666667" style="263" customWidth="1"/>
    <col min="15626" max="15626" width="16.1142857142857" style="263" customWidth="1"/>
    <col min="15627" max="15868" width="9.11428571428571" style="263"/>
    <col min="15869" max="15869" width="21.552380952381" style="263" customWidth="1"/>
    <col min="15870" max="15878" width="10.8857142857143" style="263" customWidth="1"/>
    <col min="15879" max="15879" width="11.3333333333333" style="263" customWidth="1"/>
    <col min="15880" max="15880" width="10.8857142857143" style="263" customWidth="1"/>
    <col min="15881" max="15881" width="10.6666666666667" style="263" customWidth="1"/>
    <col min="15882" max="15882" width="16.1142857142857" style="263" customWidth="1"/>
    <col min="15883" max="16124" width="9.11428571428571" style="263"/>
    <col min="16125" max="16125" width="21.552380952381" style="263" customWidth="1"/>
    <col min="16126" max="16134" width="10.8857142857143" style="263" customWidth="1"/>
    <col min="16135" max="16135" width="11.3333333333333" style="263" customWidth="1"/>
    <col min="16136" max="16136" width="10.8857142857143" style="263" customWidth="1"/>
    <col min="16137" max="16137" width="10.6666666666667" style="263" customWidth="1"/>
    <col min="16138" max="16138" width="16.1142857142857" style="263" customWidth="1"/>
    <col min="16139" max="16366" width="9.11428571428571" style="263"/>
    <col min="16367" max="16384" width="9" style="263"/>
  </cols>
  <sheetData>
    <row r="1" s="91" customFormat="1" ht="22.95" customHeight="1" spans="2:11">
      <c r="B1" s="265"/>
      <c r="C1" s="266"/>
      <c r="D1" s="266"/>
      <c r="E1" s="101" t="s">
        <v>2325</v>
      </c>
      <c r="F1" s="101"/>
      <c r="G1" s="101"/>
      <c r="H1" s="101"/>
      <c r="I1" s="101"/>
      <c r="J1" s="313"/>
      <c r="K1" s="166"/>
    </row>
    <row r="2" s="91" customFormat="1" ht="17.4" customHeight="1" spans="2:11">
      <c r="B2" s="267"/>
      <c r="C2" s="160"/>
      <c r="D2" s="160"/>
      <c r="E2" s="102"/>
      <c r="F2" s="102"/>
      <c r="G2" s="102"/>
      <c r="H2" s="102"/>
      <c r="I2" s="102"/>
      <c r="J2" s="314"/>
      <c r="K2" s="166"/>
    </row>
    <row r="3" s="91" customFormat="1" ht="13.2" customHeight="1" spans="2:11">
      <c r="B3" s="267"/>
      <c r="C3" s="160"/>
      <c r="D3" s="160"/>
      <c r="E3" s="102"/>
      <c r="F3" s="102"/>
      <c r="G3" s="102"/>
      <c r="H3" s="102"/>
      <c r="I3" s="102"/>
      <c r="J3" s="314"/>
      <c r="K3" s="166"/>
    </row>
    <row r="4" s="91" customFormat="1" ht="15.75" customHeight="1" spans="2:11">
      <c r="B4" s="267"/>
      <c r="C4" s="160"/>
      <c r="D4" s="160"/>
      <c r="E4" s="102"/>
      <c r="F4" s="102"/>
      <c r="G4" s="102"/>
      <c r="H4" s="102"/>
      <c r="I4" s="102"/>
      <c r="J4" s="314"/>
      <c r="K4" s="166"/>
    </row>
    <row r="5" s="91" customFormat="1" ht="14.25" customHeight="1" spans="2:11">
      <c r="B5" s="268"/>
      <c r="C5" s="269"/>
      <c r="D5" s="269"/>
      <c r="E5" s="103"/>
      <c r="F5" s="103"/>
      <c r="G5" s="103"/>
      <c r="H5" s="103"/>
      <c r="I5" s="103"/>
      <c r="J5" s="315"/>
      <c r="K5" s="166"/>
    </row>
    <row r="6" s="91" customFormat="1" ht="30" customHeight="1" spans="2:11">
      <c r="B6" s="270" t="s">
        <v>4</v>
      </c>
      <c r="C6" s="271"/>
      <c r="D6" s="272"/>
      <c r="E6" s="105" t="s">
        <v>107</v>
      </c>
      <c r="F6" s="106"/>
      <c r="G6" s="106"/>
      <c r="H6" s="106"/>
      <c r="I6" s="106"/>
      <c r="J6" s="316" t="s">
        <v>108</v>
      </c>
      <c r="K6" s="166"/>
    </row>
    <row r="7" s="91" customFormat="1" customHeight="1" spans="2:11">
      <c r="B7" s="273" t="s">
        <v>109</v>
      </c>
      <c r="C7" s="273"/>
      <c r="D7" s="273"/>
      <c r="E7" s="105" t="s">
        <v>110</v>
      </c>
      <c r="F7" s="106"/>
      <c r="G7" s="106"/>
      <c r="H7" s="106"/>
      <c r="I7" s="106"/>
      <c r="J7" s="317">
        <v>45919</v>
      </c>
      <c r="K7" s="166"/>
    </row>
    <row r="8" s="91" customFormat="1" ht="5.1" customHeight="1" spans="2:11">
      <c r="B8" s="274"/>
      <c r="E8" s="275"/>
      <c r="F8" s="276"/>
      <c r="G8" s="276"/>
      <c r="H8" s="276"/>
      <c r="I8" s="318"/>
      <c r="J8" s="319"/>
      <c r="K8" s="166"/>
    </row>
    <row r="9" spans="2:10">
      <c r="B9" s="277" t="s">
        <v>111</v>
      </c>
      <c r="C9" s="278" t="s">
        <v>2326</v>
      </c>
      <c r="D9" s="279"/>
      <c r="E9" s="277" t="s">
        <v>2327</v>
      </c>
      <c r="F9" s="277" t="s">
        <v>2328</v>
      </c>
      <c r="G9" s="277" t="s">
        <v>2329</v>
      </c>
      <c r="H9" s="277" t="s">
        <v>2330</v>
      </c>
      <c r="I9" s="320" t="s">
        <v>2331</v>
      </c>
      <c r="J9" s="321" t="s">
        <v>2332</v>
      </c>
    </row>
    <row r="10" spans="1:11">
      <c r="A10" s="263" t="s">
        <v>2333</v>
      </c>
      <c r="B10" s="277"/>
      <c r="C10" s="279"/>
      <c r="D10" s="279"/>
      <c r="E10" s="277"/>
      <c r="F10" s="277"/>
      <c r="G10" s="277"/>
      <c r="H10" s="277"/>
      <c r="I10" s="322"/>
      <c r="J10" s="321"/>
      <c r="K10" s="263"/>
    </row>
    <row r="11" spans="1:11">
      <c r="A11" s="263">
        <v>1</v>
      </c>
      <c r="B11" s="280">
        <v>1</v>
      </c>
      <c r="C11" s="281" t="s">
        <v>116</v>
      </c>
      <c r="D11" s="282"/>
      <c r="E11" s="283">
        <v>0.4</v>
      </c>
      <c r="F11" s="283">
        <v>0.8</v>
      </c>
      <c r="G11" s="283">
        <v>0.9</v>
      </c>
      <c r="H11" s="283">
        <v>0.95</v>
      </c>
      <c r="I11" s="283">
        <v>1</v>
      </c>
      <c r="J11" s="323">
        <v>67792.35</v>
      </c>
      <c r="K11" s="324">
        <v>1</v>
      </c>
    </row>
    <row r="12" spans="1:12">
      <c r="A12" s="263">
        <v>1</v>
      </c>
      <c r="B12" s="280"/>
      <c r="C12" s="284"/>
      <c r="D12" s="285"/>
      <c r="E12" s="286">
        <v>0.4</v>
      </c>
      <c r="F12" s="286">
        <v>0.4</v>
      </c>
      <c r="G12" s="286">
        <v>0.1</v>
      </c>
      <c r="H12" s="286">
        <v>0.05</v>
      </c>
      <c r="I12" s="286">
        <v>0.05</v>
      </c>
      <c r="J12" s="325"/>
      <c r="K12" s="324"/>
      <c r="L12" s="326"/>
    </row>
    <row r="13" spans="1:11">
      <c r="A13" s="263">
        <v>1</v>
      </c>
      <c r="B13" s="280"/>
      <c r="C13" s="284"/>
      <c r="D13" s="285"/>
      <c r="E13" s="287">
        <v>27116.94</v>
      </c>
      <c r="F13" s="287">
        <v>27116.94</v>
      </c>
      <c r="G13" s="287">
        <v>6779.24</v>
      </c>
      <c r="H13" s="287">
        <v>3389.62</v>
      </c>
      <c r="I13" s="287">
        <v>3389.61</v>
      </c>
      <c r="J13" s="325"/>
      <c r="K13" s="327">
        <v>67792.35</v>
      </c>
    </row>
    <row r="14" spans="1:11">
      <c r="A14" s="263">
        <v>1</v>
      </c>
      <c r="B14" s="280"/>
      <c r="C14" s="288"/>
      <c r="D14" s="289"/>
      <c r="E14" s="290">
        <v>27116.94</v>
      </c>
      <c r="F14" s="291">
        <v>54233.88</v>
      </c>
      <c r="G14" s="291">
        <v>61013.12</v>
      </c>
      <c r="H14" s="291">
        <v>64402.74</v>
      </c>
      <c r="I14" s="291">
        <v>67792.35</v>
      </c>
      <c r="J14" s="328"/>
      <c r="K14" s="327"/>
    </row>
    <row r="15" ht="14.4" customHeight="1" spans="1:11">
      <c r="A15" s="263">
        <v>2</v>
      </c>
      <c r="B15" s="280">
        <v>2</v>
      </c>
      <c r="C15" s="281" t="s">
        <v>252</v>
      </c>
      <c r="D15" s="282"/>
      <c r="E15" s="283">
        <v>0.1</v>
      </c>
      <c r="F15" s="283">
        <v>0.5</v>
      </c>
      <c r="G15" s="283">
        <v>0.9</v>
      </c>
      <c r="H15" s="283">
        <v>1</v>
      </c>
      <c r="I15" s="283"/>
      <c r="J15" s="323">
        <v>242004.86</v>
      </c>
      <c r="K15" s="324">
        <v>1</v>
      </c>
    </row>
    <row r="16" spans="1:11">
      <c r="A16" s="263">
        <v>2</v>
      </c>
      <c r="B16" s="280"/>
      <c r="C16" s="284"/>
      <c r="D16" s="285"/>
      <c r="E16" s="286">
        <v>0.1</v>
      </c>
      <c r="F16" s="286">
        <v>0.4</v>
      </c>
      <c r="G16" s="286">
        <v>0.4</v>
      </c>
      <c r="H16" s="286">
        <v>0.1</v>
      </c>
      <c r="I16" s="286"/>
      <c r="J16" s="325"/>
      <c r="K16" s="324"/>
    </row>
    <row r="17" spans="1:12">
      <c r="A17" s="263">
        <v>2</v>
      </c>
      <c r="B17" s="280"/>
      <c r="C17" s="284"/>
      <c r="D17" s="285"/>
      <c r="E17" s="287">
        <v>24200.49</v>
      </c>
      <c r="F17" s="287">
        <v>96801.94</v>
      </c>
      <c r="G17" s="287">
        <v>96801.94</v>
      </c>
      <c r="H17" s="287">
        <v>24200.49</v>
      </c>
      <c r="I17" s="287"/>
      <c r="J17" s="325"/>
      <c r="K17" s="327">
        <v>242004.86</v>
      </c>
      <c r="L17" s="326"/>
    </row>
    <row r="18" spans="1:11">
      <c r="A18" s="263">
        <v>2</v>
      </c>
      <c r="B18" s="280"/>
      <c r="C18" s="288"/>
      <c r="D18" s="289"/>
      <c r="E18" s="290">
        <v>24200.49</v>
      </c>
      <c r="F18" s="291">
        <v>121002.43</v>
      </c>
      <c r="G18" s="291">
        <v>217804.37</v>
      </c>
      <c r="H18" s="291">
        <v>242004.86</v>
      </c>
      <c r="I18" s="291"/>
      <c r="J18" s="328"/>
      <c r="K18" s="327"/>
    </row>
    <row r="19" customHeight="1" spans="1:11">
      <c r="A19" s="263">
        <v>3</v>
      </c>
      <c r="B19" s="280">
        <v>3</v>
      </c>
      <c r="C19" s="281" t="s">
        <v>372</v>
      </c>
      <c r="D19" s="282"/>
      <c r="E19" s="283"/>
      <c r="F19" s="283">
        <v>0.2</v>
      </c>
      <c r="G19" s="283">
        <v>0.55</v>
      </c>
      <c r="H19" s="283">
        <v>0.9</v>
      </c>
      <c r="I19" s="283">
        <v>1</v>
      </c>
      <c r="J19" s="323">
        <v>932929.09</v>
      </c>
      <c r="K19" s="324">
        <v>1</v>
      </c>
    </row>
    <row r="20" spans="1:11">
      <c r="A20" s="263">
        <v>3</v>
      </c>
      <c r="B20" s="280"/>
      <c r="C20" s="284"/>
      <c r="D20" s="285"/>
      <c r="E20" s="286"/>
      <c r="F20" s="286">
        <v>0.2</v>
      </c>
      <c r="G20" s="286">
        <v>0.35</v>
      </c>
      <c r="H20" s="286">
        <v>0.35</v>
      </c>
      <c r="I20" s="286">
        <v>0.1</v>
      </c>
      <c r="J20" s="325"/>
      <c r="K20" s="324"/>
    </row>
    <row r="21" spans="1:11">
      <c r="A21" s="263">
        <v>3</v>
      </c>
      <c r="B21" s="280"/>
      <c r="C21" s="284"/>
      <c r="D21" s="285"/>
      <c r="E21" s="287"/>
      <c r="F21" s="287">
        <v>186585.82</v>
      </c>
      <c r="G21" s="287">
        <v>326525.18</v>
      </c>
      <c r="H21" s="287">
        <v>326525.18</v>
      </c>
      <c r="I21" s="287">
        <v>93292.91</v>
      </c>
      <c r="J21" s="325"/>
      <c r="K21" s="327">
        <v>932929.09</v>
      </c>
    </row>
    <row r="22" spans="1:11">
      <c r="A22" s="263">
        <v>3</v>
      </c>
      <c r="B22" s="280"/>
      <c r="C22" s="288"/>
      <c r="D22" s="289"/>
      <c r="E22" s="290"/>
      <c r="F22" s="291">
        <v>186585.82</v>
      </c>
      <c r="G22" s="291">
        <v>513111</v>
      </c>
      <c r="H22" s="291">
        <v>839636.18</v>
      </c>
      <c r="I22" s="291">
        <v>932929.09</v>
      </c>
      <c r="J22" s="328"/>
      <c r="K22" s="327"/>
    </row>
    <row r="23" customHeight="1" spans="1:11">
      <c r="A23" s="263">
        <v>4</v>
      </c>
      <c r="B23" s="280">
        <v>4</v>
      </c>
      <c r="C23" s="281" t="s">
        <v>528</v>
      </c>
      <c r="D23" s="282"/>
      <c r="E23" s="283"/>
      <c r="F23" s="283"/>
      <c r="G23" s="283"/>
      <c r="H23" s="283">
        <v>0.5</v>
      </c>
      <c r="I23" s="283">
        <v>1</v>
      </c>
      <c r="J23" s="323">
        <v>10461.75</v>
      </c>
      <c r="K23" s="324">
        <v>1</v>
      </c>
    </row>
    <row r="24" spans="1:11">
      <c r="A24" s="263">
        <v>4</v>
      </c>
      <c r="B24" s="280"/>
      <c r="C24" s="284"/>
      <c r="D24" s="285"/>
      <c r="E24" s="286"/>
      <c r="F24" s="286"/>
      <c r="G24" s="286"/>
      <c r="H24" s="286">
        <v>0.5</v>
      </c>
      <c r="I24" s="286">
        <v>0.5</v>
      </c>
      <c r="J24" s="325"/>
      <c r="K24" s="324"/>
    </row>
    <row r="25" spans="1:11">
      <c r="A25" s="263">
        <v>4</v>
      </c>
      <c r="B25" s="280"/>
      <c r="C25" s="284"/>
      <c r="D25" s="285"/>
      <c r="E25" s="287"/>
      <c r="F25" s="287"/>
      <c r="G25" s="287"/>
      <c r="H25" s="287">
        <v>5230.88</v>
      </c>
      <c r="I25" s="287">
        <v>5230.87</v>
      </c>
      <c r="J25" s="325"/>
      <c r="K25" s="327">
        <v>10461.75</v>
      </c>
    </row>
    <row r="26" spans="1:11">
      <c r="A26" s="263">
        <v>4</v>
      </c>
      <c r="B26" s="280"/>
      <c r="C26" s="288"/>
      <c r="D26" s="289"/>
      <c r="E26" s="290"/>
      <c r="F26" s="291"/>
      <c r="G26" s="291"/>
      <c r="H26" s="291">
        <v>5230.88</v>
      </c>
      <c r="I26" s="291">
        <v>10461.75</v>
      </c>
      <c r="J26" s="328"/>
      <c r="K26" s="327"/>
    </row>
    <row r="27" ht="5.1" customHeight="1" spans="2:10">
      <c r="B27" s="292"/>
      <c r="C27" s="293"/>
      <c r="D27" s="294"/>
      <c r="E27" s="295"/>
      <c r="F27" s="295"/>
      <c r="G27" s="296"/>
      <c r="H27" s="296"/>
      <c r="I27" s="296"/>
      <c r="J27" s="325"/>
    </row>
    <row r="28" spans="2:10">
      <c r="B28" s="297" t="s">
        <v>2334</v>
      </c>
      <c r="C28" s="298"/>
      <c r="D28" s="299"/>
      <c r="E28" s="300">
        <v>51317.43</v>
      </c>
      <c r="F28" s="300">
        <v>310504.7</v>
      </c>
      <c r="G28" s="300">
        <v>430106.36</v>
      </c>
      <c r="H28" s="300">
        <v>359346.17</v>
      </c>
      <c r="I28" s="300">
        <v>101913.39</v>
      </c>
      <c r="J28" s="329">
        <v>1253188.05</v>
      </c>
    </row>
    <row r="29" spans="2:10">
      <c r="B29" s="301" t="s">
        <v>2335</v>
      </c>
      <c r="C29" s="302"/>
      <c r="D29" s="303"/>
      <c r="E29" s="304">
        <v>0.0409495047451179</v>
      </c>
      <c r="F29" s="304">
        <v>0.247771832806736</v>
      </c>
      <c r="G29" s="304">
        <v>0.343209752119804</v>
      </c>
      <c r="H29" s="304">
        <v>0.28674560853018</v>
      </c>
      <c r="I29" s="304">
        <v>0.0813233017981619</v>
      </c>
      <c r="J29" s="330"/>
    </row>
    <row r="30" spans="2:10">
      <c r="B30" s="297" t="s">
        <v>2336</v>
      </c>
      <c r="C30" s="298"/>
      <c r="D30" s="299"/>
      <c r="E30" s="300">
        <v>51317.43</v>
      </c>
      <c r="F30" s="300">
        <v>361822.13</v>
      </c>
      <c r="G30" s="300">
        <v>791928.49</v>
      </c>
      <c r="H30" s="300">
        <v>1151274.66</v>
      </c>
      <c r="I30" s="300">
        <v>1253188.05</v>
      </c>
      <c r="J30" s="330"/>
    </row>
    <row r="31" spans="2:10">
      <c r="B31" s="301" t="s">
        <v>2337</v>
      </c>
      <c r="C31" s="302"/>
      <c r="D31" s="303"/>
      <c r="E31" s="304">
        <v>0.0409495047451179</v>
      </c>
      <c r="F31" s="304">
        <v>0.288721337551854</v>
      </c>
      <c r="G31" s="304">
        <v>0.631931089671658</v>
      </c>
      <c r="H31" s="304">
        <v>0.918676698201838</v>
      </c>
      <c r="I31" s="304">
        <v>1</v>
      </c>
      <c r="J31" s="331"/>
    </row>
    <row r="32" spans="2:10">
      <c r="B32" s="305"/>
      <c r="C32" s="306"/>
      <c r="D32" s="306"/>
      <c r="E32" s="307"/>
      <c r="F32" s="307"/>
      <c r="G32" s="307"/>
      <c r="H32" s="307"/>
      <c r="I32" s="307"/>
      <c r="J32" s="332"/>
    </row>
    <row r="33" spans="2:10">
      <c r="B33" s="308"/>
      <c r="C33" s="309"/>
      <c r="D33" s="309"/>
      <c r="E33" s="310"/>
      <c r="F33" s="310"/>
      <c r="G33" s="310"/>
      <c r="H33" s="310"/>
      <c r="I33" s="310"/>
      <c r="J33" s="333"/>
    </row>
    <row r="34" ht="39" customHeight="1" spans="2:10">
      <c r="B34" s="308"/>
      <c r="C34" s="309"/>
      <c r="D34" s="92" t="s">
        <v>2319</v>
      </c>
      <c r="E34" s="92"/>
      <c r="F34" s="92"/>
      <c r="G34" s="92"/>
      <c r="H34" s="92"/>
      <c r="I34" s="310"/>
      <c r="J34" s="334"/>
    </row>
    <row r="35" ht="22.2" customHeight="1" spans="2:10">
      <c r="B35" s="292"/>
      <c r="D35" s="198" t="s">
        <v>2320</v>
      </c>
      <c r="E35" s="198"/>
      <c r="F35" s="167" t="s">
        <v>2321</v>
      </c>
      <c r="G35" s="167"/>
      <c r="I35" s="326"/>
      <c r="J35" s="335"/>
    </row>
    <row r="36" spans="2:10">
      <c r="B36" s="292"/>
      <c r="D36" s="198" t="s">
        <v>2322</v>
      </c>
      <c r="E36" s="198"/>
      <c r="F36" s="167">
        <v>601815307</v>
      </c>
      <c r="G36" s="167"/>
      <c r="J36" s="334"/>
    </row>
    <row r="37" ht="12" customHeight="1" spans="2:10">
      <c r="B37" s="292"/>
      <c r="D37" s="198" t="s">
        <v>2323</v>
      </c>
      <c r="E37" s="198"/>
      <c r="F37" s="199" t="s">
        <v>2324</v>
      </c>
      <c r="G37" s="199"/>
      <c r="J37" s="336"/>
    </row>
    <row r="38" hidden="1" spans="2:11">
      <c r="B38" s="292"/>
      <c r="J38" s="336"/>
      <c r="K38" s="263"/>
    </row>
    <row r="39" spans="2:10">
      <c r="B39" s="311"/>
      <c r="C39" s="312"/>
      <c r="D39" s="312"/>
      <c r="E39" s="312"/>
      <c r="F39" s="312"/>
      <c r="G39" s="312"/>
      <c r="H39" s="312"/>
      <c r="I39" s="312"/>
      <c r="J39" s="337"/>
    </row>
  </sheetData>
  <sheetProtection selectLockedCells="1" formatCells="0" formatColumns="0" formatRows="0" autoFilter="0"/>
  <autoFilter xmlns:etc="http://www.wps.cn/officeDocument/2017/etCustomData" ref="A10:WVR37" etc:filterBottomFollowUsedRange="0">
    <extLst/>
  </autoFilter>
  <mergeCells count="48">
    <mergeCell ref="B6:D6"/>
    <mergeCell ref="E6:I6"/>
    <mergeCell ref="B7:D7"/>
    <mergeCell ref="E7:I7"/>
    <mergeCell ref="E8:I8"/>
    <mergeCell ref="B28:D28"/>
    <mergeCell ref="B29:D29"/>
    <mergeCell ref="B30:D30"/>
    <mergeCell ref="B31:D31"/>
    <mergeCell ref="D34:H34"/>
    <mergeCell ref="D35:E35"/>
    <mergeCell ref="F35:G35"/>
    <mergeCell ref="D36:E36"/>
    <mergeCell ref="F36:G36"/>
    <mergeCell ref="D37:E37"/>
    <mergeCell ref="F37:G37"/>
    <mergeCell ref="B9:B10"/>
    <mergeCell ref="B11:B14"/>
    <mergeCell ref="B15:B18"/>
    <mergeCell ref="B19:B22"/>
    <mergeCell ref="B23:B26"/>
    <mergeCell ref="E9:E10"/>
    <mergeCell ref="F9:F10"/>
    <mergeCell ref="G9:G10"/>
    <mergeCell ref="H9:H10"/>
    <mergeCell ref="I9:I10"/>
    <mergeCell ref="J1:J5"/>
    <mergeCell ref="J9:J10"/>
    <mergeCell ref="J11:J14"/>
    <mergeCell ref="J15:J18"/>
    <mergeCell ref="J19:J22"/>
    <mergeCell ref="J23:J26"/>
    <mergeCell ref="J28:J31"/>
    <mergeCell ref="K11:K12"/>
    <mergeCell ref="K13:K14"/>
    <mergeCell ref="K15:K16"/>
    <mergeCell ref="K17:K18"/>
    <mergeCell ref="K19:K20"/>
    <mergeCell ref="K21:K22"/>
    <mergeCell ref="K23:K24"/>
    <mergeCell ref="K25:K26"/>
    <mergeCell ref="C11:D14"/>
    <mergeCell ref="C9:D10"/>
    <mergeCell ref="C15:D18"/>
    <mergeCell ref="B1:D5"/>
    <mergeCell ref="C23:D26"/>
    <mergeCell ref="C19:D22"/>
    <mergeCell ref="E1:I5"/>
  </mergeCells>
  <conditionalFormatting sqref="E12">
    <cfRule type="cellIs" dxfId="0" priority="5" operator="greaterThan">
      <formula>0</formula>
    </cfRule>
  </conditionalFormatting>
  <conditionalFormatting sqref="F12:I12">
    <cfRule type="cellIs" dxfId="0" priority="4" operator="greaterThan">
      <formula>0</formula>
    </cfRule>
  </conditionalFormatting>
  <conditionalFormatting sqref="E16:I16">
    <cfRule type="cellIs" dxfId="0" priority="3" operator="greaterThan">
      <formula>0</formula>
    </cfRule>
  </conditionalFormatting>
  <conditionalFormatting sqref="E20:I20">
    <cfRule type="cellIs" dxfId="0" priority="2" operator="greaterThan">
      <formula>0</formula>
    </cfRule>
  </conditionalFormatting>
  <conditionalFormatting sqref="E24:I24">
    <cfRule type="cellIs" dxfId="0" priority="1" operator="greaterThan">
      <formula>0</formula>
    </cfRule>
  </conditionalFormatting>
  <dataValidations count="1">
    <dataValidation allowBlank="1" showInputMessage="1" showErrorMessage="1" sqref="C8 B6:B8 D35:D37"/>
  </dataValidations>
  <printOptions horizontalCentered="1"/>
  <pageMargins left="0.511811023622047" right="0.511811023622047" top="0.393700787401575" bottom="0.393700787401575" header="0.31496062992126" footer="0.31496062992126"/>
  <pageSetup paperSize="9" scale="5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7">
    <pageSetUpPr fitToPage="1"/>
  </sheetPr>
  <dimension ref="A1:N389"/>
  <sheetViews>
    <sheetView view="pageBreakPreview" zoomScale="110" zoomScaleNormal="115" topLeftCell="A2" workbookViewId="0">
      <selection activeCell="E285" sqref="E285"/>
    </sheetView>
  </sheetViews>
  <sheetFormatPr defaultColWidth="9.11428571428571" defaultRowHeight="12.75"/>
  <cols>
    <col min="1" max="2" width="2.66666666666667" style="201" customWidth="1"/>
    <col min="3" max="3" width="11.552380952381" style="202" customWidth="1"/>
    <col min="4" max="4" width="18.447619047619" style="202" customWidth="1"/>
    <col min="5" max="5" width="76.8857142857143" style="202" customWidth="1"/>
    <col min="6" max="6" width="19.447619047619" style="202" customWidth="1"/>
    <col min="7" max="7" width="16.1142857142857" style="203" customWidth="1"/>
    <col min="8" max="8" width="9.66666666666667" style="200" customWidth="1"/>
    <col min="9" max="11" width="9.11428571428571" style="202"/>
    <col min="12" max="12" width="10.3333333333333" style="202" customWidth="1"/>
    <col min="13" max="13" width="11.3333333333333" style="202" customWidth="1"/>
    <col min="14" max="16384" width="9.11428571428571" style="202"/>
  </cols>
  <sheetData>
    <row r="1" s="91" customFormat="1" ht="22.95" customHeight="1" spans="1:8">
      <c r="A1" s="204"/>
      <c r="B1" s="204"/>
      <c r="C1" s="99"/>
      <c r="D1" s="100"/>
      <c r="E1" s="101" t="s">
        <v>2338</v>
      </c>
      <c r="F1" s="135"/>
      <c r="G1" s="136"/>
      <c r="H1" s="166"/>
    </row>
    <row r="2" s="91" customFormat="1" ht="17.4" customHeight="1" spans="1:8">
      <c r="A2" s="204"/>
      <c r="B2" s="204"/>
      <c r="C2" s="99"/>
      <c r="D2" s="100"/>
      <c r="E2" s="102"/>
      <c r="F2" s="137"/>
      <c r="G2" s="138"/>
      <c r="H2" s="166"/>
    </row>
    <row r="3" s="91" customFormat="1" ht="13.2" customHeight="1" spans="1:8">
      <c r="A3" s="204"/>
      <c r="B3" s="204"/>
      <c r="C3" s="99"/>
      <c r="D3" s="100"/>
      <c r="E3" s="102"/>
      <c r="F3" s="137"/>
      <c r="G3" s="138"/>
      <c r="H3" s="166"/>
    </row>
    <row r="4" s="91" customFormat="1" ht="15.75" customHeight="1" spans="1:8">
      <c r="A4" s="204"/>
      <c r="B4" s="204"/>
      <c r="C4" s="99"/>
      <c r="D4" s="100"/>
      <c r="E4" s="102"/>
      <c r="F4" s="137"/>
      <c r="G4" s="138"/>
      <c r="H4" s="166"/>
    </row>
    <row r="5" s="91" customFormat="1" ht="14.25" customHeight="1" spans="1:8">
      <c r="A5" s="204"/>
      <c r="B5" s="204"/>
      <c r="C5" s="99"/>
      <c r="D5" s="100"/>
      <c r="E5" s="103"/>
      <c r="F5" s="139"/>
      <c r="G5" s="140"/>
      <c r="H5" s="166"/>
    </row>
    <row r="6" s="91" customFormat="1" ht="27" customHeight="1" spans="1:8">
      <c r="A6" s="204"/>
      <c r="B6" s="204"/>
      <c r="C6" s="104" t="s">
        <v>4</v>
      </c>
      <c r="D6" s="128" t="s">
        <v>107</v>
      </c>
      <c r="E6" s="128"/>
      <c r="F6" s="205" t="s">
        <v>108</v>
      </c>
      <c r="G6" s="147">
        <v>45919</v>
      </c>
      <c r="H6" s="166"/>
    </row>
    <row r="7" s="91" customFormat="1" ht="15" customHeight="1" spans="1:8">
      <c r="A7" s="204"/>
      <c r="B7" s="204"/>
      <c r="C7" s="104" t="s">
        <v>109</v>
      </c>
      <c r="D7" s="128" t="s">
        <v>110</v>
      </c>
      <c r="E7" s="128"/>
      <c r="F7" s="206"/>
      <c r="G7" s="207"/>
      <c r="H7" s="166"/>
    </row>
    <row r="8" s="91" customFormat="1" ht="5.1" customHeight="1" spans="1:8">
      <c r="A8" s="204"/>
      <c r="B8" s="204"/>
      <c r="C8" s="107"/>
      <c r="D8" s="108"/>
      <c r="E8" s="108"/>
      <c r="F8" s="108"/>
      <c r="G8" s="145"/>
      <c r="H8" s="166"/>
    </row>
    <row r="9" ht="20.1" customHeight="1" spans="3:8">
      <c r="C9" s="120" t="s">
        <v>111</v>
      </c>
      <c r="D9" s="120" t="s">
        <v>112</v>
      </c>
      <c r="E9" s="208" t="s">
        <v>113</v>
      </c>
      <c r="F9" s="120" t="s">
        <v>9</v>
      </c>
      <c r="G9" s="120" t="s">
        <v>114</v>
      </c>
      <c r="H9" s="200" t="s">
        <v>2339</v>
      </c>
    </row>
    <row r="10" ht="20.1" customHeight="1" spans="3:8">
      <c r="C10" s="209">
        <v>1</v>
      </c>
      <c r="D10" s="210"/>
      <c r="E10" s="211" t="s">
        <v>116</v>
      </c>
      <c r="F10" s="212" t="s">
        <v>2340</v>
      </c>
      <c r="G10" s="213"/>
      <c r="H10" s="200">
        <v>1</v>
      </c>
    </row>
    <row r="11" spans="3:8">
      <c r="C11" s="214" t="s">
        <v>117</v>
      </c>
      <c r="D11" s="215" t="s">
        <v>118</v>
      </c>
      <c r="E11" s="216" t="s">
        <v>119</v>
      </c>
      <c r="F11" s="217">
        <v>12</v>
      </c>
      <c r="G11" s="218" t="s">
        <v>120</v>
      </c>
      <c r="H11" s="200">
        <v>1</v>
      </c>
    </row>
    <row r="12" s="200" customFormat="1" ht="15" customHeight="1" spans="1:8">
      <c r="A12" s="219"/>
      <c r="B12" s="219"/>
      <c r="D12" s="220"/>
      <c r="E12" s="221" t="s">
        <v>2341</v>
      </c>
      <c r="F12" s="222">
        <v>12</v>
      </c>
      <c r="G12" s="223"/>
      <c r="H12" s="200">
        <v>1</v>
      </c>
    </row>
    <row r="13" ht="9.9" customHeight="1" spans="3:8">
      <c r="C13" s="224"/>
      <c r="D13" s="225"/>
      <c r="E13" s="225"/>
      <c r="F13" s="226" t="s">
        <v>2342</v>
      </c>
      <c r="G13" s="225"/>
      <c r="H13" s="200">
        <v>1</v>
      </c>
    </row>
    <row r="14" spans="3:8">
      <c r="C14" s="214" t="s">
        <v>123</v>
      </c>
      <c r="D14" s="215" t="s">
        <v>124</v>
      </c>
      <c r="E14" s="216" t="s">
        <v>125</v>
      </c>
      <c r="F14" s="217">
        <v>5</v>
      </c>
      <c r="G14" s="218" t="s">
        <v>126</v>
      </c>
      <c r="H14" s="200">
        <v>1</v>
      </c>
    </row>
    <row r="15" s="200" customFormat="1" ht="15" customHeight="1" spans="1:8">
      <c r="A15" s="219"/>
      <c r="B15" s="219"/>
      <c r="D15" s="220"/>
      <c r="E15" s="227" t="s">
        <v>2343</v>
      </c>
      <c r="F15" s="222">
        <v>5</v>
      </c>
      <c r="G15" s="223"/>
      <c r="H15" s="200">
        <v>1</v>
      </c>
    </row>
    <row r="16" s="200" customFormat="1" ht="15" hidden="1" customHeight="1" spans="1:8">
      <c r="A16" s="219"/>
      <c r="B16" s="219"/>
      <c r="D16" s="220"/>
      <c r="E16" s="227"/>
      <c r="F16" s="222"/>
      <c r="G16" s="223"/>
      <c r="H16" s="200">
        <v>0</v>
      </c>
    </row>
    <row r="17" spans="3:8">
      <c r="C17" s="224"/>
      <c r="D17" s="225"/>
      <c r="E17" s="225"/>
      <c r="F17" s="226" t="s">
        <v>2342</v>
      </c>
      <c r="G17" s="225"/>
      <c r="H17" s="200">
        <v>1</v>
      </c>
    </row>
    <row r="18" ht="22.5" spans="3:8">
      <c r="C18" s="214" t="s">
        <v>128</v>
      </c>
      <c r="D18" s="215" t="s">
        <v>129</v>
      </c>
      <c r="E18" s="216" t="s">
        <v>130</v>
      </c>
      <c r="F18" s="217">
        <v>5</v>
      </c>
      <c r="G18" s="218" t="s">
        <v>126</v>
      </c>
      <c r="H18" s="200">
        <v>1</v>
      </c>
    </row>
    <row r="19" s="200" customFormat="1" ht="15" customHeight="1" spans="1:8">
      <c r="A19" s="219"/>
      <c r="B19" s="219"/>
      <c r="D19" s="220"/>
      <c r="E19" s="227" t="s">
        <v>2343</v>
      </c>
      <c r="F19" s="222">
        <v>5</v>
      </c>
      <c r="G19" s="223"/>
      <c r="H19" s="200">
        <v>1</v>
      </c>
    </row>
    <row r="20" s="200" customFormat="1" ht="15" hidden="1" customHeight="1" spans="1:8">
      <c r="A20" s="219"/>
      <c r="B20" s="219"/>
      <c r="D20" s="220"/>
      <c r="E20" s="227"/>
      <c r="F20" s="222"/>
      <c r="G20" s="223"/>
      <c r="H20" s="200">
        <v>0</v>
      </c>
    </row>
    <row r="21" s="200" customFormat="1" ht="15" customHeight="1" spans="1:8">
      <c r="A21" s="219"/>
      <c r="B21" s="219"/>
      <c r="D21" s="220"/>
      <c r="E21" s="227"/>
      <c r="F21" s="228" t="s">
        <v>2344</v>
      </c>
      <c r="G21" s="223"/>
      <c r="H21" s="200">
        <v>1</v>
      </c>
    </row>
    <row r="22" s="200" customFormat="1" ht="15" customHeight="1" spans="1:8">
      <c r="A22" s="219"/>
      <c r="B22" s="219"/>
      <c r="C22" s="214" t="s">
        <v>132</v>
      </c>
      <c r="D22" s="215" t="s">
        <v>133</v>
      </c>
      <c r="E22" s="229" t="s">
        <v>134</v>
      </c>
      <c r="F22" s="217">
        <v>111.06</v>
      </c>
      <c r="G22" s="218" t="s">
        <v>135</v>
      </c>
      <c r="H22" s="200">
        <v>1</v>
      </c>
    </row>
    <row r="23" s="200" customFormat="1" ht="15" customHeight="1" spans="1:8">
      <c r="A23" s="219"/>
      <c r="B23" s="219"/>
      <c r="D23" s="220"/>
      <c r="E23" s="227" t="s">
        <v>2345</v>
      </c>
      <c r="F23" s="222">
        <v>111.06</v>
      </c>
      <c r="G23" s="223"/>
      <c r="H23" s="200">
        <v>1</v>
      </c>
    </row>
    <row r="24" s="200" customFormat="1" hidden="1" spans="1:8">
      <c r="A24" s="219"/>
      <c r="B24" s="219"/>
      <c r="D24" s="220"/>
      <c r="E24" s="227"/>
      <c r="F24" s="230"/>
      <c r="G24" s="223"/>
      <c r="H24" s="200">
        <v>0</v>
      </c>
    </row>
    <row r="25" s="200" customFormat="1" hidden="1" spans="1:8">
      <c r="A25" s="219"/>
      <c r="B25" s="219"/>
      <c r="D25" s="220"/>
      <c r="F25" s="231"/>
      <c r="G25" s="223"/>
      <c r="H25" s="200">
        <v>0</v>
      </c>
    </row>
    <row r="26" s="200" customFormat="1" hidden="1" spans="1:8">
      <c r="A26" s="219"/>
      <c r="B26" s="219"/>
      <c r="D26" s="220"/>
      <c r="E26" s="227"/>
      <c r="F26" s="232"/>
      <c r="G26" s="223"/>
      <c r="H26" s="200">
        <v>0</v>
      </c>
    </row>
    <row r="27" ht="9.9" customHeight="1" spans="3:8">
      <c r="C27" s="224"/>
      <c r="D27" s="225"/>
      <c r="E27" s="225"/>
      <c r="F27" s="226" t="s">
        <v>2342</v>
      </c>
      <c r="G27" s="225"/>
      <c r="H27" s="200">
        <v>1</v>
      </c>
    </row>
    <row r="28" spans="3:8">
      <c r="C28" s="214" t="s">
        <v>137</v>
      </c>
      <c r="D28" s="215">
        <v>5213840</v>
      </c>
      <c r="E28" s="229" t="s">
        <v>138</v>
      </c>
      <c r="F28" s="217">
        <v>194.45</v>
      </c>
      <c r="G28" s="218" t="s">
        <v>139</v>
      </c>
      <c r="H28" s="200">
        <v>1</v>
      </c>
    </row>
    <row r="29" s="200" customFormat="1" spans="1:8">
      <c r="A29" s="219"/>
      <c r="B29" s="219"/>
      <c r="D29" s="220"/>
      <c r="E29" s="221" t="s">
        <v>2346</v>
      </c>
      <c r="F29" s="231">
        <v>194.448</v>
      </c>
      <c r="G29" s="223"/>
      <c r="H29" s="200">
        <v>1</v>
      </c>
    </row>
    <row r="30" s="200" customFormat="1" hidden="1" spans="1:8">
      <c r="A30" s="219"/>
      <c r="B30" s="219"/>
      <c r="D30" s="220"/>
      <c r="E30" s="227"/>
      <c r="F30" s="231"/>
      <c r="G30" s="223"/>
      <c r="H30" s="200">
        <v>0</v>
      </c>
    </row>
    <row r="31" s="200" customFormat="1" hidden="1" spans="1:8">
      <c r="A31" s="219"/>
      <c r="B31" s="219"/>
      <c r="D31" s="220"/>
      <c r="E31" s="227"/>
      <c r="F31" s="231"/>
      <c r="G31" s="223"/>
      <c r="H31" s="200">
        <v>0</v>
      </c>
    </row>
    <row r="32" s="200" customFormat="1" hidden="1" spans="1:8">
      <c r="A32" s="219"/>
      <c r="B32" s="219"/>
      <c r="D32" s="220"/>
      <c r="E32" s="227"/>
      <c r="F32" s="231"/>
      <c r="G32" s="223"/>
      <c r="H32" s="200">
        <v>0</v>
      </c>
    </row>
    <row r="33" ht="9.9" customHeight="1" spans="3:12">
      <c r="C33" s="224"/>
      <c r="D33" s="225"/>
      <c r="E33" s="225"/>
      <c r="F33" s="226" t="s">
        <v>2342</v>
      </c>
      <c r="G33" s="225"/>
      <c r="H33" s="200">
        <v>1</v>
      </c>
      <c r="L33" s="238"/>
    </row>
    <row r="34" ht="22.5" spans="3:8">
      <c r="C34" s="214" t="s">
        <v>142</v>
      </c>
      <c r="D34" s="215" t="s">
        <v>143</v>
      </c>
      <c r="E34" s="216" t="s">
        <v>144</v>
      </c>
      <c r="F34" s="217">
        <v>127.25</v>
      </c>
      <c r="G34" s="218" t="s">
        <v>120</v>
      </c>
      <c r="H34" s="200">
        <v>1</v>
      </c>
    </row>
    <row r="35" s="200" customFormat="1" ht="15" customHeight="1" spans="1:8">
      <c r="A35" s="219"/>
      <c r="B35" s="219"/>
      <c r="D35" s="220"/>
      <c r="E35" s="221" t="s">
        <v>2347</v>
      </c>
      <c r="F35" s="228" t="s">
        <v>2344</v>
      </c>
      <c r="G35" s="223"/>
      <c r="H35" s="200">
        <v>1</v>
      </c>
    </row>
    <row r="36" s="200" customFormat="1" ht="15" customHeight="1" spans="1:8">
      <c r="A36" s="219"/>
      <c r="B36" s="219"/>
      <c r="D36" s="220"/>
      <c r="E36" s="227" t="s">
        <v>2348</v>
      </c>
      <c r="F36" s="231">
        <v>127.25</v>
      </c>
      <c r="G36" s="223"/>
      <c r="H36" s="200">
        <v>1</v>
      </c>
    </row>
    <row r="37" ht="9.9" customHeight="1" spans="3:8">
      <c r="C37" s="224"/>
      <c r="D37" s="225"/>
      <c r="E37" s="233" t="s">
        <v>2349</v>
      </c>
      <c r="F37" s="226" t="s">
        <v>2342</v>
      </c>
      <c r="G37" s="225"/>
      <c r="H37" s="200">
        <v>1</v>
      </c>
    </row>
    <row r="38" s="200" customFormat="1" ht="15" customHeight="1" spans="1:13">
      <c r="A38" s="219"/>
      <c r="B38" s="219"/>
      <c r="D38" s="220"/>
      <c r="E38" s="227" t="s">
        <v>2350</v>
      </c>
      <c r="F38" s="231">
        <v>86.7</v>
      </c>
      <c r="G38" s="223"/>
      <c r="H38" s="200">
        <v>1</v>
      </c>
      <c r="M38" s="239"/>
    </row>
    <row r="39" s="200" customFormat="1" ht="15" hidden="1" customHeight="1" spans="1:8">
      <c r="A39" s="219"/>
      <c r="B39" s="219"/>
      <c r="D39" s="220"/>
      <c r="E39" s="234"/>
      <c r="F39" s="230"/>
      <c r="G39" s="223"/>
      <c r="H39" s="200">
        <v>0</v>
      </c>
    </row>
    <row r="40" s="200" customFormat="1" ht="15" hidden="1" customHeight="1" spans="1:8">
      <c r="A40" s="219"/>
      <c r="B40" s="219"/>
      <c r="D40" s="220"/>
      <c r="E40" s="227"/>
      <c r="F40" s="231"/>
      <c r="G40" s="223"/>
      <c r="H40" s="200">
        <v>0</v>
      </c>
    </row>
    <row r="41" s="200" customFormat="1" ht="15" hidden="1" customHeight="1" spans="1:8">
      <c r="A41" s="219"/>
      <c r="B41" s="219"/>
      <c r="D41" s="220"/>
      <c r="E41" s="227"/>
      <c r="F41" s="231"/>
      <c r="G41" s="223"/>
      <c r="H41" s="200">
        <v>0</v>
      </c>
    </row>
    <row r="42" ht="9.9" customHeight="1" spans="3:8">
      <c r="C42" s="224"/>
      <c r="D42" s="225"/>
      <c r="E42" s="225"/>
      <c r="F42" s="226" t="s">
        <v>2344</v>
      </c>
      <c r="G42" s="225"/>
      <c r="H42" s="200">
        <v>1</v>
      </c>
    </row>
    <row r="43" spans="3:8">
      <c r="C43" s="214" t="s">
        <v>146</v>
      </c>
      <c r="D43" s="215" t="s">
        <v>147</v>
      </c>
      <c r="E43" s="216" t="s">
        <v>148</v>
      </c>
      <c r="F43" s="217">
        <v>29.22</v>
      </c>
      <c r="G43" s="218" t="s">
        <v>120</v>
      </c>
      <c r="H43" s="200">
        <v>1</v>
      </c>
    </row>
    <row r="44" s="200" customFormat="1" spans="1:8">
      <c r="A44" s="219"/>
      <c r="B44" s="219"/>
      <c r="D44" s="220"/>
      <c r="E44" s="227" t="s">
        <v>2351</v>
      </c>
      <c r="F44" s="231">
        <v>29.22</v>
      </c>
      <c r="G44" s="223"/>
      <c r="H44" s="200">
        <v>1</v>
      </c>
    </row>
    <row r="45" s="200" customFormat="1" ht="15" hidden="1" customHeight="1" spans="1:8">
      <c r="A45" s="219"/>
      <c r="B45" s="219"/>
      <c r="D45" s="220"/>
      <c r="E45" s="235"/>
      <c r="F45" s="230"/>
      <c r="G45" s="223"/>
      <c r="H45" s="200">
        <v>0</v>
      </c>
    </row>
    <row r="46" s="200" customFormat="1" hidden="1" spans="1:8">
      <c r="A46" s="219"/>
      <c r="B46" s="219"/>
      <c r="D46" s="220"/>
      <c r="E46" s="227"/>
      <c r="F46" s="231"/>
      <c r="G46" s="223"/>
      <c r="H46" s="200">
        <v>0</v>
      </c>
    </row>
    <row r="47" s="200" customFormat="1" hidden="1" spans="1:8">
      <c r="A47" s="219"/>
      <c r="B47" s="219"/>
      <c r="D47" s="220"/>
      <c r="E47" s="227"/>
      <c r="F47" s="231"/>
      <c r="G47" s="223"/>
      <c r="H47" s="200">
        <v>0</v>
      </c>
    </row>
    <row r="48" ht="9.9" hidden="1" customHeight="1" spans="3:8">
      <c r="C48" s="224"/>
      <c r="D48" s="225"/>
      <c r="E48" s="225"/>
      <c r="F48" s="226"/>
      <c r="G48" s="225"/>
      <c r="H48" s="200">
        <v>0</v>
      </c>
    </row>
    <row r="49" s="200" customFormat="1" hidden="1" spans="1:8">
      <c r="A49" s="219"/>
      <c r="B49" s="219"/>
      <c r="D49" s="220"/>
      <c r="E49" s="227"/>
      <c r="F49" s="236"/>
      <c r="G49" s="223"/>
      <c r="H49" s="200">
        <v>0</v>
      </c>
    </row>
    <row r="50" s="200" customFormat="1" hidden="1" spans="1:8">
      <c r="A50" s="219"/>
      <c r="B50" s="219"/>
      <c r="D50" s="220"/>
      <c r="E50" s="227"/>
      <c r="F50" s="231"/>
      <c r="G50" s="223"/>
      <c r="H50" s="200">
        <v>0</v>
      </c>
    </row>
    <row r="51" s="200" customFormat="1" hidden="1" spans="1:8">
      <c r="A51" s="219"/>
      <c r="B51" s="219"/>
      <c r="D51" s="220"/>
      <c r="E51" s="227"/>
      <c r="F51" s="231"/>
      <c r="G51" s="223"/>
      <c r="H51" s="200">
        <v>0</v>
      </c>
    </row>
    <row r="52" s="200" customFormat="1" hidden="1" spans="1:8">
      <c r="A52" s="219"/>
      <c r="B52" s="219"/>
      <c r="D52" s="220"/>
      <c r="E52" s="227"/>
      <c r="F52" s="231"/>
      <c r="G52" s="223"/>
      <c r="H52" s="200">
        <v>0</v>
      </c>
    </row>
    <row r="53" ht="9.9" hidden="1" customHeight="1" spans="3:8">
      <c r="C53" s="224"/>
      <c r="D53" s="225"/>
      <c r="E53" s="225"/>
      <c r="F53" s="226"/>
      <c r="G53" s="225"/>
      <c r="H53" s="200">
        <v>0</v>
      </c>
    </row>
    <row r="54" hidden="1" spans="3:8">
      <c r="C54" s="214"/>
      <c r="D54" s="215"/>
      <c r="E54" s="227"/>
      <c r="F54" s="231"/>
      <c r="G54" s="218"/>
      <c r="H54" s="200">
        <v>0</v>
      </c>
    </row>
    <row r="55" s="200" customFormat="1" hidden="1" spans="1:8">
      <c r="A55" s="219"/>
      <c r="B55" s="219"/>
      <c r="D55" s="220"/>
      <c r="E55" s="227"/>
      <c r="F55" s="231"/>
      <c r="G55" s="223"/>
      <c r="H55" s="200">
        <v>0</v>
      </c>
    </row>
    <row r="56" s="200" customFormat="1" ht="15" hidden="1" customHeight="1" spans="1:8">
      <c r="A56" s="219"/>
      <c r="B56" s="219"/>
      <c r="D56" s="220"/>
      <c r="E56" s="227"/>
      <c r="F56" s="231"/>
      <c r="G56" s="223"/>
      <c r="H56" s="200">
        <v>0</v>
      </c>
    </row>
    <row r="57" ht="9.9" customHeight="1" spans="3:8">
      <c r="C57" s="224"/>
      <c r="D57" s="225"/>
      <c r="E57" s="225"/>
      <c r="F57" s="226" t="s">
        <v>2344</v>
      </c>
      <c r="G57" s="225"/>
      <c r="H57" s="200">
        <v>1</v>
      </c>
    </row>
    <row r="58" ht="22.5" spans="3:8">
      <c r="C58" s="214" t="s">
        <v>151</v>
      </c>
      <c r="D58" s="215">
        <v>104796</v>
      </c>
      <c r="E58" s="216" t="s">
        <v>152</v>
      </c>
      <c r="F58" s="217">
        <v>5</v>
      </c>
      <c r="G58" s="218" t="s">
        <v>135</v>
      </c>
      <c r="H58" s="200">
        <v>1</v>
      </c>
    </row>
    <row r="59" s="200" customFormat="1" spans="1:8">
      <c r="A59" s="219"/>
      <c r="B59" s="219"/>
      <c r="D59" s="220"/>
      <c r="E59" s="227" t="s">
        <v>2352</v>
      </c>
      <c r="F59" s="237">
        <v>5</v>
      </c>
      <c r="G59" s="223"/>
      <c r="H59" s="200">
        <v>1</v>
      </c>
    </row>
    <row r="60" s="200" customFormat="1" hidden="1" spans="1:8">
      <c r="A60" s="219"/>
      <c r="B60" s="219"/>
      <c r="D60" s="220"/>
      <c r="E60" s="227"/>
      <c r="F60" s="237"/>
      <c r="G60" s="223"/>
      <c r="H60" s="200">
        <v>0</v>
      </c>
    </row>
    <row r="61" ht="9.9" customHeight="1" spans="3:8">
      <c r="C61" s="224"/>
      <c r="D61" s="225"/>
      <c r="E61" s="225"/>
      <c r="F61" s="226" t="s">
        <v>2342</v>
      </c>
      <c r="G61" s="225"/>
      <c r="H61" s="200">
        <v>1</v>
      </c>
    </row>
    <row r="62" spans="3:8">
      <c r="C62" s="214" t="s">
        <v>155</v>
      </c>
      <c r="D62" s="215">
        <v>1600404</v>
      </c>
      <c r="E62" s="216" t="s">
        <v>156</v>
      </c>
      <c r="F62" s="217">
        <v>111.06</v>
      </c>
      <c r="G62" s="218" t="s">
        <v>157</v>
      </c>
      <c r="H62" s="200">
        <v>1</v>
      </c>
    </row>
    <row r="63" s="200" customFormat="1" spans="1:8">
      <c r="A63" s="219"/>
      <c r="B63" s="219"/>
      <c r="D63" s="220"/>
      <c r="E63" s="227" t="s">
        <v>2353</v>
      </c>
      <c r="F63" s="237">
        <v>111.06</v>
      </c>
      <c r="G63" s="223"/>
      <c r="H63" s="200">
        <v>1</v>
      </c>
    </row>
    <row r="64" s="200" customFormat="1" hidden="1" spans="1:8">
      <c r="A64" s="219"/>
      <c r="B64" s="219"/>
      <c r="D64" s="220"/>
      <c r="E64" s="227"/>
      <c r="F64" s="237"/>
      <c r="G64" s="223"/>
      <c r="H64" s="200">
        <v>0</v>
      </c>
    </row>
    <row r="65" s="200" customFormat="1" hidden="1" spans="1:8">
      <c r="A65" s="219"/>
      <c r="B65" s="219"/>
      <c r="D65" s="220"/>
      <c r="E65" s="227"/>
      <c r="F65" s="237"/>
      <c r="G65" s="223"/>
      <c r="H65" s="200">
        <v>0</v>
      </c>
    </row>
    <row r="66" ht="9.9" customHeight="1" spans="3:8">
      <c r="C66" s="224"/>
      <c r="D66" s="225"/>
      <c r="E66" s="225"/>
      <c r="F66" s="226" t="s">
        <v>2342</v>
      </c>
      <c r="G66" s="225"/>
      <c r="H66" s="200">
        <v>1</v>
      </c>
    </row>
    <row r="67" spans="3:8">
      <c r="C67" s="214" t="s">
        <v>159</v>
      </c>
      <c r="D67" s="215" t="s">
        <v>160</v>
      </c>
      <c r="E67" s="216" t="s">
        <v>161</v>
      </c>
      <c r="F67" s="217">
        <v>0.72</v>
      </c>
      <c r="G67" s="218" t="s">
        <v>162</v>
      </c>
      <c r="H67" s="200">
        <v>1</v>
      </c>
    </row>
    <row r="68" spans="3:8">
      <c r="C68" s="214"/>
      <c r="D68" s="215"/>
      <c r="E68" s="227" t="s">
        <v>2354</v>
      </c>
      <c r="F68" s="237">
        <v>0.7216</v>
      </c>
      <c r="G68" s="218"/>
      <c r="H68" s="200">
        <v>1</v>
      </c>
    </row>
    <row r="69" hidden="1" spans="3:8">
      <c r="C69" s="214"/>
      <c r="D69" s="215"/>
      <c r="E69" s="227"/>
      <c r="F69" s="237"/>
      <c r="G69" s="218"/>
      <c r="H69" s="200">
        <v>0</v>
      </c>
    </row>
    <row r="70" hidden="1" spans="3:8">
      <c r="C70" s="214"/>
      <c r="D70" s="215"/>
      <c r="E70" s="227"/>
      <c r="F70" s="237"/>
      <c r="G70" s="218"/>
      <c r="H70" s="200">
        <v>0</v>
      </c>
    </row>
    <row r="71" hidden="1" spans="3:8">
      <c r="C71" s="214"/>
      <c r="D71" s="215"/>
      <c r="E71" s="227"/>
      <c r="F71" s="237"/>
      <c r="G71" s="218"/>
      <c r="H71" s="200">
        <v>0</v>
      </c>
    </row>
    <row r="72" hidden="1" spans="3:8">
      <c r="C72" s="214"/>
      <c r="D72" s="215"/>
      <c r="E72" s="227"/>
      <c r="F72" s="237"/>
      <c r="G72" s="218"/>
      <c r="H72" s="200">
        <v>0</v>
      </c>
    </row>
    <row r="73" hidden="1" spans="3:8">
      <c r="C73" s="214"/>
      <c r="D73" s="215"/>
      <c r="E73" s="227"/>
      <c r="F73" s="237"/>
      <c r="G73" s="218"/>
      <c r="H73" s="200">
        <v>0</v>
      </c>
    </row>
    <row r="74" hidden="1" spans="3:8">
      <c r="C74" s="214"/>
      <c r="D74" s="215"/>
      <c r="E74" s="227"/>
      <c r="F74" s="237"/>
      <c r="G74" s="218"/>
      <c r="H74" s="200">
        <v>0</v>
      </c>
    </row>
    <row r="75" hidden="1" spans="3:8">
      <c r="C75" s="214"/>
      <c r="D75" s="215"/>
      <c r="E75" s="234"/>
      <c r="F75" s="240"/>
      <c r="G75" s="218"/>
      <c r="H75" s="200">
        <v>0</v>
      </c>
    </row>
    <row r="76" hidden="1" spans="3:8">
      <c r="C76" s="214"/>
      <c r="D76" s="215"/>
      <c r="E76" s="227"/>
      <c r="F76" s="237"/>
      <c r="G76" s="218"/>
      <c r="H76" s="200">
        <v>0</v>
      </c>
    </row>
    <row r="77" hidden="1" spans="3:8">
      <c r="C77" s="214"/>
      <c r="D77" s="215"/>
      <c r="E77" s="227"/>
      <c r="F77" s="237"/>
      <c r="G77" s="218"/>
      <c r="H77" s="200">
        <v>0</v>
      </c>
    </row>
    <row r="78" hidden="1" spans="3:8">
      <c r="C78" s="214"/>
      <c r="D78" s="215"/>
      <c r="E78" s="227"/>
      <c r="F78" s="237"/>
      <c r="G78" s="218"/>
      <c r="H78" s="200">
        <v>0</v>
      </c>
    </row>
    <row r="79" ht="9.9" customHeight="1" spans="3:8">
      <c r="C79" s="224"/>
      <c r="D79" s="225"/>
      <c r="E79" s="225"/>
      <c r="F79" s="226" t="s">
        <v>2344</v>
      </c>
      <c r="G79" s="225"/>
      <c r="H79" s="200">
        <v>1</v>
      </c>
    </row>
    <row r="80" spans="3:8">
      <c r="C80" s="214" t="s">
        <v>164</v>
      </c>
      <c r="D80" s="215" t="s">
        <v>165</v>
      </c>
      <c r="E80" s="216" t="s">
        <v>166</v>
      </c>
      <c r="F80" s="217">
        <v>5152.44</v>
      </c>
      <c r="G80" s="218" t="s">
        <v>167</v>
      </c>
      <c r="H80" s="200">
        <v>1</v>
      </c>
    </row>
    <row r="81" spans="3:8">
      <c r="C81" s="214"/>
      <c r="D81" s="215"/>
      <c r="E81" s="227" t="s">
        <v>2355</v>
      </c>
      <c r="F81" s="237">
        <v>87.66</v>
      </c>
      <c r="G81" s="218"/>
      <c r="H81" s="200">
        <v>1</v>
      </c>
    </row>
    <row r="82" spans="3:8">
      <c r="C82" s="214"/>
      <c r="D82" s="215"/>
      <c r="E82" s="227" t="s">
        <v>2356</v>
      </c>
      <c r="F82" s="237">
        <v>5051.28</v>
      </c>
      <c r="G82" s="218"/>
      <c r="H82" s="200">
        <v>1</v>
      </c>
    </row>
    <row r="83" spans="3:8">
      <c r="C83" s="214"/>
      <c r="D83" s="215"/>
      <c r="E83" s="227" t="s">
        <v>2357</v>
      </c>
      <c r="F83" s="237">
        <v>13.5</v>
      </c>
      <c r="G83" s="218"/>
      <c r="H83" s="200">
        <v>1</v>
      </c>
    </row>
    <row r="84" s="200" customFormat="1" spans="1:8">
      <c r="A84" s="219"/>
      <c r="B84" s="219"/>
      <c r="D84" s="220"/>
      <c r="E84" s="227" t="s">
        <v>2358</v>
      </c>
      <c r="F84" s="231">
        <v>3787.8</v>
      </c>
      <c r="G84" s="223"/>
      <c r="H84" s="200">
        <v>1</v>
      </c>
    </row>
    <row r="85" ht="9.9" customHeight="1" spans="3:8">
      <c r="C85" s="224"/>
      <c r="D85" s="225"/>
      <c r="E85" s="227" t="s">
        <v>2359</v>
      </c>
      <c r="F85" s="231">
        <v>43.296</v>
      </c>
      <c r="G85" s="225"/>
      <c r="H85" s="200">
        <v>1</v>
      </c>
    </row>
    <row r="86" spans="3:8">
      <c r="C86" s="214"/>
      <c r="D86" s="215"/>
      <c r="E86" s="216"/>
      <c r="F86" s="241" t="s">
        <v>2344</v>
      </c>
      <c r="G86" s="218"/>
      <c r="H86" s="200">
        <v>1</v>
      </c>
    </row>
    <row r="87" spans="3:8">
      <c r="C87" s="214" t="s">
        <v>170</v>
      </c>
      <c r="D87" s="215" t="s">
        <v>171</v>
      </c>
      <c r="E87" s="216" t="s">
        <v>172</v>
      </c>
      <c r="F87" s="217">
        <v>0.34</v>
      </c>
      <c r="G87" s="218" t="s">
        <v>162</v>
      </c>
      <c r="H87" s="200">
        <v>1</v>
      </c>
    </row>
    <row r="88" spans="3:8">
      <c r="C88" s="214"/>
      <c r="D88" s="215"/>
      <c r="E88" s="227" t="s">
        <v>2360</v>
      </c>
      <c r="F88" s="237">
        <v>0.3375</v>
      </c>
      <c r="G88" s="218"/>
      <c r="H88" s="200">
        <v>1</v>
      </c>
    </row>
    <row r="89" hidden="1" spans="3:8">
      <c r="C89" s="214"/>
      <c r="D89" s="215"/>
      <c r="E89" s="227"/>
      <c r="F89" s="237"/>
      <c r="G89" s="218"/>
      <c r="H89" s="200">
        <v>0</v>
      </c>
    </row>
    <row r="90" s="200" customFormat="1" hidden="1" spans="1:8">
      <c r="A90" s="219"/>
      <c r="B90" s="219"/>
      <c r="D90" s="220"/>
      <c r="E90" s="227"/>
      <c r="F90" s="237"/>
      <c r="G90" s="223"/>
      <c r="H90" s="200">
        <v>0</v>
      </c>
    </row>
    <row r="91" s="200" customFormat="1" hidden="1" spans="1:8">
      <c r="A91" s="219"/>
      <c r="B91" s="219"/>
      <c r="D91" s="220"/>
      <c r="E91" s="234"/>
      <c r="F91" s="240"/>
      <c r="G91" s="223"/>
      <c r="H91" s="200">
        <v>0</v>
      </c>
    </row>
    <row r="92" s="200" customFormat="1" hidden="1" spans="1:8">
      <c r="A92" s="219"/>
      <c r="B92" s="219"/>
      <c r="D92" s="220"/>
      <c r="E92" s="227"/>
      <c r="F92" s="237"/>
      <c r="G92" s="223"/>
      <c r="H92" s="200">
        <v>0</v>
      </c>
    </row>
    <row r="93" s="200" customFormat="1" hidden="1" spans="1:8">
      <c r="A93" s="219"/>
      <c r="B93" s="219"/>
      <c r="D93" s="220"/>
      <c r="E93" s="227"/>
      <c r="F93" s="237"/>
      <c r="G93" s="223"/>
      <c r="H93" s="200">
        <v>0</v>
      </c>
    </row>
    <row r="94" ht="9.9" customHeight="1" spans="3:8">
      <c r="C94" s="224"/>
      <c r="D94" s="225"/>
      <c r="E94" s="225"/>
      <c r="F94" s="226" t="s">
        <v>2342</v>
      </c>
      <c r="G94" s="225"/>
      <c r="H94" s="200">
        <v>1</v>
      </c>
    </row>
    <row r="95" spans="3:8">
      <c r="C95" s="214" t="s">
        <v>174</v>
      </c>
      <c r="D95" s="215" t="s">
        <v>175</v>
      </c>
      <c r="E95" s="216" t="s">
        <v>176</v>
      </c>
      <c r="F95" s="217">
        <v>126.28</v>
      </c>
      <c r="G95" s="218" t="s">
        <v>162</v>
      </c>
      <c r="H95" s="200">
        <v>1</v>
      </c>
    </row>
    <row r="96" spans="3:8">
      <c r="C96" s="214"/>
      <c r="D96" s="215"/>
      <c r="E96" s="227" t="s">
        <v>2361</v>
      </c>
      <c r="F96" s="237">
        <v>126.282</v>
      </c>
      <c r="G96" s="218"/>
      <c r="H96" s="200">
        <v>1</v>
      </c>
    </row>
    <row r="97" s="200" customFormat="1" hidden="1" spans="1:8">
      <c r="A97" s="219"/>
      <c r="B97" s="219"/>
      <c r="D97" s="220"/>
      <c r="E97" s="227"/>
      <c r="F97" s="237"/>
      <c r="G97" s="223"/>
      <c r="H97" s="200">
        <v>0</v>
      </c>
    </row>
    <row r="98" s="200" customFormat="1" hidden="1" spans="1:8">
      <c r="A98" s="219"/>
      <c r="B98" s="219"/>
      <c r="D98" s="220"/>
      <c r="E98" s="227"/>
      <c r="F98" s="237"/>
      <c r="G98" s="223"/>
      <c r="H98" s="200">
        <v>0</v>
      </c>
    </row>
    <row r="99" s="200" customFormat="1" hidden="1" spans="1:8">
      <c r="A99" s="219"/>
      <c r="B99" s="219"/>
      <c r="D99" s="220"/>
      <c r="E99" s="227"/>
      <c r="F99" s="237"/>
      <c r="G99" s="223"/>
      <c r="H99" s="200">
        <v>0</v>
      </c>
    </row>
    <row r="100" s="200" customFormat="1" hidden="1" spans="1:8">
      <c r="A100" s="219"/>
      <c r="B100" s="219"/>
      <c r="D100" s="220"/>
      <c r="E100" s="227"/>
      <c r="F100" s="237"/>
      <c r="G100" s="223"/>
      <c r="H100" s="200">
        <v>0</v>
      </c>
    </row>
    <row r="101" ht="9.9" customHeight="1" spans="3:8">
      <c r="C101" s="224"/>
      <c r="D101" s="225"/>
      <c r="E101" s="225"/>
      <c r="F101" s="226" t="s">
        <v>2342</v>
      </c>
      <c r="G101" s="225"/>
      <c r="H101" s="200">
        <v>1</v>
      </c>
    </row>
    <row r="102" spans="3:8">
      <c r="C102" s="214" t="s">
        <v>178</v>
      </c>
      <c r="D102" s="215" t="s">
        <v>179</v>
      </c>
      <c r="E102" s="216" t="s">
        <v>180</v>
      </c>
      <c r="F102" s="217">
        <v>160.75</v>
      </c>
      <c r="G102" s="218" t="s">
        <v>181</v>
      </c>
      <c r="H102" s="200">
        <v>1</v>
      </c>
    </row>
    <row r="103" spans="3:8">
      <c r="C103" s="214"/>
      <c r="D103" s="215"/>
      <c r="E103" s="227" t="s">
        <v>2362</v>
      </c>
      <c r="F103" s="237">
        <v>2.922</v>
      </c>
      <c r="G103" s="218"/>
      <c r="H103" s="200">
        <v>1</v>
      </c>
    </row>
    <row r="104" spans="3:8">
      <c r="C104" s="214"/>
      <c r="D104" s="215"/>
      <c r="E104" s="227" t="s">
        <v>2363</v>
      </c>
      <c r="F104" s="237">
        <v>157.825</v>
      </c>
      <c r="G104" s="218"/>
      <c r="H104" s="200">
        <v>1</v>
      </c>
    </row>
    <row r="105" s="200" customFormat="1" spans="1:8">
      <c r="A105" s="219"/>
      <c r="B105" s="219"/>
      <c r="D105" s="220"/>
      <c r="E105" s="227" t="s">
        <v>2364</v>
      </c>
      <c r="F105" s="237">
        <v>0.5625</v>
      </c>
      <c r="G105" s="223"/>
      <c r="H105" s="200">
        <v>1</v>
      </c>
    </row>
    <row r="106" ht="9.9" customHeight="1" spans="3:8">
      <c r="C106" s="224"/>
      <c r="D106" s="225"/>
      <c r="E106" s="227" t="s">
        <v>2365</v>
      </c>
      <c r="F106" s="237">
        <v>1.73184</v>
      </c>
      <c r="G106" s="225"/>
      <c r="H106" s="200">
        <v>1</v>
      </c>
    </row>
    <row r="107" ht="9" customHeight="1" spans="3:8">
      <c r="C107" s="214"/>
      <c r="D107" s="215"/>
      <c r="E107" s="216"/>
      <c r="F107" s="241" t="s">
        <v>2344</v>
      </c>
      <c r="G107" s="218"/>
      <c r="H107" s="200">
        <v>1</v>
      </c>
    </row>
    <row r="108" ht="20.1" customHeight="1" spans="3:8">
      <c r="C108" s="209">
        <v>2</v>
      </c>
      <c r="D108" s="210"/>
      <c r="E108" s="211" t="s">
        <v>252</v>
      </c>
      <c r="F108" s="212" t="s">
        <v>2340</v>
      </c>
      <c r="G108" s="213"/>
      <c r="H108" s="200">
        <v>1</v>
      </c>
    </row>
    <row r="109" spans="3:8">
      <c r="C109" s="214" t="s">
        <v>253</v>
      </c>
      <c r="D109" s="215" t="s">
        <v>254</v>
      </c>
      <c r="E109" s="216" t="s">
        <v>255</v>
      </c>
      <c r="F109" s="217">
        <v>580.62</v>
      </c>
      <c r="G109" s="218" t="s">
        <v>162</v>
      </c>
      <c r="H109" s="200">
        <v>1</v>
      </c>
    </row>
    <row r="110" s="200" customFormat="1" ht="33.75" spans="1:8">
      <c r="A110" s="219"/>
      <c r="B110" s="219"/>
      <c r="D110" s="220"/>
      <c r="E110" s="227" t="s">
        <v>2366</v>
      </c>
      <c r="F110" s="237">
        <v>580.62</v>
      </c>
      <c r="G110" s="223"/>
      <c r="H110" s="200">
        <v>1</v>
      </c>
    </row>
    <row r="111" s="200" customFormat="1" hidden="1" spans="1:8">
      <c r="A111" s="219"/>
      <c r="B111" s="219"/>
      <c r="D111" s="220"/>
      <c r="E111" s="227"/>
      <c r="F111" s="237"/>
      <c r="G111" s="223"/>
      <c r="H111" s="200">
        <v>0</v>
      </c>
    </row>
    <row r="112" s="200" customFormat="1" hidden="1" spans="1:8">
      <c r="A112" s="219"/>
      <c r="B112" s="219"/>
      <c r="D112" s="220"/>
      <c r="E112" s="242"/>
      <c r="F112" s="231"/>
      <c r="G112" s="223"/>
      <c r="H112" s="200">
        <v>0</v>
      </c>
    </row>
    <row r="113" s="200" customFormat="1" hidden="1" spans="1:8">
      <c r="A113" s="219"/>
      <c r="B113" s="219"/>
      <c r="D113" s="220"/>
      <c r="E113" s="242"/>
      <c r="F113" s="231"/>
      <c r="G113" s="223"/>
      <c r="H113" s="200">
        <v>0</v>
      </c>
    </row>
    <row r="114" s="200" customFormat="1" hidden="1" spans="1:8">
      <c r="A114" s="219"/>
      <c r="B114" s="219"/>
      <c r="D114" s="220"/>
      <c r="E114" s="242"/>
      <c r="F114" s="231"/>
      <c r="G114" s="223"/>
      <c r="H114" s="200">
        <v>0</v>
      </c>
    </row>
    <row r="115" spans="3:8">
      <c r="C115" s="224"/>
      <c r="D115" s="225"/>
      <c r="E115" s="225"/>
      <c r="F115" s="226" t="s">
        <v>2342</v>
      </c>
      <c r="G115" s="225"/>
      <c r="H115" s="200">
        <v>1</v>
      </c>
    </row>
    <row r="116" ht="34" customHeight="1" spans="3:8">
      <c r="C116" s="214" t="s">
        <v>257</v>
      </c>
      <c r="D116" s="215">
        <v>100973</v>
      </c>
      <c r="E116" s="216" t="s">
        <v>258</v>
      </c>
      <c r="F116" s="217">
        <v>402.1</v>
      </c>
      <c r="G116" s="218" t="s">
        <v>162</v>
      </c>
      <c r="H116" s="200">
        <v>1</v>
      </c>
    </row>
    <row r="117" s="200" customFormat="1" spans="1:8">
      <c r="A117" s="219"/>
      <c r="B117" s="219"/>
      <c r="D117" s="220"/>
      <c r="E117" s="227" t="s">
        <v>2367</v>
      </c>
      <c r="F117" s="240" t="s">
        <v>2344</v>
      </c>
      <c r="G117" s="223"/>
      <c r="H117" s="200">
        <v>1</v>
      </c>
    </row>
    <row r="118" s="200" customFormat="1" spans="1:8">
      <c r="A118" s="219"/>
      <c r="B118" s="219"/>
      <c r="D118" s="220"/>
      <c r="E118" s="242" t="s">
        <v>2368</v>
      </c>
      <c r="F118" s="222">
        <v>402.103</v>
      </c>
      <c r="G118" s="223"/>
      <c r="H118" s="200">
        <v>1</v>
      </c>
    </row>
    <row r="119" s="200" customFormat="1" hidden="1" spans="1:8">
      <c r="A119" s="219"/>
      <c r="B119" s="219"/>
      <c r="D119" s="220"/>
      <c r="E119" s="242"/>
      <c r="F119" s="231"/>
      <c r="G119" s="223"/>
      <c r="H119" s="200">
        <v>0</v>
      </c>
    </row>
    <row r="120" spans="3:8">
      <c r="C120" s="224"/>
      <c r="D120" s="225"/>
      <c r="E120" s="225"/>
      <c r="F120" s="226" t="s">
        <v>2342</v>
      </c>
      <c r="G120" s="225"/>
      <c r="H120" s="200">
        <v>1</v>
      </c>
    </row>
    <row r="121" spans="3:8">
      <c r="C121" s="214" t="s">
        <v>260</v>
      </c>
      <c r="D121" s="215" t="s">
        <v>261</v>
      </c>
      <c r="E121" s="216" t="s">
        <v>262</v>
      </c>
      <c r="F121" s="217">
        <v>16084.12</v>
      </c>
      <c r="G121" s="218" t="s">
        <v>167</v>
      </c>
      <c r="H121" s="200">
        <v>1</v>
      </c>
    </row>
    <row r="122" s="200" customFormat="1" spans="1:8">
      <c r="A122" s="219"/>
      <c r="B122" s="219"/>
      <c r="D122" s="220"/>
      <c r="E122" s="227" t="s">
        <v>2369</v>
      </c>
      <c r="F122" s="240" t="s">
        <v>2344</v>
      </c>
      <c r="G122" s="223"/>
      <c r="H122" s="200">
        <v>1</v>
      </c>
    </row>
    <row r="123" s="200" customFormat="1" spans="1:8">
      <c r="A123" s="219"/>
      <c r="B123" s="219"/>
      <c r="D123" s="220"/>
      <c r="E123" s="227" t="s">
        <v>2370</v>
      </c>
      <c r="F123" s="237">
        <v>16084.12</v>
      </c>
      <c r="G123" s="223"/>
      <c r="H123" s="200">
        <v>1</v>
      </c>
    </row>
    <row r="124" s="200" customFormat="1" hidden="1" spans="1:8">
      <c r="A124" s="219"/>
      <c r="B124" s="219"/>
      <c r="D124" s="220"/>
      <c r="E124" s="242"/>
      <c r="F124" s="231"/>
      <c r="G124" s="223"/>
      <c r="H124" s="200">
        <v>0</v>
      </c>
    </row>
    <row r="125" spans="3:14">
      <c r="C125" s="224"/>
      <c r="D125" s="225"/>
      <c r="E125" s="225"/>
      <c r="F125" s="226" t="s">
        <v>2342</v>
      </c>
      <c r="G125" s="225"/>
      <c r="H125" s="200">
        <v>1</v>
      </c>
      <c r="N125" s="243"/>
    </row>
    <row r="126" spans="3:8">
      <c r="C126" s="214" t="s">
        <v>264</v>
      </c>
      <c r="D126" s="215" t="s">
        <v>265</v>
      </c>
      <c r="E126" s="216" t="s">
        <v>266</v>
      </c>
      <c r="F126" s="217">
        <v>331.68</v>
      </c>
      <c r="G126" s="218" t="s">
        <v>162</v>
      </c>
      <c r="H126" s="200">
        <v>1</v>
      </c>
    </row>
    <row r="127" s="200" customFormat="1" ht="45" spans="1:8">
      <c r="A127" s="219"/>
      <c r="B127" s="219"/>
      <c r="D127" s="220"/>
      <c r="E127" s="227" t="s">
        <v>2371</v>
      </c>
      <c r="F127" s="228" t="s">
        <v>2344</v>
      </c>
      <c r="G127" s="223"/>
      <c r="H127" s="200">
        <v>1</v>
      </c>
    </row>
    <row r="128" s="200" customFormat="1" spans="1:8">
      <c r="A128" s="219"/>
      <c r="B128" s="219"/>
      <c r="D128" s="220"/>
      <c r="E128" s="227" t="s">
        <v>2372</v>
      </c>
      <c r="F128" s="222">
        <v>331.68</v>
      </c>
      <c r="G128" s="223"/>
      <c r="H128" s="200">
        <v>1</v>
      </c>
    </row>
    <row r="129" s="200" customFormat="1" hidden="1" spans="1:8">
      <c r="A129" s="219"/>
      <c r="B129" s="219"/>
      <c r="D129" s="220"/>
      <c r="E129" s="242"/>
      <c r="F129" s="231"/>
      <c r="G129" s="223"/>
      <c r="H129" s="200">
        <v>0</v>
      </c>
    </row>
    <row r="130" s="200" customFormat="1" hidden="1" spans="1:8">
      <c r="A130" s="219"/>
      <c r="B130" s="219"/>
      <c r="D130" s="220"/>
      <c r="E130" s="242"/>
      <c r="F130" s="232"/>
      <c r="G130" s="223"/>
      <c r="H130" s="200">
        <v>0</v>
      </c>
    </row>
    <row r="131" spans="3:8">
      <c r="C131" s="224"/>
      <c r="D131" s="225"/>
      <c r="E131" s="225"/>
      <c r="F131" s="226" t="s">
        <v>2342</v>
      </c>
      <c r="G131" s="225"/>
      <c r="H131" s="200">
        <v>1</v>
      </c>
    </row>
    <row r="132" spans="3:8">
      <c r="C132" s="214" t="s">
        <v>268</v>
      </c>
      <c r="D132" s="215" t="s">
        <v>175</v>
      </c>
      <c r="E132" s="216" t="s">
        <v>176</v>
      </c>
      <c r="F132" s="217">
        <v>402.1</v>
      </c>
      <c r="G132" s="218" t="s">
        <v>162</v>
      </c>
      <c r="H132" s="200">
        <v>1</v>
      </c>
    </row>
    <row r="133" s="200" customFormat="1" spans="1:8">
      <c r="A133" s="219"/>
      <c r="B133" s="219"/>
      <c r="D133" s="220"/>
      <c r="E133" s="227" t="s">
        <v>2367</v>
      </c>
      <c r="F133" s="228" t="s">
        <v>2344</v>
      </c>
      <c r="G133" s="223"/>
      <c r="H133" s="200">
        <v>1</v>
      </c>
    </row>
    <row r="134" s="200" customFormat="1" spans="1:8">
      <c r="A134" s="219"/>
      <c r="B134" s="219"/>
      <c r="D134" s="220"/>
      <c r="E134" s="227" t="s">
        <v>2373</v>
      </c>
      <c r="F134" s="222">
        <v>402.103</v>
      </c>
      <c r="G134" s="223"/>
      <c r="H134" s="200">
        <v>1</v>
      </c>
    </row>
    <row r="135" s="200" customFormat="1" hidden="1" spans="1:8">
      <c r="A135" s="219"/>
      <c r="B135" s="219"/>
      <c r="D135" s="220"/>
      <c r="E135" s="227"/>
      <c r="F135" s="231"/>
      <c r="G135" s="223"/>
      <c r="H135" s="200">
        <v>0</v>
      </c>
    </row>
    <row r="136" ht="9.9" customHeight="1" spans="3:8">
      <c r="C136" s="224"/>
      <c r="D136" s="225"/>
      <c r="E136" s="225"/>
      <c r="F136" s="226" t="s">
        <v>2342</v>
      </c>
      <c r="G136" s="225"/>
      <c r="H136" s="200">
        <v>1</v>
      </c>
    </row>
    <row r="137" spans="3:8">
      <c r="C137" s="214" t="s">
        <v>269</v>
      </c>
      <c r="D137" s="215" t="s">
        <v>270</v>
      </c>
      <c r="E137" s="216" t="s">
        <v>271</v>
      </c>
      <c r="F137" s="217">
        <v>158.4</v>
      </c>
      <c r="G137" s="218" t="s">
        <v>120</v>
      </c>
      <c r="H137" s="200">
        <v>1</v>
      </c>
    </row>
    <row r="138" s="200" customFormat="1" spans="1:8">
      <c r="A138" s="219"/>
      <c r="B138" s="219"/>
      <c r="D138" s="220"/>
      <c r="E138" s="227" t="s">
        <v>2374</v>
      </c>
      <c r="F138" s="222">
        <v>158.4</v>
      </c>
      <c r="G138" s="223"/>
      <c r="H138" s="200">
        <v>1</v>
      </c>
    </row>
    <row r="139" s="200" customFormat="1" ht="15" hidden="1" customHeight="1" spans="1:8">
      <c r="A139" s="219"/>
      <c r="B139" s="219"/>
      <c r="D139" s="220"/>
      <c r="E139" s="227"/>
      <c r="F139" s="222"/>
      <c r="G139" s="223"/>
      <c r="H139" s="200">
        <v>0</v>
      </c>
    </row>
    <row r="140" spans="3:8">
      <c r="C140" s="224"/>
      <c r="D140" s="225"/>
      <c r="E140" s="227"/>
      <c r="F140" s="228" t="s">
        <v>2344</v>
      </c>
      <c r="G140" s="225"/>
      <c r="H140" s="200">
        <v>1</v>
      </c>
    </row>
    <row r="141" spans="3:8">
      <c r="C141" s="214" t="s">
        <v>273</v>
      </c>
      <c r="D141" s="215" t="s">
        <v>274</v>
      </c>
      <c r="E141" s="216" t="s">
        <v>275</v>
      </c>
      <c r="F141" s="217">
        <v>4</v>
      </c>
      <c r="G141" s="218" t="s">
        <v>276</v>
      </c>
      <c r="H141" s="200">
        <v>1</v>
      </c>
    </row>
    <row r="142" s="200" customFormat="1" spans="1:8">
      <c r="A142" s="219"/>
      <c r="B142" s="219"/>
      <c r="D142" s="220"/>
      <c r="E142" s="227" t="s">
        <v>2375</v>
      </c>
      <c r="F142" s="222">
        <v>4</v>
      </c>
      <c r="G142" s="223"/>
      <c r="H142" s="200">
        <v>1</v>
      </c>
    </row>
    <row r="143" s="200" customFormat="1" hidden="1" spans="1:8">
      <c r="A143" s="219"/>
      <c r="B143" s="219"/>
      <c r="D143" s="220"/>
      <c r="E143" s="227"/>
      <c r="F143" s="222"/>
      <c r="G143" s="223"/>
      <c r="H143" s="200">
        <v>0</v>
      </c>
    </row>
    <row r="144" s="200" customFormat="1" hidden="1" spans="1:8">
      <c r="A144" s="219"/>
      <c r="B144" s="219"/>
      <c r="D144" s="220"/>
      <c r="E144" s="227"/>
      <c r="F144" s="232"/>
      <c r="G144" s="223"/>
      <c r="H144" s="200">
        <v>0</v>
      </c>
    </row>
    <row r="145" ht="9.9" customHeight="1" spans="3:8">
      <c r="C145" s="224"/>
      <c r="D145" s="225"/>
      <c r="E145" s="225"/>
      <c r="F145" s="226" t="s">
        <v>2342</v>
      </c>
      <c r="G145" s="225"/>
      <c r="H145" s="200">
        <v>1</v>
      </c>
    </row>
    <row r="146" ht="25" customHeight="1" spans="3:8">
      <c r="C146" s="214" t="s">
        <v>279</v>
      </c>
      <c r="D146" s="215">
        <v>101603</v>
      </c>
      <c r="E146" s="216" t="s">
        <v>280</v>
      </c>
      <c r="F146" s="217">
        <v>292.85</v>
      </c>
      <c r="G146" s="218" t="s">
        <v>120</v>
      </c>
      <c r="H146" s="200">
        <v>1</v>
      </c>
    </row>
    <row r="147" s="200" customFormat="1" spans="1:8">
      <c r="A147" s="219"/>
      <c r="B147" s="219"/>
      <c r="D147" s="220"/>
      <c r="E147" s="227" t="s">
        <v>2376</v>
      </c>
      <c r="F147" s="222">
        <v>292.8548</v>
      </c>
      <c r="G147" s="223"/>
      <c r="H147" s="200">
        <v>1</v>
      </c>
    </row>
    <row r="148" s="200" customFormat="1" hidden="1" spans="1:8">
      <c r="A148" s="219"/>
      <c r="B148" s="219"/>
      <c r="D148" s="220"/>
      <c r="E148" s="227"/>
      <c r="F148" s="222"/>
      <c r="G148" s="223"/>
      <c r="H148" s="200">
        <v>0</v>
      </c>
    </row>
    <row r="149" hidden="1" spans="3:8">
      <c r="C149" s="200"/>
      <c r="D149" s="220"/>
      <c r="E149" s="227"/>
      <c r="F149" s="232"/>
      <c r="G149" s="223"/>
      <c r="H149" s="200">
        <v>0</v>
      </c>
    </row>
    <row r="150" spans="3:8">
      <c r="C150" s="224"/>
      <c r="D150" s="225"/>
      <c r="E150" s="225"/>
      <c r="F150" s="226" t="s">
        <v>2342</v>
      </c>
      <c r="G150" s="225"/>
      <c r="H150" s="200">
        <v>1</v>
      </c>
    </row>
    <row r="151" customHeight="1" spans="3:8">
      <c r="C151" s="209">
        <v>3</v>
      </c>
      <c r="D151" s="210"/>
      <c r="E151" s="211" t="s">
        <v>372</v>
      </c>
      <c r="F151" s="212" t="s">
        <v>2340</v>
      </c>
      <c r="G151" s="213"/>
      <c r="H151" s="200">
        <v>1</v>
      </c>
    </row>
    <row r="152" spans="3:8">
      <c r="C152" s="214" t="s">
        <v>373</v>
      </c>
      <c r="D152" s="215" t="s">
        <v>374</v>
      </c>
      <c r="E152" s="216" t="s">
        <v>375</v>
      </c>
      <c r="F152" s="217">
        <v>72.91</v>
      </c>
      <c r="G152" s="218" t="s">
        <v>162</v>
      </c>
      <c r="H152" s="200">
        <v>1</v>
      </c>
    </row>
    <row r="153" s="200" customFormat="1" spans="1:8">
      <c r="A153" s="219"/>
      <c r="B153" s="219"/>
      <c r="D153" s="220"/>
      <c r="E153" s="227" t="s">
        <v>2377</v>
      </c>
      <c r="F153" s="237">
        <v>72.91</v>
      </c>
      <c r="G153" s="223"/>
      <c r="H153" s="200">
        <v>1</v>
      </c>
    </row>
    <row r="154" s="200" customFormat="1" hidden="1" spans="1:8">
      <c r="A154" s="219"/>
      <c r="B154" s="219"/>
      <c r="D154" s="220"/>
      <c r="E154" s="216"/>
      <c r="F154" s="244"/>
      <c r="G154" s="223"/>
      <c r="H154" s="200">
        <v>0</v>
      </c>
    </row>
    <row r="155" s="200" customFormat="1" hidden="1" spans="1:8">
      <c r="A155" s="219"/>
      <c r="B155" s="219"/>
      <c r="D155" s="220"/>
      <c r="E155" s="242"/>
      <c r="F155" s="231"/>
      <c r="G155" s="223"/>
      <c r="H155" s="200">
        <v>0</v>
      </c>
    </row>
    <row r="156" s="200" customFormat="1" hidden="1" spans="1:8">
      <c r="A156" s="219"/>
      <c r="B156" s="219"/>
      <c r="D156" s="220"/>
      <c r="E156" s="242"/>
      <c r="F156" s="244"/>
      <c r="G156" s="223"/>
      <c r="H156" s="200">
        <v>0</v>
      </c>
    </row>
    <row r="157" s="200" customFormat="1" hidden="1" spans="1:8">
      <c r="A157" s="219"/>
      <c r="B157" s="219"/>
      <c r="D157" s="220"/>
      <c r="E157" s="242"/>
      <c r="F157" s="231"/>
      <c r="G157" s="223"/>
      <c r="H157" s="200">
        <v>0</v>
      </c>
    </row>
    <row r="158" s="200" customFormat="1" hidden="1" spans="1:8">
      <c r="A158" s="219"/>
      <c r="B158" s="219"/>
      <c r="D158" s="220"/>
      <c r="E158" s="242"/>
      <c r="F158" s="244"/>
      <c r="G158" s="223"/>
      <c r="H158" s="200">
        <v>0</v>
      </c>
    </row>
    <row r="159" s="200" customFormat="1" hidden="1" spans="1:8">
      <c r="A159" s="219"/>
      <c r="B159" s="219"/>
      <c r="D159" s="220"/>
      <c r="E159" s="242"/>
      <c r="F159" s="232"/>
      <c r="G159" s="223"/>
      <c r="H159" s="200">
        <v>0</v>
      </c>
    </row>
    <row r="160" spans="3:8">
      <c r="C160" s="224"/>
      <c r="D160" s="225"/>
      <c r="E160" s="225"/>
      <c r="F160" s="226" t="s">
        <v>2342</v>
      </c>
      <c r="G160" s="225"/>
      <c r="H160" s="200">
        <v>1</v>
      </c>
    </row>
    <row r="161" spans="3:8">
      <c r="C161" s="214" t="s">
        <v>377</v>
      </c>
      <c r="D161" s="215" t="s">
        <v>378</v>
      </c>
      <c r="E161" s="216" t="s">
        <v>379</v>
      </c>
      <c r="F161" s="217">
        <v>29.16</v>
      </c>
      <c r="G161" s="218" t="s">
        <v>162</v>
      </c>
      <c r="H161" s="200">
        <v>1</v>
      </c>
    </row>
    <row r="162" spans="3:8">
      <c r="C162" s="214"/>
      <c r="D162" s="215"/>
      <c r="E162" s="227" t="s">
        <v>2378</v>
      </c>
      <c r="F162" s="237">
        <v>29.16</v>
      </c>
      <c r="G162" s="218"/>
      <c r="H162" s="200">
        <v>1</v>
      </c>
    </row>
    <row r="163" hidden="1" spans="3:8">
      <c r="C163" s="214"/>
      <c r="D163" s="215"/>
      <c r="E163" s="216"/>
      <c r="F163" s="244"/>
      <c r="G163" s="218"/>
      <c r="H163" s="200">
        <v>0</v>
      </c>
    </row>
    <row r="164" hidden="1" spans="3:8">
      <c r="C164" s="214"/>
      <c r="D164" s="215"/>
      <c r="E164" s="242"/>
      <c r="F164" s="245"/>
      <c r="G164" s="218"/>
      <c r="H164" s="200">
        <v>0</v>
      </c>
    </row>
    <row r="165" spans="3:8">
      <c r="C165" s="214"/>
      <c r="D165" s="215"/>
      <c r="E165" s="216"/>
      <c r="F165" s="244" t="s">
        <v>2344</v>
      </c>
      <c r="G165" s="218"/>
      <c r="H165" s="200">
        <v>1</v>
      </c>
    </row>
    <row r="166" ht="33.75" spans="3:8">
      <c r="C166" s="214" t="s">
        <v>381</v>
      </c>
      <c r="D166" s="215">
        <v>104491</v>
      </c>
      <c r="E166" s="216" t="s">
        <v>382</v>
      </c>
      <c r="F166" s="217">
        <v>81.02</v>
      </c>
      <c r="G166" s="218" t="s">
        <v>135</v>
      </c>
      <c r="H166" s="200">
        <v>1</v>
      </c>
    </row>
    <row r="167" s="200" customFormat="1" spans="1:8">
      <c r="A167" s="219"/>
      <c r="B167" s="219"/>
      <c r="D167" s="220"/>
      <c r="E167" s="227" t="s">
        <v>2379</v>
      </c>
      <c r="F167" s="237">
        <v>81.02</v>
      </c>
      <c r="G167" s="223"/>
      <c r="H167" s="200">
        <v>1</v>
      </c>
    </row>
    <row r="168" s="200" customFormat="1" hidden="1" spans="1:8">
      <c r="A168" s="219"/>
      <c r="B168" s="219"/>
      <c r="D168" s="220"/>
      <c r="E168" s="234"/>
      <c r="F168" s="230"/>
      <c r="G168" s="223"/>
      <c r="H168" s="200">
        <v>0</v>
      </c>
    </row>
    <row r="169" s="200" customFormat="1" hidden="1" spans="1:8">
      <c r="A169" s="219"/>
      <c r="B169" s="219"/>
      <c r="D169" s="220"/>
      <c r="E169" s="242"/>
      <c r="F169" s="231"/>
      <c r="G169" s="223"/>
      <c r="H169" s="200">
        <v>0</v>
      </c>
    </row>
    <row r="170" s="200" customFormat="1" hidden="1" spans="1:8">
      <c r="A170" s="219"/>
      <c r="B170" s="219"/>
      <c r="D170" s="220"/>
      <c r="E170" s="242"/>
      <c r="F170" s="245"/>
      <c r="G170" s="223"/>
      <c r="H170" s="200">
        <v>0</v>
      </c>
    </row>
    <row r="171" spans="3:8">
      <c r="C171" s="224"/>
      <c r="D171" s="225"/>
      <c r="E171" s="225"/>
      <c r="F171" s="226" t="s">
        <v>2342</v>
      </c>
      <c r="G171" s="225"/>
      <c r="H171" s="200">
        <v>1</v>
      </c>
    </row>
    <row r="172" ht="22.5" spans="3:8">
      <c r="C172" s="214" t="s">
        <v>384</v>
      </c>
      <c r="D172" s="215" t="s">
        <v>385</v>
      </c>
      <c r="E172" s="216" t="s">
        <v>386</v>
      </c>
      <c r="F172" s="217">
        <v>2</v>
      </c>
      <c r="G172" s="218" t="s">
        <v>387</v>
      </c>
      <c r="H172" s="200">
        <v>1</v>
      </c>
    </row>
    <row r="173" s="200" customFormat="1" spans="1:8">
      <c r="A173" s="219"/>
      <c r="B173" s="219"/>
      <c r="D173" s="220"/>
      <c r="E173" s="227" t="s">
        <v>2380</v>
      </c>
      <c r="F173" s="237">
        <v>2</v>
      </c>
      <c r="G173" s="223"/>
      <c r="H173" s="200">
        <v>1</v>
      </c>
    </row>
    <row r="174" s="200" customFormat="1" hidden="1" spans="1:8">
      <c r="A174" s="219"/>
      <c r="B174" s="219"/>
      <c r="D174" s="220"/>
      <c r="E174" s="227"/>
      <c r="F174" s="237"/>
      <c r="G174" s="223"/>
      <c r="H174" s="200">
        <v>0</v>
      </c>
    </row>
    <row r="175" s="200" customFormat="1" hidden="1" spans="1:8">
      <c r="A175" s="219"/>
      <c r="B175" s="219"/>
      <c r="D175" s="220"/>
      <c r="E175" s="242"/>
      <c r="F175" s="231"/>
      <c r="G175" s="223"/>
      <c r="H175" s="200">
        <v>0</v>
      </c>
    </row>
    <row r="176" spans="3:8">
      <c r="C176" s="224"/>
      <c r="D176" s="225"/>
      <c r="E176" s="225"/>
      <c r="F176" s="226" t="s">
        <v>2342</v>
      </c>
      <c r="G176" s="225"/>
      <c r="H176" s="200">
        <v>1</v>
      </c>
    </row>
    <row r="177" ht="22.5" spans="3:8">
      <c r="C177" s="214" t="s">
        <v>389</v>
      </c>
      <c r="D177" s="215" t="s">
        <v>390</v>
      </c>
      <c r="E177" s="216" t="s">
        <v>391</v>
      </c>
      <c r="F177" s="217">
        <v>2</v>
      </c>
      <c r="G177" s="218" t="s">
        <v>387</v>
      </c>
      <c r="H177" s="200">
        <v>1</v>
      </c>
    </row>
    <row r="178" s="200" customFormat="1" spans="1:11">
      <c r="A178" s="219"/>
      <c r="B178" s="219"/>
      <c r="D178" s="220"/>
      <c r="E178" s="227" t="s">
        <v>2380</v>
      </c>
      <c r="F178" s="237">
        <v>2</v>
      </c>
      <c r="G178" s="223"/>
      <c r="H178" s="200">
        <v>1</v>
      </c>
      <c r="K178" s="246"/>
    </row>
    <row r="179" s="200" customFormat="1" hidden="1" spans="1:8">
      <c r="A179" s="219"/>
      <c r="B179" s="219"/>
      <c r="D179" s="220"/>
      <c r="E179" s="227"/>
      <c r="F179" s="237"/>
      <c r="G179" s="223"/>
      <c r="H179" s="200">
        <v>0</v>
      </c>
    </row>
    <row r="180" s="200" customFormat="1" hidden="1" spans="1:8">
      <c r="A180" s="219"/>
      <c r="B180" s="219"/>
      <c r="D180" s="220"/>
      <c r="E180" s="227"/>
      <c r="F180" s="245"/>
      <c r="G180" s="223"/>
      <c r="H180" s="200">
        <v>0</v>
      </c>
    </row>
    <row r="181" s="200" customFormat="1" hidden="1" spans="1:8">
      <c r="A181" s="219"/>
      <c r="B181" s="219"/>
      <c r="D181" s="220"/>
      <c r="E181" s="242"/>
      <c r="F181" s="245"/>
      <c r="G181" s="223"/>
      <c r="H181" s="200">
        <v>0</v>
      </c>
    </row>
    <row r="182" s="200" customFormat="1" hidden="1" spans="1:8">
      <c r="A182" s="219"/>
      <c r="B182" s="219"/>
      <c r="D182" s="220"/>
      <c r="E182" s="227"/>
      <c r="F182" s="245"/>
      <c r="G182" s="223"/>
      <c r="H182" s="200">
        <v>0</v>
      </c>
    </row>
    <row r="183" s="200" customFormat="1" hidden="1" spans="1:8">
      <c r="A183" s="219"/>
      <c r="B183" s="219"/>
      <c r="D183" s="220"/>
      <c r="E183" s="227"/>
      <c r="F183" s="231"/>
      <c r="G183" s="223"/>
      <c r="H183" s="200">
        <v>0</v>
      </c>
    </row>
    <row r="184" spans="3:8">
      <c r="C184" s="224"/>
      <c r="D184" s="225"/>
      <c r="E184" s="225"/>
      <c r="F184" s="226" t="s">
        <v>2342</v>
      </c>
      <c r="G184" s="225"/>
      <c r="H184" s="200">
        <v>1</v>
      </c>
    </row>
    <row r="185" spans="3:8">
      <c r="C185" s="214" t="s">
        <v>393</v>
      </c>
      <c r="D185" s="215" t="s">
        <v>394</v>
      </c>
      <c r="E185" s="216" t="s">
        <v>395</v>
      </c>
      <c r="F185" s="217">
        <v>6.77</v>
      </c>
      <c r="G185" s="218" t="s">
        <v>135</v>
      </c>
      <c r="H185" s="200">
        <v>1</v>
      </c>
    </row>
    <row r="186" spans="3:8">
      <c r="C186" s="214"/>
      <c r="D186" s="215"/>
      <c r="E186" s="227" t="s">
        <v>2381</v>
      </c>
      <c r="F186" s="237">
        <v>3.43</v>
      </c>
      <c r="G186" s="218"/>
      <c r="H186" s="200">
        <v>1</v>
      </c>
    </row>
    <row r="187" spans="3:8">
      <c r="C187" s="214"/>
      <c r="D187" s="215"/>
      <c r="E187" s="227" t="s">
        <v>2382</v>
      </c>
      <c r="F187" s="237">
        <v>3.34</v>
      </c>
      <c r="G187" s="218"/>
      <c r="H187" s="200">
        <v>1</v>
      </c>
    </row>
    <row r="188" hidden="1" spans="3:8">
      <c r="C188" s="214"/>
      <c r="D188" s="215"/>
      <c r="E188" s="242"/>
      <c r="F188" s="237"/>
      <c r="G188" s="218"/>
      <c r="H188" s="200">
        <v>0</v>
      </c>
    </row>
    <row r="189" hidden="1" spans="3:8">
      <c r="C189" s="214"/>
      <c r="D189" s="215"/>
      <c r="E189" s="242"/>
      <c r="F189" s="228"/>
      <c r="G189" s="218"/>
      <c r="H189" s="200">
        <v>0</v>
      </c>
    </row>
    <row r="190" hidden="1" spans="3:8">
      <c r="C190" s="214"/>
      <c r="D190" s="215"/>
      <c r="E190" s="242"/>
      <c r="F190" s="245"/>
      <c r="G190" s="218"/>
      <c r="H190" s="200">
        <v>0</v>
      </c>
    </row>
    <row r="191" hidden="1" spans="3:8">
      <c r="C191" s="214"/>
      <c r="D191" s="215"/>
      <c r="E191" s="242"/>
      <c r="F191" s="228"/>
      <c r="G191" s="218"/>
      <c r="H191" s="200">
        <v>0</v>
      </c>
    </row>
    <row r="192" hidden="1" spans="3:8">
      <c r="C192" s="214"/>
      <c r="D192" s="215"/>
      <c r="E192" s="242"/>
      <c r="F192" s="245"/>
      <c r="G192" s="218"/>
      <c r="H192" s="200">
        <v>0</v>
      </c>
    </row>
    <row r="193" spans="3:8">
      <c r="C193" s="224"/>
      <c r="D193" s="225"/>
      <c r="E193" s="225"/>
      <c r="F193" s="226" t="s">
        <v>2342</v>
      </c>
      <c r="G193" s="225"/>
      <c r="H193" s="200">
        <v>1</v>
      </c>
    </row>
    <row r="194" ht="22.5" spans="3:8">
      <c r="C194" s="214" t="s">
        <v>397</v>
      </c>
      <c r="D194" s="215">
        <v>98051</v>
      </c>
      <c r="E194" s="216" t="s">
        <v>398</v>
      </c>
      <c r="F194" s="217">
        <v>1.94</v>
      </c>
      <c r="G194" s="218" t="s">
        <v>135</v>
      </c>
      <c r="H194" s="200">
        <v>1</v>
      </c>
    </row>
    <row r="195" s="200" customFormat="1" spans="1:8">
      <c r="A195" s="219"/>
      <c r="B195" s="219"/>
      <c r="D195" s="220"/>
      <c r="E195" s="227" t="s">
        <v>2383</v>
      </c>
      <c r="F195" s="237">
        <v>1</v>
      </c>
      <c r="G195" s="223"/>
      <c r="H195" s="200">
        <v>1</v>
      </c>
    </row>
    <row r="196" s="200" customFormat="1" spans="1:8">
      <c r="A196" s="219"/>
      <c r="B196" s="219"/>
      <c r="D196" s="220"/>
      <c r="E196" s="227" t="s">
        <v>2384</v>
      </c>
      <c r="F196" s="237">
        <v>0.94</v>
      </c>
      <c r="G196" s="223"/>
      <c r="H196" s="200">
        <v>1</v>
      </c>
    </row>
    <row r="197" s="200" customFormat="1" hidden="1" spans="1:8">
      <c r="A197" s="219"/>
      <c r="B197" s="219"/>
      <c r="D197" s="220"/>
      <c r="E197" s="227"/>
      <c r="F197" s="237"/>
      <c r="G197" s="223"/>
      <c r="H197" s="200">
        <v>0</v>
      </c>
    </row>
    <row r="198" s="200" customFormat="1" hidden="1" spans="1:8">
      <c r="A198" s="219"/>
      <c r="B198" s="219"/>
      <c r="D198" s="220"/>
      <c r="E198" s="227"/>
      <c r="F198" s="240"/>
      <c r="G198" s="223"/>
      <c r="H198" s="200">
        <v>0</v>
      </c>
    </row>
    <row r="199" ht="14" customHeight="1" spans="3:8">
      <c r="C199" s="224"/>
      <c r="D199" s="225"/>
      <c r="E199" s="225"/>
      <c r="F199" s="226" t="s">
        <v>2344</v>
      </c>
      <c r="G199" s="225"/>
      <c r="H199" s="200">
        <v>1</v>
      </c>
    </row>
    <row r="200" spans="3:8">
      <c r="C200" s="214" t="s">
        <v>400</v>
      </c>
      <c r="D200" s="215">
        <v>2003850</v>
      </c>
      <c r="E200" s="216" t="s">
        <v>401</v>
      </c>
      <c r="F200" s="217">
        <v>3.94</v>
      </c>
      <c r="G200" s="218" t="s">
        <v>402</v>
      </c>
      <c r="H200" s="200">
        <v>1</v>
      </c>
    </row>
    <row r="201" s="200" customFormat="1" ht="15" customHeight="1" spans="1:8">
      <c r="A201" s="219"/>
      <c r="B201" s="219"/>
      <c r="D201" s="220"/>
      <c r="E201" s="227" t="s">
        <v>2385</v>
      </c>
      <c r="F201" s="237">
        <v>3.94</v>
      </c>
      <c r="G201" s="223"/>
      <c r="H201" s="200">
        <v>1</v>
      </c>
    </row>
    <row r="202" s="200" customFormat="1" ht="15" hidden="1" customHeight="1" spans="1:8">
      <c r="A202" s="219"/>
      <c r="B202" s="219"/>
      <c r="D202" s="220"/>
      <c r="E202" s="227"/>
      <c r="F202" s="237"/>
      <c r="G202" s="223"/>
      <c r="H202" s="200">
        <v>0</v>
      </c>
    </row>
    <row r="203" hidden="1" spans="3:8">
      <c r="C203" s="224"/>
      <c r="D203" s="225"/>
      <c r="E203" s="227"/>
      <c r="F203" s="237"/>
      <c r="G203" s="225"/>
      <c r="H203" s="200">
        <v>0</v>
      </c>
    </row>
    <row r="204" hidden="1" spans="3:8">
      <c r="C204" s="224"/>
      <c r="D204" s="225"/>
      <c r="E204" s="216"/>
      <c r="F204" s="240"/>
      <c r="G204" s="225"/>
      <c r="H204" s="200">
        <v>0</v>
      </c>
    </row>
    <row r="205" hidden="1" spans="3:8">
      <c r="C205" s="224"/>
      <c r="D205" s="225"/>
      <c r="E205" s="242"/>
      <c r="F205" s="237"/>
      <c r="G205" s="225"/>
      <c r="H205" s="200">
        <v>0</v>
      </c>
    </row>
    <row r="206" spans="3:8">
      <c r="C206" s="224"/>
      <c r="D206" s="225"/>
      <c r="E206" s="227"/>
      <c r="F206" s="240" t="s">
        <v>2344</v>
      </c>
      <c r="G206" s="225"/>
      <c r="H206" s="200">
        <v>1</v>
      </c>
    </row>
    <row r="207" spans="3:8">
      <c r="C207" s="214" t="s">
        <v>404</v>
      </c>
      <c r="D207" s="215" t="s">
        <v>405</v>
      </c>
      <c r="E207" s="216" t="s">
        <v>406</v>
      </c>
      <c r="F207" s="217">
        <v>14.56</v>
      </c>
      <c r="G207" s="218" t="s">
        <v>162</v>
      </c>
      <c r="H207" s="200">
        <v>1</v>
      </c>
    </row>
    <row r="208" spans="3:8">
      <c r="C208" s="214"/>
      <c r="D208" s="215"/>
      <c r="E208" s="227" t="s">
        <v>2386</v>
      </c>
      <c r="F208" s="240" t="s">
        <v>2344</v>
      </c>
      <c r="G208" s="218"/>
      <c r="H208" s="200">
        <v>1</v>
      </c>
    </row>
    <row r="209" spans="3:8">
      <c r="C209" s="214"/>
      <c r="D209" s="215"/>
      <c r="E209" s="227" t="s">
        <v>2387</v>
      </c>
      <c r="F209" s="237">
        <v>0.82</v>
      </c>
      <c r="G209" s="218"/>
      <c r="H209" s="200">
        <v>1</v>
      </c>
    </row>
    <row r="210" spans="3:8">
      <c r="C210" s="214"/>
      <c r="D210" s="215"/>
      <c r="E210" s="227" t="s">
        <v>2388</v>
      </c>
      <c r="F210" s="237">
        <v>13.74</v>
      </c>
      <c r="G210" s="218"/>
      <c r="H210" s="200">
        <v>1</v>
      </c>
    </row>
    <row r="211" hidden="1" spans="3:8">
      <c r="C211" s="214"/>
      <c r="D211" s="215"/>
      <c r="E211" s="234"/>
      <c r="F211" s="247"/>
      <c r="G211" s="218"/>
      <c r="H211" s="200">
        <v>0</v>
      </c>
    </row>
    <row r="212" hidden="1" spans="3:8">
      <c r="C212" s="214"/>
      <c r="D212" s="215"/>
      <c r="E212" s="227"/>
      <c r="F212" s="248"/>
      <c r="G212" s="218"/>
      <c r="H212" s="200">
        <v>0</v>
      </c>
    </row>
    <row r="213" ht="9.9" customHeight="1" spans="3:8">
      <c r="C213" s="224"/>
      <c r="D213" s="225"/>
      <c r="E213" s="225"/>
      <c r="F213" s="226" t="s">
        <v>2342</v>
      </c>
      <c r="G213" s="225"/>
      <c r="H213" s="200">
        <v>1</v>
      </c>
    </row>
    <row r="214" spans="3:8">
      <c r="C214" s="214" t="s">
        <v>408</v>
      </c>
      <c r="D214" s="215" t="s">
        <v>409</v>
      </c>
      <c r="E214" s="216" t="s">
        <v>410</v>
      </c>
      <c r="F214" s="217">
        <v>14.56</v>
      </c>
      <c r="G214" s="218" t="s">
        <v>162</v>
      </c>
      <c r="H214" s="200">
        <v>1</v>
      </c>
    </row>
    <row r="215" s="200" customFormat="1" spans="1:8">
      <c r="A215" s="219"/>
      <c r="B215" s="219"/>
      <c r="D215" s="220"/>
      <c r="E215" s="227" t="s">
        <v>2389</v>
      </c>
      <c r="F215" s="237">
        <v>14.56</v>
      </c>
      <c r="G215" s="223"/>
      <c r="H215" s="200">
        <v>1</v>
      </c>
    </row>
    <row r="216" s="200" customFormat="1" hidden="1" spans="1:8">
      <c r="A216" s="219"/>
      <c r="B216" s="219"/>
      <c r="D216" s="220"/>
      <c r="E216" s="227"/>
      <c r="F216" s="237"/>
      <c r="G216" s="223"/>
      <c r="H216" s="200">
        <v>0</v>
      </c>
    </row>
    <row r="217" s="200" customFormat="1" hidden="1" spans="1:8">
      <c r="A217" s="219"/>
      <c r="B217" s="219"/>
      <c r="D217" s="220"/>
      <c r="E217" s="227"/>
      <c r="F217" s="232"/>
      <c r="G217" s="223"/>
      <c r="H217" s="200">
        <v>0</v>
      </c>
    </row>
    <row r="218" spans="3:8">
      <c r="C218" s="224"/>
      <c r="D218" s="225"/>
      <c r="F218" s="226" t="s">
        <v>2342</v>
      </c>
      <c r="G218" s="225"/>
      <c r="H218" s="200">
        <v>1</v>
      </c>
    </row>
    <row r="219" spans="3:8">
      <c r="C219" s="214" t="s">
        <v>412</v>
      </c>
      <c r="D219" s="215" t="s">
        <v>413</v>
      </c>
      <c r="E219" s="216" t="s">
        <v>414</v>
      </c>
      <c r="F219" s="217">
        <v>1942.4</v>
      </c>
      <c r="G219" s="218" t="s">
        <v>415</v>
      </c>
      <c r="H219" s="200">
        <v>1</v>
      </c>
    </row>
    <row r="220" s="200" customFormat="1" spans="1:8">
      <c r="A220" s="219"/>
      <c r="B220" s="219"/>
      <c r="D220" s="220"/>
      <c r="E220" s="227" t="s">
        <v>2386</v>
      </c>
      <c r="F220" s="240" t="s">
        <v>2344</v>
      </c>
      <c r="G220" s="223"/>
      <c r="H220" s="200">
        <v>1</v>
      </c>
    </row>
    <row r="221" s="200" customFormat="1" spans="1:8">
      <c r="A221" s="219"/>
      <c r="B221" s="219"/>
      <c r="D221" s="220"/>
      <c r="E221" s="227" t="s">
        <v>2390</v>
      </c>
      <c r="F221" s="237">
        <v>48</v>
      </c>
      <c r="G221" s="223"/>
      <c r="H221" s="200">
        <v>1</v>
      </c>
    </row>
    <row r="222" spans="3:8">
      <c r="C222" s="224"/>
      <c r="D222" s="225"/>
      <c r="E222" s="227" t="s">
        <v>2391</v>
      </c>
      <c r="F222" s="232">
        <v>1894.4</v>
      </c>
      <c r="G222" s="225"/>
      <c r="H222" s="200">
        <v>1</v>
      </c>
    </row>
    <row r="223" spans="3:8">
      <c r="C223" s="214"/>
      <c r="D223" s="215"/>
      <c r="E223" s="216"/>
      <c r="F223" s="249" t="s">
        <v>2344</v>
      </c>
      <c r="G223" s="218"/>
      <c r="H223" s="200">
        <v>1</v>
      </c>
    </row>
    <row r="224" spans="3:8">
      <c r="C224" s="214" t="s">
        <v>417</v>
      </c>
      <c r="D224" s="215" t="s">
        <v>418</v>
      </c>
      <c r="E224" s="216" t="s">
        <v>419</v>
      </c>
      <c r="F224" s="217">
        <v>105.86</v>
      </c>
      <c r="G224" s="218" t="s">
        <v>120</v>
      </c>
      <c r="H224" s="200">
        <v>1</v>
      </c>
    </row>
    <row r="225" s="200" customFormat="1" spans="1:8">
      <c r="A225" s="219"/>
      <c r="B225" s="219"/>
      <c r="D225" s="220"/>
      <c r="E225" s="227" t="s">
        <v>2386</v>
      </c>
      <c r="F225" s="240" t="s">
        <v>2344</v>
      </c>
      <c r="G225" s="223"/>
      <c r="H225" s="200">
        <v>1</v>
      </c>
    </row>
    <row r="226" s="200" customFormat="1" spans="1:8">
      <c r="A226" s="219"/>
      <c r="B226" s="219"/>
      <c r="D226" s="220"/>
      <c r="E226" s="227" t="s">
        <v>2392</v>
      </c>
      <c r="F226" s="237">
        <v>8.16</v>
      </c>
      <c r="G226" s="223"/>
      <c r="H226" s="200">
        <v>1</v>
      </c>
    </row>
    <row r="227" s="200" customFormat="1" spans="1:8">
      <c r="A227" s="219"/>
      <c r="B227" s="219"/>
      <c r="D227" s="220"/>
      <c r="E227" s="227" t="s">
        <v>2393</v>
      </c>
      <c r="F227" s="237">
        <v>97.7</v>
      </c>
      <c r="G227" s="223"/>
      <c r="H227" s="200">
        <v>1</v>
      </c>
    </row>
    <row r="228" s="200" customFormat="1" hidden="1" spans="1:8">
      <c r="A228" s="219"/>
      <c r="B228" s="219"/>
      <c r="D228" s="220"/>
      <c r="E228" s="250"/>
      <c r="F228" s="231"/>
      <c r="G228" s="223"/>
      <c r="H228" s="200">
        <v>0</v>
      </c>
    </row>
    <row r="229" spans="3:8">
      <c r="C229" s="224"/>
      <c r="D229" s="225"/>
      <c r="E229" s="225"/>
      <c r="F229" s="226">
        <v>0</v>
      </c>
      <c r="G229" s="225"/>
      <c r="H229" s="200">
        <v>1</v>
      </c>
    </row>
    <row r="230" spans="3:8">
      <c r="C230" s="214" t="s">
        <v>421</v>
      </c>
      <c r="D230" s="215" t="s">
        <v>422</v>
      </c>
      <c r="E230" s="216" t="s">
        <v>423</v>
      </c>
      <c r="F230" s="217">
        <v>45.24</v>
      </c>
      <c r="G230" s="218" t="s">
        <v>120</v>
      </c>
      <c r="H230" s="200">
        <v>1</v>
      </c>
    </row>
    <row r="231" spans="3:8">
      <c r="C231" s="214"/>
      <c r="D231" s="215"/>
      <c r="E231" s="227" t="s">
        <v>2394</v>
      </c>
      <c r="F231" s="230" t="s">
        <v>2344</v>
      </c>
      <c r="G231" s="218"/>
      <c r="H231" s="200">
        <v>1</v>
      </c>
    </row>
    <row r="232" s="200" customFormat="1" spans="1:8">
      <c r="A232" s="219"/>
      <c r="B232" s="219"/>
      <c r="D232" s="220"/>
      <c r="E232" s="242" t="s">
        <v>2395</v>
      </c>
      <c r="F232" s="231">
        <v>45.24</v>
      </c>
      <c r="G232" s="223"/>
      <c r="H232" s="200">
        <v>1</v>
      </c>
    </row>
    <row r="233" s="200" customFormat="1" hidden="1" spans="1:8">
      <c r="A233" s="219"/>
      <c r="B233" s="219"/>
      <c r="D233" s="220"/>
      <c r="E233" s="242"/>
      <c r="F233" s="232"/>
      <c r="G233" s="223"/>
      <c r="H233" s="200">
        <v>0</v>
      </c>
    </row>
    <row r="234" spans="3:8">
      <c r="C234" s="224"/>
      <c r="D234" s="225"/>
      <c r="E234" s="225"/>
      <c r="F234" s="226" t="s">
        <v>2342</v>
      </c>
      <c r="G234" s="225"/>
      <c r="H234" s="200">
        <v>1</v>
      </c>
    </row>
    <row r="235" spans="3:8">
      <c r="C235" s="214" t="s">
        <v>425</v>
      </c>
      <c r="D235" s="215">
        <v>2003850</v>
      </c>
      <c r="E235" s="216" t="s">
        <v>401</v>
      </c>
      <c r="F235" s="217">
        <v>3.88</v>
      </c>
      <c r="G235" s="218" t="s">
        <v>402</v>
      </c>
      <c r="H235" s="200">
        <v>1</v>
      </c>
    </row>
    <row r="236" s="200" customFormat="1" ht="22.5" spans="1:8">
      <c r="A236" s="219"/>
      <c r="B236" s="219"/>
      <c r="C236" s="214"/>
      <c r="D236" s="215"/>
      <c r="E236" s="242" t="s">
        <v>2396</v>
      </c>
      <c r="F236" s="251">
        <v>1.744</v>
      </c>
      <c r="G236" s="218"/>
      <c r="H236" s="200">
        <v>1</v>
      </c>
    </row>
    <row r="237" s="200" customFormat="1" ht="22.5" spans="1:8">
      <c r="A237" s="219"/>
      <c r="B237" s="219"/>
      <c r="D237" s="220"/>
      <c r="E237" s="242" t="s">
        <v>2397</v>
      </c>
      <c r="F237" s="231">
        <v>2.136</v>
      </c>
      <c r="G237" s="223"/>
      <c r="H237" s="200">
        <v>1</v>
      </c>
    </row>
    <row r="238" hidden="1" spans="3:8">
      <c r="C238" s="200"/>
      <c r="D238" s="220"/>
      <c r="E238" s="242"/>
      <c r="F238" s="232"/>
      <c r="G238" s="223"/>
      <c r="H238" s="200">
        <v>0</v>
      </c>
    </row>
    <row r="239" hidden="1" spans="3:8">
      <c r="C239" s="224"/>
      <c r="D239" s="225"/>
      <c r="E239" s="233"/>
      <c r="F239" s="252"/>
      <c r="G239" s="225"/>
      <c r="H239" s="200">
        <v>0</v>
      </c>
    </row>
    <row r="240" customFormat="1" hidden="1" spans="1:8">
      <c r="A240" s="201"/>
      <c r="B240" s="201"/>
      <c r="C240" s="224"/>
      <c r="D240" s="225"/>
      <c r="E240" s="242"/>
      <c r="F240" s="252"/>
      <c r="G240" s="225"/>
      <c r="H240" s="200">
        <v>0</v>
      </c>
    </row>
    <row r="241" customFormat="1" hidden="1" spans="1:8">
      <c r="A241" s="201"/>
      <c r="B241" s="201"/>
      <c r="C241" s="224"/>
      <c r="D241" s="225"/>
      <c r="E241" s="233"/>
      <c r="F241" s="252"/>
      <c r="G241" s="225"/>
      <c r="H241" s="200">
        <v>0</v>
      </c>
    </row>
    <row r="242" customFormat="1" hidden="1" spans="1:8">
      <c r="A242" s="201"/>
      <c r="B242" s="201"/>
      <c r="C242" s="224"/>
      <c r="D242" s="225"/>
      <c r="E242" s="233"/>
      <c r="F242" s="252"/>
      <c r="G242" s="225"/>
      <c r="H242" s="200">
        <v>0</v>
      </c>
    </row>
    <row r="243" customFormat="1" hidden="1" spans="1:8">
      <c r="A243" s="201"/>
      <c r="B243" s="201"/>
      <c r="C243" s="224"/>
      <c r="D243" s="225"/>
      <c r="E243" s="233"/>
      <c r="F243" s="252"/>
      <c r="G243" s="225"/>
      <c r="H243" s="200">
        <v>0</v>
      </c>
    </row>
    <row r="244" s="200" customFormat="1" spans="1:8">
      <c r="A244" s="219"/>
      <c r="B244" s="219"/>
      <c r="C244" s="214"/>
      <c r="D244" s="215"/>
      <c r="E244" s="216"/>
      <c r="F244" s="249" t="s">
        <v>2344</v>
      </c>
      <c r="G244" s="218"/>
      <c r="H244" s="200">
        <v>1</v>
      </c>
    </row>
    <row r="245" s="200" customFormat="1" spans="1:8">
      <c r="A245" s="219"/>
      <c r="B245" s="219"/>
      <c r="C245" s="214" t="s">
        <v>426</v>
      </c>
      <c r="D245" s="215" t="s">
        <v>405</v>
      </c>
      <c r="E245" s="216" t="s">
        <v>406</v>
      </c>
      <c r="F245" s="217">
        <v>13.43</v>
      </c>
      <c r="G245" s="218" t="s">
        <v>162</v>
      </c>
      <c r="H245" s="200">
        <v>1</v>
      </c>
    </row>
    <row r="246" s="200" customFormat="1" spans="1:8">
      <c r="A246" s="219"/>
      <c r="B246" s="219"/>
      <c r="C246" s="214"/>
      <c r="D246" s="215"/>
      <c r="E246" s="242" t="s">
        <v>2398</v>
      </c>
      <c r="F246" s="241" t="s">
        <v>2344</v>
      </c>
      <c r="G246" s="218"/>
      <c r="H246" s="200">
        <v>1</v>
      </c>
    </row>
    <row r="247" s="200" customFormat="1" spans="1:8">
      <c r="A247" s="219"/>
      <c r="B247" s="219"/>
      <c r="C247" s="214"/>
      <c r="D247" s="215"/>
      <c r="E247" s="227" t="s">
        <v>2399</v>
      </c>
      <c r="F247" s="231">
        <v>2.13</v>
      </c>
      <c r="G247" s="218"/>
      <c r="H247" s="200">
        <v>1</v>
      </c>
    </row>
    <row r="248" s="200" customFormat="1" spans="1:8">
      <c r="A248" s="219"/>
      <c r="B248" s="219"/>
      <c r="C248" s="214"/>
      <c r="D248" s="215"/>
      <c r="E248" s="242" t="s">
        <v>2400</v>
      </c>
      <c r="F248" s="232">
        <v>3.73</v>
      </c>
      <c r="G248" s="218"/>
      <c r="H248" s="200">
        <v>1</v>
      </c>
    </row>
    <row r="249" s="200" customFormat="1" spans="1:8">
      <c r="A249" s="219"/>
      <c r="B249" s="219"/>
      <c r="C249" s="214"/>
      <c r="D249" s="215"/>
      <c r="E249" s="233" t="s">
        <v>2401</v>
      </c>
      <c r="F249" s="253">
        <v>0.4</v>
      </c>
      <c r="G249" s="218"/>
      <c r="H249" s="200">
        <v>1</v>
      </c>
    </row>
    <row r="250" s="200" customFormat="1" spans="1:8">
      <c r="A250" s="219"/>
      <c r="B250" s="219"/>
      <c r="C250" s="214"/>
      <c r="D250" s="215"/>
      <c r="E250" s="242" t="s">
        <v>2402</v>
      </c>
      <c r="F250" s="254" t="s">
        <v>2344</v>
      </c>
      <c r="G250" s="218"/>
      <c r="H250" s="200">
        <v>1</v>
      </c>
    </row>
    <row r="251" s="200" customFormat="1" spans="1:8">
      <c r="A251" s="219"/>
      <c r="B251" s="219"/>
      <c r="C251" s="214"/>
      <c r="D251" s="215"/>
      <c r="E251" s="233" t="s">
        <v>2403</v>
      </c>
      <c r="F251" s="253">
        <v>2.34</v>
      </c>
      <c r="G251" s="218"/>
      <c r="H251" s="200">
        <v>1</v>
      </c>
    </row>
    <row r="252" spans="3:8">
      <c r="C252" s="200"/>
      <c r="D252" s="220"/>
      <c r="E252" s="233" t="s">
        <v>2404</v>
      </c>
      <c r="F252" s="253">
        <v>4.63</v>
      </c>
      <c r="G252" s="223"/>
      <c r="H252" s="200">
        <v>1</v>
      </c>
    </row>
    <row r="253" spans="3:8">
      <c r="C253" s="200"/>
      <c r="D253" s="220"/>
      <c r="E253" s="233" t="s">
        <v>2405</v>
      </c>
      <c r="F253" s="253">
        <v>0.2</v>
      </c>
      <c r="G253" s="223"/>
      <c r="H253" s="200">
        <v>1</v>
      </c>
    </row>
    <row r="254" s="200" customFormat="1" spans="1:8">
      <c r="A254" s="219"/>
      <c r="B254" s="219"/>
      <c r="C254" s="224"/>
      <c r="D254" s="225"/>
      <c r="E254" s="233"/>
      <c r="F254" s="226" t="s">
        <v>2344</v>
      </c>
      <c r="G254" s="225"/>
      <c r="H254" s="200">
        <v>1</v>
      </c>
    </row>
    <row r="255" s="200" customFormat="1" spans="1:8">
      <c r="A255" s="219"/>
      <c r="B255" s="219"/>
      <c r="C255" s="214" t="s">
        <v>427</v>
      </c>
      <c r="D255" s="215" t="s">
        <v>409</v>
      </c>
      <c r="E255" s="216" t="s">
        <v>410</v>
      </c>
      <c r="F255" s="217">
        <v>13.47</v>
      </c>
      <c r="G255" s="218" t="s">
        <v>162</v>
      </c>
      <c r="H255" s="200">
        <v>1</v>
      </c>
    </row>
    <row r="256" spans="3:8">
      <c r="C256" s="214"/>
      <c r="D256" s="215"/>
      <c r="E256" s="242" t="s">
        <v>2406</v>
      </c>
      <c r="F256" s="251">
        <v>13.47</v>
      </c>
      <c r="G256" s="218"/>
      <c r="H256" s="200">
        <v>1</v>
      </c>
    </row>
    <row r="257" hidden="1" spans="3:8">
      <c r="C257" s="200"/>
      <c r="D257" s="220"/>
      <c r="E257" s="227"/>
      <c r="F257" s="231"/>
      <c r="G257" s="223"/>
      <c r="H257" s="200">
        <v>0</v>
      </c>
    </row>
    <row r="258" s="200" customFormat="1" hidden="1" spans="1:8">
      <c r="A258" s="219"/>
      <c r="B258" s="219"/>
      <c r="D258" s="220"/>
      <c r="E258" s="242"/>
      <c r="F258" s="232"/>
      <c r="G258" s="223"/>
      <c r="H258" s="200">
        <v>0</v>
      </c>
    </row>
    <row r="259" s="200" customFormat="1" hidden="1" spans="1:8">
      <c r="A259" s="219"/>
      <c r="B259" s="219"/>
      <c r="C259" s="224"/>
      <c r="D259" s="225"/>
      <c r="E259" s="233"/>
      <c r="F259" s="252"/>
      <c r="G259" s="225"/>
      <c r="H259" s="200">
        <v>0</v>
      </c>
    </row>
    <row r="260" s="200" customFormat="1" hidden="1" spans="1:8">
      <c r="A260" s="219"/>
      <c r="B260" s="219"/>
      <c r="C260" s="224"/>
      <c r="D260" s="225"/>
      <c r="E260" s="242"/>
      <c r="F260" s="252"/>
      <c r="G260" s="225"/>
      <c r="H260" s="200">
        <v>0</v>
      </c>
    </row>
    <row r="261" s="200" customFormat="1" hidden="1" spans="1:8">
      <c r="A261" s="219"/>
      <c r="B261" s="219"/>
      <c r="C261" s="224"/>
      <c r="D261" s="225"/>
      <c r="E261" s="233"/>
      <c r="F261" s="252"/>
      <c r="G261" s="225"/>
      <c r="H261" s="200">
        <v>0</v>
      </c>
    </row>
    <row r="262" s="200" customFormat="1" hidden="1" spans="1:8">
      <c r="A262" s="219"/>
      <c r="B262" s="219"/>
      <c r="C262" s="224"/>
      <c r="D262" s="225"/>
      <c r="E262" s="233"/>
      <c r="F262" s="252"/>
      <c r="G262" s="225"/>
      <c r="H262" s="200">
        <v>0</v>
      </c>
    </row>
    <row r="263" s="200" customFormat="1" hidden="1" spans="1:8">
      <c r="A263" s="219"/>
      <c r="B263" s="219"/>
      <c r="C263" s="224"/>
      <c r="D263" s="225"/>
      <c r="E263" s="233"/>
      <c r="F263" s="252"/>
      <c r="G263" s="225"/>
      <c r="H263" s="200">
        <v>0</v>
      </c>
    </row>
    <row r="264" customFormat="1" spans="1:8">
      <c r="A264" s="201"/>
      <c r="B264" s="201"/>
      <c r="C264" s="214"/>
      <c r="D264" s="215"/>
      <c r="E264" s="216"/>
      <c r="F264" s="249" t="s">
        <v>2344</v>
      </c>
      <c r="G264" s="218"/>
      <c r="H264" s="200">
        <v>1</v>
      </c>
    </row>
    <row r="265" spans="3:8">
      <c r="C265" s="214" t="s">
        <v>428</v>
      </c>
      <c r="D265" s="215" t="s">
        <v>429</v>
      </c>
      <c r="E265" s="216" t="s">
        <v>430</v>
      </c>
      <c r="F265" s="217">
        <v>13.9</v>
      </c>
      <c r="G265" s="218" t="s">
        <v>415</v>
      </c>
      <c r="H265" s="200">
        <v>1</v>
      </c>
    </row>
    <row r="266" spans="3:8">
      <c r="C266" s="214"/>
      <c r="D266" s="215"/>
      <c r="E266" s="242" t="s">
        <v>2398</v>
      </c>
      <c r="F266" s="230" t="s">
        <v>2344</v>
      </c>
      <c r="G266" s="218"/>
      <c r="H266" s="200">
        <v>1</v>
      </c>
    </row>
    <row r="267" s="200" customFormat="1" spans="1:8">
      <c r="A267" s="219"/>
      <c r="B267" s="219"/>
      <c r="D267" s="220"/>
      <c r="E267" s="227" t="s">
        <v>2407</v>
      </c>
      <c r="F267" s="231">
        <v>6.7</v>
      </c>
      <c r="G267" s="223"/>
      <c r="H267" s="200">
        <v>1</v>
      </c>
    </row>
    <row r="268" s="200" customFormat="1" spans="1:8">
      <c r="A268" s="219"/>
      <c r="B268" s="219"/>
      <c r="D268" s="220"/>
      <c r="E268" s="242" t="s">
        <v>2408</v>
      </c>
      <c r="F268" s="230" t="s">
        <v>2344</v>
      </c>
      <c r="G268" s="223"/>
      <c r="H268" s="200">
        <v>1</v>
      </c>
    </row>
    <row r="269" spans="3:8">
      <c r="C269" s="224"/>
      <c r="D269" s="225"/>
      <c r="E269" s="233" t="s">
        <v>2409</v>
      </c>
      <c r="F269" s="231">
        <v>7.2</v>
      </c>
      <c r="G269" s="225"/>
      <c r="H269" s="200">
        <v>1</v>
      </c>
    </row>
    <row r="270" hidden="1" spans="3:8">
      <c r="C270" s="224"/>
      <c r="D270" s="225"/>
      <c r="E270" s="233"/>
      <c r="F270" s="252"/>
      <c r="G270" s="225"/>
      <c r="H270" s="200">
        <v>0</v>
      </c>
    </row>
    <row r="271" hidden="1" spans="3:8">
      <c r="C271" s="224"/>
      <c r="D271" s="225"/>
      <c r="E271" s="233"/>
      <c r="F271" s="252"/>
      <c r="G271" s="225"/>
      <c r="H271" s="200">
        <v>0</v>
      </c>
    </row>
    <row r="272" hidden="1" spans="3:8">
      <c r="C272" s="224"/>
      <c r="D272" s="225"/>
      <c r="E272" s="233"/>
      <c r="F272" s="252"/>
      <c r="G272" s="225"/>
      <c r="H272" s="200">
        <v>0</v>
      </c>
    </row>
    <row r="273" hidden="1" spans="3:8">
      <c r="C273" s="224"/>
      <c r="D273" s="225"/>
      <c r="E273" s="233"/>
      <c r="F273" s="252"/>
      <c r="G273" s="225"/>
      <c r="H273" s="200">
        <v>0</v>
      </c>
    </row>
    <row r="274" spans="3:8">
      <c r="C274" s="214"/>
      <c r="D274" s="215"/>
      <c r="E274" s="216"/>
      <c r="F274" s="249" t="s">
        <v>2344</v>
      </c>
      <c r="G274" s="218"/>
      <c r="H274" s="200">
        <v>1</v>
      </c>
    </row>
    <row r="275" spans="3:8">
      <c r="C275" s="214" t="s">
        <v>432</v>
      </c>
      <c r="D275" s="215" t="s">
        <v>413</v>
      </c>
      <c r="E275" s="216" t="s">
        <v>414</v>
      </c>
      <c r="F275" s="217">
        <v>994.8</v>
      </c>
      <c r="G275" s="218" t="s">
        <v>415</v>
      </c>
      <c r="H275" s="200">
        <v>1</v>
      </c>
    </row>
    <row r="276" s="200" customFormat="1" spans="1:8">
      <c r="A276" s="219"/>
      <c r="B276" s="219"/>
      <c r="C276" s="214"/>
      <c r="D276" s="215"/>
      <c r="E276" s="242" t="s">
        <v>2398</v>
      </c>
      <c r="F276" s="241" t="s">
        <v>2344</v>
      </c>
      <c r="G276" s="218"/>
      <c r="H276" s="200">
        <v>1</v>
      </c>
    </row>
    <row r="277" s="200" customFormat="1" spans="1:8">
      <c r="A277" s="219"/>
      <c r="B277" s="219"/>
      <c r="D277" s="220"/>
      <c r="E277" s="227" t="s">
        <v>2410</v>
      </c>
      <c r="F277" s="231">
        <v>143.4</v>
      </c>
      <c r="G277" s="223"/>
      <c r="H277" s="200">
        <v>1</v>
      </c>
    </row>
    <row r="278" spans="3:8">
      <c r="C278" s="200"/>
      <c r="D278" s="220"/>
      <c r="E278" s="242" t="s">
        <v>2411</v>
      </c>
      <c r="F278" s="232">
        <v>280.1</v>
      </c>
      <c r="G278" s="223"/>
      <c r="H278" s="200">
        <v>1</v>
      </c>
    </row>
    <row r="279" spans="3:8">
      <c r="C279" s="200"/>
      <c r="D279" s="220"/>
      <c r="E279" s="233" t="s">
        <v>2412</v>
      </c>
      <c r="F279" s="253">
        <v>44.4</v>
      </c>
      <c r="G279" s="223"/>
      <c r="H279" s="200">
        <v>1</v>
      </c>
    </row>
    <row r="280" spans="3:8">
      <c r="C280" s="200"/>
      <c r="D280" s="220"/>
      <c r="E280" s="242" t="s">
        <v>2408</v>
      </c>
      <c r="F280" s="254" t="s">
        <v>2344</v>
      </c>
      <c r="G280" s="223"/>
      <c r="H280" s="200">
        <v>1</v>
      </c>
    </row>
    <row r="281" spans="3:8">
      <c r="C281" s="200"/>
      <c r="D281" s="220"/>
      <c r="E281" s="233" t="s">
        <v>2413</v>
      </c>
      <c r="F281" s="253">
        <v>156.5</v>
      </c>
      <c r="G281" s="223"/>
      <c r="H281" s="200">
        <v>1</v>
      </c>
    </row>
    <row r="282" spans="3:8">
      <c r="C282" s="200"/>
      <c r="D282" s="220"/>
      <c r="E282" s="233" t="s">
        <v>2414</v>
      </c>
      <c r="F282" s="253">
        <v>349.5</v>
      </c>
      <c r="G282" s="223"/>
      <c r="H282" s="200">
        <v>1</v>
      </c>
    </row>
    <row r="283" spans="3:8">
      <c r="C283" s="200"/>
      <c r="D283" s="220"/>
      <c r="E283" s="233" t="s">
        <v>2415</v>
      </c>
      <c r="F283" s="253">
        <v>20.9</v>
      </c>
      <c r="G283" s="223"/>
      <c r="H283" s="200">
        <v>1</v>
      </c>
    </row>
    <row r="284" spans="3:8">
      <c r="C284" s="224"/>
      <c r="D284" s="225"/>
      <c r="E284" s="225"/>
      <c r="F284" s="226" t="s">
        <v>2344</v>
      </c>
      <c r="G284" s="225"/>
      <c r="H284" s="200">
        <v>1</v>
      </c>
    </row>
    <row r="285" s="200" customFormat="1" spans="1:8">
      <c r="A285" s="219"/>
      <c r="B285" s="219"/>
      <c r="C285" s="214" t="s">
        <v>433</v>
      </c>
      <c r="D285" s="215" t="s">
        <v>418</v>
      </c>
      <c r="E285" s="229" t="s">
        <v>419</v>
      </c>
      <c r="F285" s="217">
        <v>108.62</v>
      </c>
      <c r="G285" s="218" t="s">
        <v>120</v>
      </c>
      <c r="H285" s="200">
        <v>1</v>
      </c>
    </row>
    <row r="286" s="200" customFormat="1" spans="1:8">
      <c r="A286" s="219"/>
      <c r="B286" s="219"/>
      <c r="C286" s="214"/>
      <c r="D286" s="215"/>
      <c r="E286" s="242" t="s">
        <v>2398</v>
      </c>
      <c r="F286" s="230" t="s">
        <v>2344</v>
      </c>
      <c r="G286" s="218"/>
      <c r="H286" s="200">
        <v>1</v>
      </c>
    </row>
    <row r="287" s="200" customFormat="1" spans="1:8">
      <c r="A287" s="219"/>
      <c r="B287" s="219"/>
      <c r="C287" s="214"/>
      <c r="D287" s="215"/>
      <c r="E287" s="227" t="s">
        <v>2416</v>
      </c>
      <c r="F287" s="231">
        <v>20.71</v>
      </c>
      <c r="G287" s="218"/>
      <c r="H287" s="200">
        <v>1</v>
      </c>
    </row>
    <row r="288" s="200" customFormat="1" spans="1:8">
      <c r="A288" s="219"/>
      <c r="B288" s="219"/>
      <c r="C288" s="214"/>
      <c r="D288" s="215"/>
      <c r="E288" s="242" t="s">
        <v>2417</v>
      </c>
      <c r="F288" s="232">
        <v>26.73</v>
      </c>
      <c r="G288" s="218"/>
      <c r="H288" s="200">
        <v>1</v>
      </c>
    </row>
    <row r="289" s="200" customFormat="1" spans="1:8">
      <c r="A289" s="219"/>
      <c r="B289" s="219"/>
      <c r="C289" s="214"/>
      <c r="D289" s="215"/>
      <c r="E289" s="233" t="s">
        <v>2418</v>
      </c>
      <c r="F289" s="252">
        <v>6.07</v>
      </c>
      <c r="G289" s="218"/>
      <c r="H289" s="200">
        <v>1</v>
      </c>
    </row>
    <row r="290" s="200" customFormat="1" spans="1:8">
      <c r="A290" s="219"/>
      <c r="B290" s="219"/>
      <c r="C290" s="214"/>
      <c r="D290" s="215"/>
      <c r="E290" s="233" t="s">
        <v>2419</v>
      </c>
      <c r="F290" s="254" t="s">
        <v>2344</v>
      </c>
      <c r="G290" s="218"/>
      <c r="H290" s="200">
        <v>1</v>
      </c>
    </row>
    <row r="291" s="200" customFormat="1" spans="1:8">
      <c r="A291" s="219"/>
      <c r="B291" s="219"/>
      <c r="C291" s="214"/>
      <c r="D291" s="215"/>
      <c r="E291" s="233" t="s">
        <v>2420</v>
      </c>
      <c r="F291" s="252">
        <v>24.04</v>
      </c>
      <c r="G291" s="218"/>
      <c r="H291" s="200">
        <v>1</v>
      </c>
    </row>
    <row r="292" spans="3:8">
      <c r="C292" s="200"/>
      <c r="D292" s="220"/>
      <c r="E292" s="233" t="s">
        <v>2421</v>
      </c>
      <c r="F292" s="252">
        <v>27.38</v>
      </c>
      <c r="G292" s="223"/>
      <c r="H292" s="200">
        <v>1</v>
      </c>
    </row>
    <row r="293" spans="3:8">
      <c r="C293" s="200"/>
      <c r="D293" s="220"/>
      <c r="E293" s="233" t="s">
        <v>2422</v>
      </c>
      <c r="F293" s="252">
        <v>3.69</v>
      </c>
      <c r="G293" s="223"/>
      <c r="H293" s="200">
        <v>1</v>
      </c>
    </row>
    <row r="294" s="200" customFormat="1" spans="1:8">
      <c r="A294" s="219"/>
      <c r="B294" s="219"/>
      <c r="C294" s="224"/>
      <c r="D294" s="225"/>
      <c r="E294" s="225"/>
      <c r="F294" s="226" t="s">
        <v>2344</v>
      </c>
      <c r="G294" s="225"/>
      <c r="H294" s="200">
        <v>1</v>
      </c>
    </row>
    <row r="295" s="200" customFormat="1" spans="1:8">
      <c r="A295" s="219"/>
      <c r="B295" s="219"/>
      <c r="C295" s="214" t="s">
        <v>434</v>
      </c>
      <c r="D295" s="215" t="s">
        <v>422</v>
      </c>
      <c r="E295" s="216" t="s">
        <v>423</v>
      </c>
      <c r="F295" s="217">
        <v>25.56</v>
      </c>
      <c r="G295" s="218" t="s">
        <v>120</v>
      </c>
      <c r="H295" s="200">
        <v>1</v>
      </c>
    </row>
    <row r="296" spans="3:8">
      <c r="C296" s="214"/>
      <c r="D296" s="215"/>
      <c r="E296" s="242" t="s">
        <v>2423</v>
      </c>
      <c r="F296" s="230" t="s">
        <v>2344</v>
      </c>
      <c r="G296" s="218"/>
      <c r="H296" s="200">
        <v>1</v>
      </c>
    </row>
    <row r="297" spans="3:8">
      <c r="C297" s="200"/>
      <c r="D297" s="220"/>
      <c r="E297" s="227" t="s">
        <v>2424</v>
      </c>
      <c r="F297" s="231">
        <v>8.77</v>
      </c>
      <c r="G297" s="223"/>
      <c r="H297" s="200">
        <v>1</v>
      </c>
    </row>
    <row r="298" customFormat="1" spans="1:8">
      <c r="A298" s="201"/>
      <c r="B298" s="201"/>
      <c r="C298" s="200"/>
      <c r="D298" s="220"/>
      <c r="E298" s="242" t="s">
        <v>2425</v>
      </c>
      <c r="F298" s="232">
        <v>2.99</v>
      </c>
      <c r="G298" s="223"/>
      <c r="H298" s="200">
        <v>1</v>
      </c>
    </row>
    <row r="299" customFormat="1" spans="1:8">
      <c r="A299" s="201"/>
      <c r="B299" s="201"/>
      <c r="C299" s="200"/>
      <c r="D299" s="220"/>
      <c r="E299" s="242" t="s">
        <v>2426</v>
      </c>
      <c r="F299" s="255" t="s">
        <v>2344</v>
      </c>
      <c r="G299" s="223"/>
      <c r="H299" s="200">
        <v>1</v>
      </c>
    </row>
    <row r="300" customFormat="1" spans="1:8">
      <c r="A300" s="201"/>
      <c r="B300" s="201"/>
      <c r="C300" s="200"/>
      <c r="D300" s="220"/>
      <c r="E300" s="227" t="s">
        <v>2427</v>
      </c>
      <c r="F300" s="232">
        <v>10.68</v>
      </c>
      <c r="G300" s="223"/>
      <c r="H300" s="200">
        <v>1</v>
      </c>
    </row>
    <row r="301" s="200" customFormat="1" spans="1:8">
      <c r="A301" s="219"/>
      <c r="B301" s="219"/>
      <c r="D301" s="220"/>
      <c r="E301" s="242" t="s">
        <v>2428</v>
      </c>
      <c r="F301" s="232">
        <v>3.12</v>
      </c>
      <c r="G301" s="223"/>
      <c r="H301" s="200">
        <v>1</v>
      </c>
    </row>
    <row r="302" s="200" customFormat="1" spans="1:8">
      <c r="A302" s="219"/>
      <c r="B302" s="219"/>
      <c r="C302" s="224"/>
      <c r="D302" s="225"/>
      <c r="E302" s="225"/>
      <c r="F302" s="226" t="s">
        <v>2344</v>
      </c>
      <c r="G302" s="225"/>
      <c r="H302" s="200">
        <v>1</v>
      </c>
    </row>
    <row r="303" ht="22.5" spans="3:8">
      <c r="C303" s="214" t="s">
        <v>435</v>
      </c>
      <c r="D303" s="215" t="s">
        <v>436</v>
      </c>
      <c r="E303" s="216" t="s">
        <v>437</v>
      </c>
      <c r="F303" s="217">
        <v>60.37</v>
      </c>
      <c r="G303" s="218" t="s">
        <v>162</v>
      </c>
      <c r="H303" s="200">
        <v>1</v>
      </c>
    </row>
    <row r="304" spans="3:8">
      <c r="C304" s="214"/>
      <c r="D304" s="215"/>
      <c r="E304" s="242" t="s">
        <v>2429</v>
      </c>
      <c r="F304" s="231">
        <v>60.37</v>
      </c>
      <c r="G304" s="218"/>
      <c r="H304" s="200">
        <v>1</v>
      </c>
    </row>
    <row r="305" s="200" customFormat="1" hidden="1" spans="1:8">
      <c r="A305" s="219"/>
      <c r="B305" s="219"/>
      <c r="D305" s="220"/>
      <c r="E305" s="227"/>
      <c r="F305" s="231"/>
      <c r="G305" s="223"/>
      <c r="H305" s="200">
        <v>0</v>
      </c>
    </row>
    <row r="306" s="200" customFormat="1" hidden="1" spans="1:8">
      <c r="A306" s="219"/>
      <c r="B306" s="219"/>
      <c r="D306" s="220"/>
      <c r="E306" s="242"/>
      <c r="F306" s="232"/>
      <c r="G306" s="223"/>
      <c r="H306" s="200">
        <v>0</v>
      </c>
    </row>
    <row r="307" spans="3:8">
      <c r="C307" s="224"/>
      <c r="D307" s="225"/>
      <c r="E307" s="225"/>
      <c r="F307" s="226" t="s">
        <v>2342</v>
      </c>
      <c r="G307" s="225"/>
      <c r="H307" s="200">
        <v>1</v>
      </c>
    </row>
    <row r="308" ht="33.75" spans="3:8">
      <c r="C308" s="214" t="s">
        <v>439</v>
      </c>
      <c r="D308" s="215" t="s">
        <v>440</v>
      </c>
      <c r="E308" s="216" t="s">
        <v>441</v>
      </c>
      <c r="F308" s="217">
        <v>30.04</v>
      </c>
      <c r="G308" s="218" t="s">
        <v>135</v>
      </c>
      <c r="H308" s="200">
        <v>1</v>
      </c>
    </row>
    <row r="309" s="200" customFormat="1" spans="1:8">
      <c r="A309" s="219"/>
      <c r="B309" s="219"/>
      <c r="C309" s="214"/>
      <c r="D309" s="215"/>
      <c r="E309" s="242" t="s">
        <v>2430</v>
      </c>
      <c r="F309" s="231">
        <v>30.04</v>
      </c>
      <c r="G309" s="218"/>
      <c r="H309" s="200">
        <v>1</v>
      </c>
    </row>
    <row r="310" s="200" customFormat="1" hidden="1" spans="1:8">
      <c r="A310" s="219"/>
      <c r="B310" s="219"/>
      <c r="D310" s="220"/>
      <c r="E310" s="227"/>
      <c r="F310" s="231"/>
      <c r="G310" s="223"/>
      <c r="H310" s="200">
        <v>0</v>
      </c>
    </row>
    <row r="311" hidden="1" spans="3:8">
      <c r="C311" s="200"/>
      <c r="D311" s="220"/>
      <c r="E311" s="242"/>
      <c r="F311" s="232"/>
      <c r="G311" s="223"/>
      <c r="H311" s="200">
        <v>0</v>
      </c>
    </row>
    <row r="312" spans="3:8">
      <c r="C312" s="224"/>
      <c r="D312" s="225"/>
      <c r="E312" s="225"/>
      <c r="F312" s="226" t="s">
        <v>2342</v>
      </c>
      <c r="G312" s="225"/>
      <c r="H312" s="200">
        <v>1</v>
      </c>
    </row>
    <row r="313" s="200" customFormat="1" ht="22.5" spans="1:8">
      <c r="A313" s="219"/>
      <c r="B313" s="219"/>
      <c r="C313" s="214" t="s">
        <v>443</v>
      </c>
      <c r="D313" s="215" t="s">
        <v>444</v>
      </c>
      <c r="E313" s="216" t="s">
        <v>445</v>
      </c>
      <c r="F313" s="217">
        <v>30.04</v>
      </c>
      <c r="G313" s="218" t="s">
        <v>135</v>
      </c>
      <c r="H313" s="200">
        <v>1</v>
      </c>
    </row>
    <row r="314" s="200" customFormat="1" spans="1:8">
      <c r="A314" s="219"/>
      <c r="B314" s="219"/>
      <c r="C314" s="214"/>
      <c r="D314" s="215"/>
      <c r="E314" s="242" t="s">
        <v>2430</v>
      </c>
      <c r="F314" s="231">
        <v>30.04</v>
      </c>
      <c r="G314" s="218"/>
      <c r="H314" s="200">
        <v>1</v>
      </c>
    </row>
    <row r="315" hidden="1" spans="3:8">
      <c r="C315" s="200"/>
      <c r="D315" s="220"/>
      <c r="E315" s="227"/>
      <c r="F315" s="231"/>
      <c r="G315" s="223"/>
      <c r="H315" s="200">
        <v>0</v>
      </c>
    </row>
    <row r="316" hidden="1" spans="3:8">
      <c r="C316" s="200"/>
      <c r="D316" s="220"/>
      <c r="E316" s="242"/>
      <c r="F316" s="232"/>
      <c r="G316" s="223"/>
      <c r="H316" s="200">
        <v>0</v>
      </c>
    </row>
    <row r="317" s="200" customFormat="1" spans="1:8">
      <c r="A317" s="219"/>
      <c r="B317" s="219"/>
      <c r="C317" s="224"/>
      <c r="D317" s="225"/>
      <c r="E317" s="225"/>
      <c r="F317" s="226" t="s">
        <v>2342</v>
      </c>
      <c r="G317" s="225"/>
      <c r="H317" s="200">
        <v>1</v>
      </c>
    </row>
    <row r="318" s="200" customFormat="1" ht="22.5" spans="1:8">
      <c r="A318" s="219"/>
      <c r="B318" s="219"/>
      <c r="C318" s="214" t="s">
        <v>447</v>
      </c>
      <c r="D318" s="395" t="s">
        <v>448</v>
      </c>
      <c r="E318" s="216" t="s">
        <v>449</v>
      </c>
      <c r="F318" s="217">
        <v>10.56</v>
      </c>
      <c r="G318" s="218" t="s">
        <v>402</v>
      </c>
      <c r="H318" s="200">
        <v>1</v>
      </c>
    </row>
    <row r="319" spans="3:8">
      <c r="C319" s="214"/>
      <c r="D319" s="215"/>
      <c r="E319" s="256" t="s">
        <v>2431</v>
      </c>
      <c r="F319" s="231">
        <v>10.56</v>
      </c>
      <c r="G319" s="218"/>
      <c r="H319" s="200">
        <v>1</v>
      </c>
    </row>
    <row r="320" hidden="1" spans="3:8">
      <c r="C320" s="200"/>
      <c r="D320" s="220"/>
      <c r="E320" s="227"/>
      <c r="F320" s="231"/>
      <c r="G320" s="223"/>
      <c r="H320" s="200">
        <v>0</v>
      </c>
    </row>
    <row r="321" s="200" customFormat="1" hidden="1" spans="1:8">
      <c r="A321" s="219"/>
      <c r="B321" s="219"/>
      <c r="D321" s="220"/>
      <c r="E321" s="242"/>
      <c r="F321" s="232"/>
      <c r="G321" s="223"/>
      <c r="H321" s="200">
        <v>0</v>
      </c>
    </row>
    <row r="322" s="200" customFormat="1" spans="1:8">
      <c r="A322" s="219"/>
      <c r="B322" s="219"/>
      <c r="C322" s="224"/>
      <c r="D322" s="225"/>
      <c r="E322" s="225"/>
      <c r="F322" s="226" t="s">
        <v>2342</v>
      </c>
      <c r="G322" s="225"/>
      <c r="H322" s="200">
        <v>1</v>
      </c>
    </row>
    <row r="323" spans="3:8">
      <c r="C323" s="214" t="s">
        <v>451</v>
      </c>
      <c r="D323" s="215" t="s">
        <v>452</v>
      </c>
      <c r="E323" s="216" t="s">
        <v>453</v>
      </c>
      <c r="F323" s="217">
        <v>30.04</v>
      </c>
      <c r="G323" s="218" t="s">
        <v>135</v>
      </c>
      <c r="H323" s="200">
        <v>1</v>
      </c>
    </row>
    <row r="324" spans="3:8">
      <c r="C324" s="214"/>
      <c r="D324" s="215"/>
      <c r="E324" s="242" t="s">
        <v>2430</v>
      </c>
      <c r="F324" s="231">
        <v>30.04</v>
      </c>
      <c r="G324" s="218"/>
      <c r="H324" s="200">
        <v>1</v>
      </c>
    </row>
    <row r="325" s="200" customFormat="1" hidden="1" spans="1:8">
      <c r="A325" s="219"/>
      <c r="B325" s="219"/>
      <c r="D325" s="220"/>
      <c r="E325" s="227"/>
      <c r="F325" s="231"/>
      <c r="G325" s="223"/>
      <c r="H325" s="200">
        <v>0</v>
      </c>
    </row>
    <row r="326" s="200" customFormat="1" hidden="1" spans="1:8">
      <c r="A326" s="219"/>
      <c r="B326" s="219"/>
      <c r="D326" s="220"/>
      <c r="E326" s="242"/>
      <c r="F326" s="232"/>
      <c r="G326" s="223"/>
      <c r="H326" s="200">
        <v>0</v>
      </c>
    </row>
    <row r="327" spans="3:8">
      <c r="C327" s="224"/>
      <c r="D327" s="225"/>
      <c r="E327" s="225"/>
      <c r="F327" s="226" t="s">
        <v>2342</v>
      </c>
      <c r="G327" s="225"/>
      <c r="H327" s="200">
        <v>1</v>
      </c>
    </row>
    <row r="328" spans="3:8">
      <c r="C328" s="209">
        <v>4</v>
      </c>
      <c r="D328" s="210"/>
      <c r="E328" s="211" t="s">
        <v>528</v>
      </c>
      <c r="F328" s="212" t="s">
        <v>2340</v>
      </c>
      <c r="G328" s="213"/>
      <c r="H328" s="200">
        <v>1</v>
      </c>
    </row>
    <row r="329" spans="3:8">
      <c r="C329" s="214" t="s">
        <v>529</v>
      </c>
      <c r="D329" s="215" t="s">
        <v>530</v>
      </c>
      <c r="E329" s="229" t="s">
        <v>531</v>
      </c>
      <c r="F329" s="217">
        <v>29.22</v>
      </c>
      <c r="G329" s="218" t="s">
        <v>120</v>
      </c>
      <c r="H329" s="200">
        <v>1</v>
      </c>
    </row>
    <row r="330" s="200" customFormat="1" spans="1:8">
      <c r="A330" s="219"/>
      <c r="B330" s="219"/>
      <c r="D330" s="220"/>
      <c r="E330" s="227" t="s">
        <v>2432</v>
      </c>
      <c r="F330" s="237">
        <v>29.22</v>
      </c>
      <c r="G330" s="223"/>
      <c r="H330" s="200">
        <v>1</v>
      </c>
    </row>
    <row r="331" s="200" customFormat="1" hidden="1" spans="1:8">
      <c r="A331" s="219"/>
      <c r="B331" s="219"/>
      <c r="D331" s="220"/>
      <c r="E331" s="227"/>
      <c r="F331" s="237"/>
      <c r="G331" s="223"/>
      <c r="H331" s="200">
        <v>0</v>
      </c>
    </row>
    <row r="332" s="200" customFormat="1" spans="1:8">
      <c r="A332" s="219"/>
      <c r="B332" s="219"/>
      <c r="D332" s="220"/>
      <c r="E332" s="227"/>
      <c r="F332" s="230" t="s">
        <v>2344</v>
      </c>
      <c r="G332" s="223"/>
      <c r="H332" s="200">
        <v>1</v>
      </c>
    </row>
    <row r="333" spans="3:8">
      <c r="C333" s="224"/>
      <c r="D333" s="225"/>
      <c r="E333" s="225"/>
      <c r="F333" s="226" t="s">
        <v>2344</v>
      </c>
      <c r="G333" s="225"/>
      <c r="H333" s="200">
        <v>1</v>
      </c>
    </row>
    <row r="334" spans="3:8">
      <c r="C334" s="214" t="s">
        <v>533</v>
      </c>
      <c r="D334" s="215" t="s">
        <v>534</v>
      </c>
      <c r="E334" s="229" t="s">
        <v>535</v>
      </c>
      <c r="F334" s="217">
        <v>4.38</v>
      </c>
      <c r="G334" s="218" t="s">
        <v>162</v>
      </c>
      <c r="H334" s="200">
        <v>1</v>
      </c>
    </row>
    <row r="335" s="200" customFormat="1" spans="1:8">
      <c r="A335" s="219"/>
      <c r="B335" s="219"/>
      <c r="D335" s="220"/>
      <c r="E335" s="227" t="s">
        <v>2433</v>
      </c>
      <c r="F335" s="237">
        <v>4.383</v>
      </c>
      <c r="G335" s="223"/>
      <c r="H335" s="200">
        <v>1</v>
      </c>
    </row>
    <row r="336" s="200" customFormat="1" hidden="1" spans="1:8">
      <c r="A336" s="219"/>
      <c r="B336" s="219"/>
      <c r="D336" s="220"/>
      <c r="E336" s="227"/>
      <c r="F336" s="231"/>
      <c r="G336" s="223"/>
      <c r="H336" s="200">
        <v>0</v>
      </c>
    </row>
    <row r="337" s="200" customFormat="1" ht="15" hidden="1" customHeight="1" spans="1:8">
      <c r="A337" s="219"/>
      <c r="B337" s="219"/>
      <c r="D337" s="220"/>
      <c r="E337" s="227"/>
      <c r="F337" s="231"/>
      <c r="G337" s="223"/>
      <c r="H337" s="200">
        <v>0</v>
      </c>
    </row>
    <row r="338" ht="9.9" customHeight="1" spans="3:8">
      <c r="C338" s="224"/>
      <c r="D338" s="225"/>
      <c r="E338" s="225"/>
      <c r="F338" s="226" t="s">
        <v>2342</v>
      </c>
      <c r="G338" s="225"/>
      <c r="H338" s="200">
        <v>1</v>
      </c>
    </row>
    <row r="339" spans="3:8">
      <c r="C339" s="214" t="s">
        <v>536</v>
      </c>
      <c r="D339" s="215" t="s">
        <v>537</v>
      </c>
      <c r="E339" s="216" t="s">
        <v>538</v>
      </c>
      <c r="F339" s="217">
        <v>29.22</v>
      </c>
      <c r="G339" s="218" t="s">
        <v>120</v>
      </c>
      <c r="H339" s="200">
        <v>1</v>
      </c>
    </row>
    <row r="340" customFormat="1" spans="1:8">
      <c r="A340" s="201"/>
      <c r="B340" s="201"/>
      <c r="C340" s="214"/>
      <c r="D340" s="215"/>
      <c r="E340" s="242" t="s">
        <v>2434</v>
      </c>
      <c r="F340" s="251">
        <v>29.22</v>
      </c>
      <c r="G340" s="218"/>
      <c r="H340" s="200">
        <v>1</v>
      </c>
    </row>
    <row r="341" s="200" customFormat="1" hidden="1" spans="1:8">
      <c r="A341" s="219"/>
      <c r="B341" s="219"/>
      <c r="D341" s="220"/>
      <c r="E341" s="227"/>
      <c r="F341" s="237"/>
      <c r="G341" s="223"/>
      <c r="H341" s="200">
        <v>0</v>
      </c>
    </row>
    <row r="342" s="200" customFormat="1" hidden="1" spans="1:8">
      <c r="A342" s="219"/>
      <c r="B342" s="219"/>
      <c r="D342" s="220"/>
      <c r="E342" s="227"/>
      <c r="F342" s="240"/>
      <c r="G342" s="223"/>
      <c r="H342" s="200">
        <v>0</v>
      </c>
    </row>
    <row r="343" spans="3:14">
      <c r="C343" s="224"/>
      <c r="D343" s="225"/>
      <c r="E343" s="225"/>
      <c r="F343" s="226" t="s">
        <v>2344</v>
      </c>
      <c r="G343" s="225"/>
      <c r="H343" s="200">
        <v>1</v>
      </c>
      <c r="N343" s="260"/>
    </row>
    <row r="344" spans="3:8">
      <c r="C344" s="214" t="s">
        <v>540</v>
      </c>
      <c r="D344" s="215" t="s">
        <v>541</v>
      </c>
      <c r="E344" s="216" t="s">
        <v>542</v>
      </c>
      <c r="F344" s="217">
        <v>29.22</v>
      </c>
      <c r="G344" s="218" t="s">
        <v>120</v>
      </c>
      <c r="H344" s="200">
        <v>1</v>
      </c>
    </row>
    <row r="345" s="200" customFormat="1" spans="1:8">
      <c r="A345" s="219"/>
      <c r="B345" s="219"/>
      <c r="D345" s="220"/>
      <c r="E345" s="227" t="s">
        <v>2434</v>
      </c>
      <c r="F345" s="231">
        <v>29.22</v>
      </c>
      <c r="G345" s="223"/>
      <c r="H345" s="200">
        <v>1</v>
      </c>
    </row>
    <row r="346" s="200" customFormat="1" hidden="1" spans="1:8">
      <c r="A346" s="219"/>
      <c r="B346" s="219"/>
      <c r="D346" s="220"/>
      <c r="E346" s="234"/>
      <c r="F346" s="230"/>
      <c r="G346" s="223"/>
      <c r="H346" s="200">
        <v>0</v>
      </c>
    </row>
    <row r="347" s="200" customFormat="1" hidden="1" spans="1:8">
      <c r="A347" s="219"/>
      <c r="B347" s="219"/>
      <c r="D347" s="220"/>
      <c r="E347" s="227"/>
      <c r="F347" s="231"/>
      <c r="G347" s="223"/>
      <c r="H347" s="200">
        <v>0</v>
      </c>
    </row>
    <row r="348" spans="3:8">
      <c r="C348" s="224"/>
      <c r="D348" s="225"/>
      <c r="E348" s="225"/>
      <c r="F348" s="226" t="s">
        <v>2342</v>
      </c>
      <c r="G348" s="225"/>
      <c r="H348" s="200">
        <v>1</v>
      </c>
    </row>
    <row r="349" spans="3:8">
      <c r="C349" s="214" t="s">
        <v>544</v>
      </c>
      <c r="D349" s="215" t="s">
        <v>545</v>
      </c>
      <c r="E349" s="216" t="s">
        <v>546</v>
      </c>
      <c r="F349" s="217">
        <v>1.46</v>
      </c>
      <c r="G349" s="218" t="s">
        <v>162</v>
      </c>
      <c r="H349" s="200">
        <v>1</v>
      </c>
    </row>
    <row r="350" spans="3:8">
      <c r="C350" s="214"/>
      <c r="D350" s="215"/>
      <c r="E350" s="227" t="s">
        <v>2435</v>
      </c>
      <c r="F350" s="237">
        <v>1.461</v>
      </c>
      <c r="G350" s="218"/>
      <c r="H350" s="200">
        <v>1</v>
      </c>
    </row>
    <row r="351" hidden="1" spans="3:8">
      <c r="C351" s="214"/>
      <c r="D351" s="215"/>
      <c r="E351" s="227"/>
      <c r="F351" s="237"/>
      <c r="G351" s="218"/>
      <c r="H351" s="200">
        <v>0</v>
      </c>
    </row>
    <row r="352" s="200" customFormat="1" hidden="1" spans="1:8">
      <c r="A352" s="219"/>
      <c r="B352" s="219"/>
      <c r="D352" s="220"/>
      <c r="E352" s="227"/>
      <c r="F352" s="231"/>
      <c r="G352" s="223"/>
      <c r="H352" s="200">
        <v>0</v>
      </c>
    </row>
    <row r="353" spans="3:8">
      <c r="C353" s="224"/>
      <c r="D353" s="225"/>
      <c r="E353" s="225"/>
      <c r="F353" s="226" t="s">
        <v>2342</v>
      </c>
      <c r="G353" s="225"/>
      <c r="H353" s="200">
        <v>1</v>
      </c>
    </row>
    <row r="354" ht="22.5" spans="3:8">
      <c r="C354" s="214" t="s">
        <v>548</v>
      </c>
      <c r="D354" s="215">
        <v>94994</v>
      </c>
      <c r="E354" s="216" t="s">
        <v>549</v>
      </c>
      <c r="F354" s="217">
        <v>9.03</v>
      </c>
      <c r="G354" s="218" t="s">
        <v>120</v>
      </c>
      <c r="H354" s="200">
        <v>1</v>
      </c>
    </row>
    <row r="355" spans="3:8">
      <c r="C355" s="214"/>
      <c r="D355" s="215"/>
      <c r="E355" s="227" t="s">
        <v>2436</v>
      </c>
      <c r="F355" s="237">
        <v>9.03</v>
      </c>
      <c r="G355" s="218"/>
      <c r="H355" s="200">
        <v>1</v>
      </c>
    </row>
    <row r="356" hidden="1" spans="3:8">
      <c r="C356" s="214"/>
      <c r="D356" s="215"/>
      <c r="E356" s="227"/>
      <c r="F356" s="237"/>
      <c r="G356" s="218"/>
      <c r="H356" s="200">
        <v>0</v>
      </c>
    </row>
    <row r="357" hidden="1" spans="3:8">
      <c r="C357" s="214"/>
      <c r="D357" s="215"/>
      <c r="E357" s="227"/>
      <c r="F357" s="240"/>
      <c r="G357" s="218"/>
      <c r="H357" s="200">
        <v>0</v>
      </c>
    </row>
    <row r="358" spans="3:8">
      <c r="C358" s="224"/>
      <c r="D358" s="225"/>
      <c r="E358" s="225"/>
      <c r="F358" s="226" t="s">
        <v>2344</v>
      </c>
      <c r="G358" s="225"/>
      <c r="H358" s="200">
        <v>1</v>
      </c>
    </row>
    <row r="359" ht="33.75" spans="3:8">
      <c r="C359" s="214" t="s">
        <v>551</v>
      </c>
      <c r="D359" s="215">
        <v>94273</v>
      </c>
      <c r="E359" s="216" t="s">
        <v>552</v>
      </c>
      <c r="F359" s="217">
        <v>5</v>
      </c>
      <c r="G359" s="218" t="s">
        <v>135</v>
      </c>
      <c r="H359" s="200">
        <v>1</v>
      </c>
    </row>
    <row r="360" spans="3:8">
      <c r="C360" s="214"/>
      <c r="D360" s="215"/>
      <c r="E360" s="227" t="s">
        <v>2437</v>
      </c>
      <c r="F360" s="237">
        <v>5</v>
      </c>
      <c r="G360" s="218"/>
      <c r="H360" s="200">
        <v>1</v>
      </c>
    </row>
    <row r="361" hidden="1" spans="3:8">
      <c r="C361" s="214"/>
      <c r="D361" s="215"/>
      <c r="E361" s="227"/>
      <c r="F361" s="237"/>
      <c r="G361" s="218"/>
      <c r="H361" s="200">
        <v>0</v>
      </c>
    </row>
    <row r="362" hidden="1" spans="3:8">
      <c r="C362" s="214"/>
      <c r="D362" s="215"/>
      <c r="E362" s="227"/>
      <c r="F362" s="237"/>
      <c r="G362" s="218"/>
      <c r="H362" s="200">
        <v>0</v>
      </c>
    </row>
    <row r="363" spans="3:8">
      <c r="C363" s="224"/>
      <c r="D363" s="225"/>
      <c r="E363" s="225"/>
      <c r="F363" s="226" t="s">
        <v>2342</v>
      </c>
      <c r="G363" s="225"/>
      <c r="H363" s="200">
        <v>1</v>
      </c>
    </row>
    <row r="364" ht="22.5" spans="3:8">
      <c r="C364" s="214" t="s">
        <v>554</v>
      </c>
      <c r="D364" s="215">
        <v>94281</v>
      </c>
      <c r="E364" s="216" t="s">
        <v>555</v>
      </c>
      <c r="F364" s="217">
        <v>5</v>
      </c>
      <c r="G364" s="218" t="s">
        <v>135</v>
      </c>
      <c r="H364" s="200">
        <v>1</v>
      </c>
    </row>
    <row r="365" s="200" customFormat="1" spans="1:8">
      <c r="A365" s="219"/>
      <c r="B365" s="219"/>
      <c r="D365" s="220"/>
      <c r="E365" s="227" t="s">
        <v>2437</v>
      </c>
      <c r="F365" s="237">
        <v>5</v>
      </c>
      <c r="G365" s="223"/>
      <c r="H365" s="257">
        <v>1</v>
      </c>
    </row>
    <row r="366" s="200" customFormat="1" hidden="1" spans="1:8">
      <c r="A366" s="219"/>
      <c r="B366" s="219"/>
      <c r="D366" s="220"/>
      <c r="E366" s="227"/>
      <c r="F366" s="237"/>
      <c r="G366" s="223"/>
      <c r="H366" s="257">
        <v>0</v>
      </c>
    </row>
    <row r="367" s="200" customFormat="1" hidden="1" spans="1:8">
      <c r="A367" s="219"/>
      <c r="B367" s="219"/>
      <c r="D367" s="220"/>
      <c r="E367" s="227"/>
      <c r="F367" s="237"/>
      <c r="G367" s="223"/>
      <c r="H367" s="200">
        <v>0</v>
      </c>
    </row>
    <row r="368" spans="3:8">
      <c r="C368" s="224"/>
      <c r="D368" s="225"/>
      <c r="E368" s="225"/>
      <c r="F368" s="226" t="s">
        <v>2342</v>
      </c>
      <c r="G368" s="225"/>
      <c r="H368" s="200">
        <v>1</v>
      </c>
    </row>
    <row r="369" spans="3:8">
      <c r="C369" s="214" t="s">
        <v>557</v>
      </c>
      <c r="D369" s="215" t="s">
        <v>558</v>
      </c>
      <c r="E369" s="216" t="s">
        <v>559</v>
      </c>
      <c r="F369" s="217">
        <v>127.25</v>
      </c>
      <c r="G369" s="218" t="s">
        <v>120</v>
      </c>
      <c r="H369" s="200">
        <v>1</v>
      </c>
    </row>
    <row r="370" spans="3:8">
      <c r="C370" s="214"/>
      <c r="D370" s="215"/>
      <c r="E370" s="227" t="s">
        <v>2438</v>
      </c>
      <c r="F370" s="252">
        <v>127.25</v>
      </c>
      <c r="G370" s="218"/>
      <c r="H370" s="200">
        <v>1</v>
      </c>
    </row>
    <row r="371" hidden="1" spans="3:8">
      <c r="C371" s="224"/>
      <c r="D371" s="225"/>
      <c r="E371" s="225"/>
      <c r="F371" s="226" t="s">
        <v>184</v>
      </c>
      <c r="G371" s="225"/>
      <c r="H371" s="200">
        <v>0</v>
      </c>
    </row>
    <row r="372" hidden="1" spans="3:8">
      <c r="C372" s="224"/>
      <c r="D372" s="225"/>
      <c r="E372" s="225"/>
      <c r="F372" s="226"/>
      <c r="G372" s="225"/>
      <c r="H372" s="200">
        <v>0</v>
      </c>
    </row>
    <row r="373" spans="3:8">
      <c r="C373" s="224"/>
      <c r="D373" s="225"/>
      <c r="E373" s="225"/>
      <c r="F373" s="226" t="s">
        <v>2344</v>
      </c>
      <c r="G373" s="225"/>
      <c r="H373" s="200">
        <v>1</v>
      </c>
    </row>
    <row r="374" spans="3:8">
      <c r="C374" s="214" t="s">
        <v>561</v>
      </c>
      <c r="D374" s="215" t="s">
        <v>562</v>
      </c>
      <c r="E374" s="216" t="s">
        <v>563</v>
      </c>
      <c r="F374" s="217">
        <v>29.22</v>
      </c>
      <c r="G374" s="218" t="s">
        <v>120</v>
      </c>
      <c r="H374" s="200">
        <v>1</v>
      </c>
    </row>
    <row r="375" spans="3:8">
      <c r="C375" s="214"/>
      <c r="D375" s="215"/>
      <c r="E375" s="227" t="s">
        <v>2434</v>
      </c>
      <c r="F375" s="258">
        <v>29.22</v>
      </c>
      <c r="G375" s="218"/>
      <c r="H375" s="200">
        <v>1</v>
      </c>
    </row>
    <row r="376" hidden="1" spans="3:8">
      <c r="C376" s="214"/>
      <c r="D376" s="215"/>
      <c r="E376" s="227"/>
      <c r="F376" s="258"/>
      <c r="G376" s="218"/>
      <c r="H376" s="200">
        <v>0</v>
      </c>
    </row>
    <row r="377" hidden="1" spans="3:8">
      <c r="C377" s="214"/>
      <c r="D377" s="215"/>
      <c r="E377" s="227"/>
      <c r="F377" s="237"/>
      <c r="G377" s="218"/>
      <c r="H377" s="200">
        <v>0</v>
      </c>
    </row>
    <row r="378" hidden="1" spans="3:8">
      <c r="C378" s="214"/>
      <c r="D378" s="215"/>
      <c r="E378" s="227"/>
      <c r="F378" s="248"/>
      <c r="G378" s="218"/>
      <c r="H378" s="200">
        <v>0</v>
      </c>
    </row>
    <row r="379" spans="3:8">
      <c r="C379" s="224"/>
      <c r="D379" s="225"/>
      <c r="E379" s="225"/>
      <c r="F379" s="226" t="s">
        <v>2344</v>
      </c>
      <c r="G379" s="225"/>
      <c r="H379" s="200">
        <v>1</v>
      </c>
    </row>
    <row r="380" s="200" customFormat="1" ht="15" hidden="1" customHeight="1" spans="1:8">
      <c r="A380" s="219"/>
      <c r="B380" s="219"/>
      <c r="D380" s="220"/>
      <c r="E380" s="227"/>
      <c r="F380" s="231"/>
      <c r="G380" s="223"/>
      <c r="H380" s="200">
        <v>0</v>
      </c>
    </row>
    <row r="381" s="200" customFormat="1" ht="15" hidden="1" customHeight="1" spans="1:8">
      <c r="A381" s="219"/>
      <c r="B381" s="219"/>
      <c r="D381" s="220"/>
      <c r="E381" s="227"/>
      <c r="F381" s="232"/>
      <c r="G381" s="223"/>
      <c r="H381" s="200">
        <v>0</v>
      </c>
    </row>
    <row r="382" ht="9.9" customHeight="1" spans="3:8">
      <c r="C382" s="225"/>
      <c r="D382" s="225"/>
      <c r="E382" s="225"/>
      <c r="F382" s="226" t="e">
        <v>#REF!</v>
      </c>
      <c r="G382" s="225"/>
      <c r="H382" s="200" t="e">
        <v>#REF!</v>
      </c>
    </row>
    <row r="383" s="200" customFormat="1" hidden="1" spans="1:8">
      <c r="A383" s="219"/>
      <c r="B383" s="219"/>
      <c r="G383" s="259"/>
      <c r="H383" s="200">
        <v>0</v>
      </c>
    </row>
    <row r="385" ht="15" spans="4:5">
      <c r="D385" s="261"/>
      <c r="E385" s="262"/>
    </row>
    <row r="386" spans="3:5">
      <c r="C386" s="167" t="s">
        <v>2319</v>
      </c>
      <c r="D386" s="167"/>
      <c r="E386" s="167"/>
    </row>
    <row r="387" spans="1:8">
      <c r="A387" s="202"/>
      <c r="B387" s="202"/>
      <c r="C387" s="198" t="s">
        <v>2320</v>
      </c>
      <c r="D387" s="198"/>
      <c r="E387" s="91" t="s">
        <v>2321</v>
      </c>
      <c r="G387" s="202"/>
      <c r="H387" s="202"/>
    </row>
    <row r="388" spans="1:8">
      <c r="A388" s="202"/>
      <c r="B388" s="202"/>
      <c r="C388" s="198" t="s">
        <v>2322</v>
      </c>
      <c r="D388" s="198"/>
      <c r="E388" s="167">
        <v>601815307</v>
      </c>
      <c r="G388" s="202"/>
      <c r="H388" s="202"/>
    </row>
    <row r="389" spans="1:8">
      <c r="A389" s="202"/>
      <c r="B389" s="202"/>
      <c r="C389" s="198" t="s">
        <v>2323</v>
      </c>
      <c r="D389" s="198"/>
      <c r="E389" s="199" t="s">
        <v>2324</v>
      </c>
      <c r="G389" s="202"/>
      <c r="H389" s="202"/>
    </row>
  </sheetData>
  <sheetProtection selectLockedCells="1" formatCells="0" formatRows="0" insertRows="0" insertColumns="0" deleteColumns="0" deleteRows="0" autoFilter="0"/>
  <mergeCells count="13">
    <mergeCell ref="D6:E6"/>
    <mergeCell ref="D7:E7"/>
    <mergeCell ref="C8:G8"/>
    <mergeCell ref="D385:E385"/>
    <mergeCell ref="C386:E386"/>
    <mergeCell ref="C387:D387"/>
    <mergeCell ref="C388:D388"/>
    <mergeCell ref="C389:D389"/>
    <mergeCell ref="E1:E5"/>
    <mergeCell ref="F6:F7"/>
    <mergeCell ref="G6:G7"/>
    <mergeCell ref="C1:D5"/>
    <mergeCell ref="F1:G5"/>
  </mergeCells>
  <printOptions horizontalCentered="1"/>
  <pageMargins left="0.708661417322835" right="0.708661417322835" top="0.748031496062992" bottom="0.551181102362205" header="0.31496062992126" footer="0.31496062992126"/>
  <pageSetup paperSize="9" scale="62" fitToHeight="0" orientation="portrait"/>
  <headerFooter/>
  <rowBreaks count="2" manualBreakCount="2">
    <brk id="145" max="6" man="1"/>
    <brk id="274" max="6" man="1"/>
  </rowBreaks>
  <drawing r:id="rId1"/>
  <tableParts count="1">
    <tablePart r:id="rId2"/>
  </tablePar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Planilha8">
    <pageSetUpPr fitToPage="1"/>
  </sheetPr>
  <dimension ref="A2:Q2134"/>
  <sheetViews>
    <sheetView zoomScale="90" zoomScaleNormal="90" zoomScaleSheetLayoutView="90" workbookViewId="0">
      <selection activeCell="B14" sqref="B14:E14"/>
    </sheetView>
  </sheetViews>
  <sheetFormatPr defaultColWidth="9.11428571428571" defaultRowHeight="12.75"/>
  <cols>
    <col min="1" max="1" width="5.66666666666667" style="91" customWidth="1"/>
    <col min="2" max="2" width="12.1142857142857" style="91" customWidth="1"/>
    <col min="3" max="3" width="13.6666666666667" style="91" customWidth="1"/>
    <col min="4" max="4" width="16.447619047619" style="92" customWidth="1"/>
    <col min="5" max="5" width="87.8952380952381" style="91" customWidth="1"/>
    <col min="6" max="6" width="14.3333333333333" style="91" customWidth="1"/>
    <col min="7" max="7" width="13.447619047619" style="91" customWidth="1"/>
    <col min="8" max="9" width="14.1142857142857" style="93" customWidth="1"/>
    <col min="10" max="10" width="20.3333333333333" style="91" customWidth="1"/>
    <col min="11" max="11" width="1.55238095238095" style="94" customWidth="1"/>
    <col min="12" max="12" width="4.66666666666667" style="95" customWidth="1"/>
    <col min="13" max="13" width="8.55238095238095" style="96" customWidth="1"/>
    <col min="14" max="14" width="12.552380952381" style="97" customWidth="1"/>
    <col min="15" max="15" width="59.6666666666667" style="98" customWidth="1"/>
    <col min="16" max="16384" width="9.11428571428571" style="91"/>
  </cols>
  <sheetData>
    <row r="2" ht="16.05" customHeight="1" spans="2:10">
      <c r="B2" s="99"/>
      <c r="C2" s="100"/>
      <c r="D2" s="101" t="s">
        <v>2439</v>
      </c>
      <c r="E2" s="101"/>
      <c r="F2" s="101"/>
      <c r="G2" s="101"/>
      <c r="H2" s="101"/>
      <c r="I2" s="135"/>
      <c r="J2" s="136"/>
    </row>
    <row r="3" ht="16.05" customHeight="1" spans="2:10">
      <c r="B3" s="99"/>
      <c r="C3" s="100"/>
      <c r="D3" s="102"/>
      <c r="E3" s="102"/>
      <c r="F3" s="102"/>
      <c r="G3" s="102"/>
      <c r="H3" s="102"/>
      <c r="I3" s="137"/>
      <c r="J3" s="138"/>
    </row>
    <row r="4" ht="16.05" customHeight="1" spans="2:10">
      <c r="B4" s="99"/>
      <c r="C4" s="100"/>
      <c r="D4" s="102"/>
      <c r="E4" s="102"/>
      <c r="F4" s="102"/>
      <c r="G4" s="102"/>
      <c r="H4" s="102"/>
      <c r="I4" s="137"/>
      <c r="J4" s="138"/>
    </row>
    <row r="5" ht="16.05" customHeight="1" spans="2:10">
      <c r="B5" s="99"/>
      <c r="C5" s="100"/>
      <c r="D5" s="102"/>
      <c r="E5" s="102"/>
      <c r="F5" s="102"/>
      <c r="G5" s="102"/>
      <c r="H5" s="102"/>
      <c r="I5" s="137"/>
      <c r="J5" s="138"/>
    </row>
    <row r="6" ht="16.05" customHeight="1" spans="2:10">
      <c r="B6" s="99"/>
      <c r="C6" s="100"/>
      <c r="D6" s="103"/>
      <c r="E6" s="103"/>
      <c r="F6" s="103"/>
      <c r="G6" s="103"/>
      <c r="H6" s="103"/>
      <c r="I6" s="139"/>
      <c r="J6" s="140"/>
    </row>
    <row r="7" customHeight="1" spans="2:13">
      <c r="B7" s="104" t="s">
        <v>4</v>
      </c>
      <c r="C7" s="105" t="s">
        <v>107</v>
      </c>
      <c r="D7" s="106"/>
      <c r="E7" s="106"/>
      <c r="F7" s="106"/>
      <c r="G7" s="106"/>
      <c r="H7" s="106"/>
      <c r="I7" s="106"/>
      <c r="J7" s="109"/>
      <c r="K7" s="141"/>
      <c r="L7" s="142"/>
      <c r="M7" s="143"/>
    </row>
    <row r="8" spans="2:13">
      <c r="B8" s="104" t="s">
        <v>109</v>
      </c>
      <c r="C8" s="105" t="s">
        <v>110</v>
      </c>
      <c r="D8" s="106"/>
      <c r="E8" s="106"/>
      <c r="F8" s="106"/>
      <c r="G8" s="106"/>
      <c r="H8" s="106"/>
      <c r="I8" s="106"/>
      <c r="J8" s="109"/>
      <c r="K8" s="144"/>
      <c r="L8" s="142"/>
      <c r="M8" s="143"/>
    </row>
    <row r="9" spans="2:13">
      <c r="B9" s="107"/>
      <c r="C9" s="108"/>
      <c r="D9" s="108"/>
      <c r="E9" s="108"/>
      <c r="F9" s="108"/>
      <c r="G9" s="108"/>
      <c r="H9" s="108"/>
      <c r="I9" s="108"/>
      <c r="J9" s="145"/>
      <c r="K9" s="144"/>
      <c r="L9" s="142"/>
      <c r="M9" s="143"/>
    </row>
    <row r="10" customHeight="1" spans="2:13">
      <c r="B10" s="105" t="s">
        <v>2440</v>
      </c>
      <c r="C10" s="106"/>
      <c r="D10" s="106"/>
      <c r="E10" s="109"/>
      <c r="F10" s="110" t="s">
        <v>2441</v>
      </c>
      <c r="G10" s="111" t="s">
        <v>2442</v>
      </c>
      <c r="H10" s="112" t="s">
        <v>2443</v>
      </c>
      <c r="I10" s="146"/>
      <c r="J10" s="147">
        <v>45919</v>
      </c>
      <c r="K10" s="144"/>
      <c r="L10" s="148" t="s">
        <v>2444</v>
      </c>
      <c r="M10" s="143"/>
    </row>
    <row r="11" spans="2:13">
      <c r="B11" s="105" t="s">
        <v>2445</v>
      </c>
      <c r="C11" s="106"/>
      <c r="D11" s="106"/>
      <c r="E11" s="109"/>
      <c r="F11" s="113"/>
      <c r="G11" s="114"/>
      <c r="H11" s="115"/>
      <c r="I11" s="149"/>
      <c r="J11" s="150"/>
      <c r="K11" s="144"/>
      <c r="L11" s="148"/>
      <c r="M11" s="143"/>
    </row>
    <row r="12" spans="2:13">
      <c r="B12" s="105" t="s">
        <v>2446</v>
      </c>
      <c r="C12" s="106"/>
      <c r="D12" s="106"/>
      <c r="E12" s="109"/>
      <c r="F12" s="113"/>
      <c r="G12" s="114"/>
      <c r="H12" s="115"/>
      <c r="I12" s="149"/>
      <c r="J12" s="150"/>
      <c r="K12" s="144"/>
      <c r="L12" s="148"/>
      <c r="M12" s="143"/>
    </row>
    <row r="13" spans="2:13">
      <c r="B13" s="105" t="s">
        <v>2447</v>
      </c>
      <c r="C13" s="106"/>
      <c r="D13" s="106"/>
      <c r="E13" s="109"/>
      <c r="F13" s="113"/>
      <c r="G13" s="114"/>
      <c r="H13" s="115"/>
      <c r="I13" s="149"/>
      <c r="J13" s="150"/>
      <c r="K13" s="144"/>
      <c r="L13" s="148"/>
      <c r="M13" s="151" t="s">
        <v>2448</v>
      </c>
    </row>
    <row r="14" spans="2:13">
      <c r="B14" s="105" t="s">
        <v>2449</v>
      </c>
      <c r="C14" s="106"/>
      <c r="D14" s="106"/>
      <c r="E14" s="109"/>
      <c r="F14" s="113"/>
      <c r="G14" s="114"/>
      <c r="H14" s="115"/>
      <c r="I14" s="149"/>
      <c r="J14" s="150"/>
      <c r="K14" s="144"/>
      <c r="L14" s="148"/>
      <c r="M14" s="151"/>
    </row>
    <row r="15" spans="2:13">
      <c r="B15" s="105" t="s">
        <v>2450</v>
      </c>
      <c r="C15" s="106"/>
      <c r="D15" s="106"/>
      <c r="E15" s="109"/>
      <c r="F15" s="116"/>
      <c r="G15" s="117"/>
      <c r="H15" s="118"/>
      <c r="I15" s="152"/>
      <c r="J15" s="153"/>
      <c r="K15" s="144"/>
      <c r="L15" s="148"/>
      <c r="M15" s="151"/>
    </row>
    <row r="16" ht="25.5" spans="2:13">
      <c r="B16" s="119" t="s">
        <v>111</v>
      </c>
      <c r="C16" s="120" t="s">
        <v>2451</v>
      </c>
      <c r="D16" s="120" t="s">
        <v>112</v>
      </c>
      <c r="E16" s="120" t="s">
        <v>113</v>
      </c>
      <c r="F16" s="120" t="s">
        <v>114</v>
      </c>
      <c r="G16" s="120" t="s">
        <v>9</v>
      </c>
      <c r="H16" s="121" t="s">
        <v>2452</v>
      </c>
      <c r="I16" s="121" t="s">
        <v>10</v>
      </c>
      <c r="J16" s="120" t="s">
        <v>11</v>
      </c>
      <c r="L16" s="148"/>
      <c r="M16" s="151"/>
    </row>
    <row r="17" spans="2:13">
      <c r="B17" s="122">
        <v>1</v>
      </c>
      <c r="C17" s="123" t="s">
        <v>116</v>
      </c>
      <c r="D17" s="124"/>
      <c r="E17" s="124"/>
      <c r="F17" s="124"/>
      <c r="G17" s="124"/>
      <c r="H17" s="124"/>
      <c r="I17" s="124"/>
      <c r="J17" s="154">
        <v>67792.35</v>
      </c>
      <c r="L17" s="148"/>
      <c r="M17" s="151"/>
    </row>
    <row r="18" spans="2:15">
      <c r="B18" s="125" t="s">
        <v>117</v>
      </c>
      <c r="C18" s="126" t="s">
        <v>121</v>
      </c>
      <c r="D18" s="126" t="s">
        <v>118</v>
      </c>
      <c r="E18" s="127" t="s">
        <v>119</v>
      </c>
      <c r="F18" s="128" t="s">
        <v>120</v>
      </c>
      <c r="G18" s="129">
        <v>12</v>
      </c>
      <c r="H18" s="130">
        <v>947.27</v>
      </c>
      <c r="I18" s="130">
        <v>1184.09</v>
      </c>
      <c r="J18" s="155">
        <v>14209.08</v>
      </c>
      <c r="L18" s="156" t="s">
        <v>2453</v>
      </c>
      <c r="M18" s="157">
        <v>0.25</v>
      </c>
      <c r="N18" s="97">
        <v>947.27</v>
      </c>
      <c r="O18" s="158"/>
    </row>
    <row r="19" spans="2:15">
      <c r="B19" s="125" t="s">
        <v>123</v>
      </c>
      <c r="C19" s="126" t="s">
        <v>121</v>
      </c>
      <c r="D19" s="126" t="s">
        <v>124</v>
      </c>
      <c r="E19" s="127" t="s">
        <v>125</v>
      </c>
      <c r="F19" s="128" t="s">
        <v>126</v>
      </c>
      <c r="G19" s="129">
        <v>5</v>
      </c>
      <c r="H19" s="130">
        <v>962.54</v>
      </c>
      <c r="I19" s="130">
        <v>1203.18</v>
      </c>
      <c r="J19" s="155">
        <v>6015.9</v>
      </c>
      <c r="L19" s="156" t="s">
        <v>2453</v>
      </c>
      <c r="M19" s="157">
        <v>0.25</v>
      </c>
      <c r="N19" s="97">
        <v>962.54</v>
      </c>
      <c r="O19" s="159"/>
    </row>
    <row r="20" ht="25.5" spans="2:15">
      <c r="B20" s="125" t="s">
        <v>128</v>
      </c>
      <c r="C20" s="126" t="s">
        <v>121</v>
      </c>
      <c r="D20" s="126" t="s">
        <v>129</v>
      </c>
      <c r="E20" s="127" t="s">
        <v>130</v>
      </c>
      <c r="F20" s="128" t="s">
        <v>126</v>
      </c>
      <c r="G20" s="129">
        <v>5</v>
      </c>
      <c r="H20" s="130">
        <v>1567.65</v>
      </c>
      <c r="I20" s="130">
        <v>1959.56</v>
      </c>
      <c r="J20" s="155">
        <v>9797.8</v>
      </c>
      <c r="L20" s="156" t="s">
        <v>2453</v>
      </c>
      <c r="M20" s="157">
        <v>0.25</v>
      </c>
      <c r="N20" s="97">
        <v>1567.65</v>
      </c>
      <c r="O20" s="159"/>
    </row>
    <row r="21" spans="2:15">
      <c r="B21" s="125" t="s">
        <v>132</v>
      </c>
      <c r="C21" s="126" t="s">
        <v>121</v>
      </c>
      <c r="D21" s="126" t="s">
        <v>133</v>
      </c>
      <c r="E21" s="127" t="s">
        <v>134</v>
      </c>
      <c r="F21" s="128" t="s">
        <v>135</v>
      </c>
      <c r="G21" s="129">
        <v>111.06</v>
      </c>
      <c r="H21" s="130">
        <v>1.5</v>
      </c>
      <c r="I21" s="130">
        <v>1.88</v>
      </c>
      <c r="J21" s="155">
        <v>208.79</v>
      </c>
      <c r="L21" s="156" t="s">
        <v>2453</v>
      </c>
      <c r="M21" s="157">
        <v>0.25</v>
      </c>
      <c r="N21" s="97">
        <v>1.5</v>
      </c>
      <c r="O21" s="159"/>
    </row>
    <row r="22" spans="2:15">
      <c r="B22" s="125" t="s">
        <v>137</v>
      </c>
      <c r="C22" s="126" t="s">
        <v>140</v>
      </c>
      <c r="D22" s="126">
        <v>5213840</v>
      </c>
      <c r="E22" s="127" t="s">
        <v>138</v>
      </c>
      <c r="F22" s="128" t="s">
        <v>139</v>
      </c>
      <c r="G22" s="129">
        <v>194.45</v>
      </c>
      <c r="H22" s="130">
        <v>37.42</v>
      </c>
      <c r="I22" s="130">
        <v>46.78</v>
      </c>
      <c r="J22" s="155">
        <v>9096.37</v>
      </c>
      <c r="L22" s="156" t="s">
        <v>2453</v>
      </c>
      <c r="M22" s="157">
        <v>0.25</v>
      </c>
      <c r="N22" s="97">
        <v>37.42</v>
      </c>
      <c r="O22" s="159"/>
    </row>
    <row r="23" ht="25.5" spans="2:15">
      <c r="B23" s="125" t="s">
        <v>142</v>
      </c>
      <c r="C23" s="126" t="s">
        <v>121</v>
      </c>
      <c r="D23" s="126" t="s">
        <v>143</v>
      </c>
      <c r="E23" s="127" t="s">
        <v>144</v>
      </c>
      <c r="F23" s="128" t="s">
        <v>120</v>
      </c>
      <c r="G23" s="129">
        <v>127.25</v>
      </c>
      <c r="H23" s="130">
        <v>6.05</v>
      </c>
      <c r="I23" s="130">
        <v>7.56</v>
      </c>
      <c r="J23" s="155">
        <v>962.01</v>
      </c>
      <c r="L23" s="156" t="s">
        <v>2453</v>
      </c>
      <c r="M23" s="157">
        <v>0.25</v>
      </c>
      <c r="N23" s="97">
        <v>6.05</v>
      </c>
      <c r="O23" s="159"/>
    </row>
    <row r="24" spans="2:15">
      <c r="B24" s="125" t="s">
        <v>146</v>
      </c>
      <c r="C24" s="126" t="s">
        <v>149</v>
      </c>
      <c r="D24" s="126" t="s">
        <v>147</v>
      </c>
      <c r="E24" s="127" t="s">
        <v>148</v>
      </c>
      <c r="F24" s="128" t="s">
        <v>120</v>
      </c>
      <c r="G24" s="129">
        <v>29.22</v>
      </c>
      <c r="H24" s="130">
        <v>21.67</v>
      </c>
      <c r="I24" s="130">
        <v>27.09</v>
      </c>
      <c r="J24" s="155">
        <v>791.57</v>
      </c>
      <c r="L24" s="156" t="s">
        <v>2453</v>
      </c>
      <c r="M24" s="157">
        <v>0.25</v>
      </c>
      <c r="N24" s="97">
        <v>21.67</v>
      </c>
      <c r="O24" s="159"/>
    </row>
    <row r="25" ht="25.5" spans="2:15">
      <c r="B25" s="125" t="s">
        <v>151</v>
      </c>
      <c r="C25" s="126" t="s">
        <v>153</v>
      </c>
      <c r="D25" s="126">
        <v>104796</v>
      </c>
      <c r="E25" s="127" t="s">
        <v>152</v>
      </c>
      <c r="F25" s="128" t="s">
        <v>135</v>
      </c>
      <c r="G25" s="129">
        <v>5</v>
      </c>
      <c r="H25" s="130">
        <v>17.53</v>
      </c>
      <c r="I25" s="130">
        <v>21.91</v>
      </c>
      <c r="J25" s="155">
        <v>109.55</v>
      </c>
      <c r="L25" s="156" t="s">
        <v>2453</v>
      </c>
      <c r="M25" s="157">
        <v>0.25</v>
      </c>
      <c r="N25" s="97">
        <v>17.53</v>
      </c>
      <c r="O25" s="159"/>
    </row>
    <row r="26" spans="2:15">
      <c r="B26" s="125" t="s">
        <v>155</v>
      </c>
      <c r="C26" s="126" t="s">
        <v>140</v>
      </c>
      <c r="D26" s="126">
        <v>1600404</v>
      </c>
      <c r="E26" s="127" t="s">
        <v>156</v>
      </c>
      <c r="F26" s="128" t="s">
        <v>157</v>
      </c>
      <c r="G26" s="129">
        <v>111.06</v>
      </c>
      <c r="H26" s="130">
        <v>10.91</v>
      </c>
      <c r="I26" s="130">
        <v>13.64</v>
      </c>
      <c r="J26" s="155">
        <v>1514.86</v>
      </c>
      <c r="L26" s="156" t="s">
        <v>2453</v>
      </c>
      <c r="M26" s="157">
        <v>0.25</v>
      </c>
      <c r="N26" s="97">
        <v>10.91</v>
      </c>
      <c r="O26" s="159"/>
    </row>
    <row r="27" spans="2:15">
      <c r="B27" s="125" t="s">
        <v>159</v>
      </c>
      <c r="C27" s="126" t="s">
        <v>149</v>
      </c>
      <c r="D27" s="126" t="s">
        <v>160</v>
      </c>
      <c r="E27" s="127" t="s">
        <v>161</v>
      </c>
      <c r="F27" s="128" t="s">
        <v>162</v>
      </c>
      <c r="G27" s="129">
        <v>0.72</v>
      </c>
      <c r="H27" s="130">
        <v>211.07</v>
      </c>
      <c r="I27" s="130">
        <v>263.84</v>
      </c>
      <c r="J27" s="155">
        <v>189.96</v>
      </c>
      <c r="L27" s="156" t="s">
        <v>2453</v>
      </c>
      <c r="M27" s="157">
        <v>0.25</v>
      </c>
      <c r="N27" s="97">
        <v>211.07</v>
      </c>
      <c r="O27" s="159"/>
    </row>
    <row r="28" spans="2:15">
      <c r="B28" s="125" t="s">
        <v>164</v>
      </c>
      <c r="C28" s="126" t="s">
        <v>168</v>
      </c>
      <c r="D28" s="126" t="s">
        <v>165</v>
      </c>
      <c r="E28" s="127" t="s">
        <v>166</v>
      </c>
      <c r="F28" s="128" t="s">
        <v>167</v>
      </c>
      <c r="G28" s="129">
        <v>5152.44</v>
      </c>
      <c r="H28" s="130">
        <v>1.63</v>
      </c>
      <c r="I28" s="130">
        <v>2.04</v>
      </c>
      <c r="J28" s="155">
        <v>10510.98</v>
      </c>
      <c r="L28" s="156" t="s">
        <v>2453</v>
      </c>
      <c r="M28" s="157">
        <v>0.25</v>
      </c>
      <c r="N28" s="97">
        <v>1.63</v>
      </c>
      <c r="O28" s="159"/>
    </row>
    <row r="29" spans="2:15">
      <c r="B29" s="125" t="s">
        <v>170</v>
      </c>
      <c r="C29" s="126" t="s">
        <v>168</v>
      </c>
      <c r="D29" s="126" t="s">
        <v>171</v>
      </c>
      <c r="E29" s="127" t="s">
        <v>172</v>
      </c>
      <c r="F29" s="128" t="s">
        <v>162</v>
      </c>
      <c r="G29" s="129">
        <v>0.34</v>
      </c>
      <c r="H29" s="130">
        <v>11.75</v>
      </c>
      <c r="I29" s="130">
        <v>14.69</v>
      </c>
      <c r="J29" s="155">
        <v>4.99</v>
      </c>
      <c r="L29" s="156" t="s">
        <v>2453</v>
      </c>
      <c r="M29" s="157">
        <v>0.25</v>
      </c>
      <c r="N29" s="97">
        <v>11.75</v>
      </c>
      <c r="O29" s="159"/>
    </row>
    <row r="30" spans="2:15">
      <c r="B30" s="125" t="s">
        <v>174</v>
      </c>
      <c r="C30" s="126" t="s">
        <v>121</v>
      </c>
      <c r="D30" s="126" t="s">
        <v>175</v>
      </c>
      <c r="E30" s="127" t="s">
        <v>176</v>
      </c>
      <c r="F30" s="128" t="s">
        <v>162</v>
      </c>
      <c r="G30" s="129">
        <v>126.28</v>
      </c>
      <c r="H30" s="130">
        <v>30.67</v>
      </c>
      <c r="I30" s="130">
        <v>38.34</v>
      </c>
      <c r="J30" s="155">
        <v>4841.58</v>
      </c>
      <c r="L30" s="156" t="s">
        <v>2453</v>
      </c>
      <c r="M30" s="157">
        <v>0.25</v>
      </c>
      <c r="N30" s="97">
        <v>30.67</v>
      </c>
      <c r="O30" s="159"/>
    </row>
    <row r="31" spans="2:15">
      <c r="B31" s="125" t="s">
        <v>178</v>
      </c>
      <c r="C31" s="126" t="s">
        <v>121</v>
      </c>
      <c r="D31" s="126" t="s">
        <v>179</v>
      </c>
      <c r="E31" s="127" t="s">
        <v>180</v>
      </c>
      <c r="F31" s="128" t="s">
        <v>181</v>
      </c>
      <c r="G31" s="129">
        <v>160.75</v>
      </c>
      <c r="H31" s="130">
        <v>47.47</v>
      </c>
      <c r="I31" s="130">
        <v>59.34</v>
      </c>
      <c r="J31" s="155">
        <v>9538.91</v>
      </c>
      <c r="L31" s="156" t="s">
        <v>2453</v>
      </c>
      <c r="M31" s="157">
        <v>0.25</v>
      </c>
      <c r="N31" s="97">
        <v>47.47</v>
      </c>
      <c r="O31" s="159"/>
    </row>
    <row r="32" hidden="1" spans="2:15">
      <c r="B32" s="125" t="s">
        <v>183</v>
      </c>
      <c r="C32" s="126"/>
      <c r="D32" s="126"/>
      <c r="E32" s="127" t="b">
        <v>0</v>
      </c>
      <c r="F32" s="128" t="s">
        <v>184</v>
      </c>
      <c r="G32" s="129" t="s">
        <v>184</v>
      </c>
      <c r="H32" s="130" t="s">
        <v>184</v>
      </c>
      <c r="I32" s="130" t="s">
        <v>184</v>
      </c>
      <c r="J32" s="155" t="s">
        <v>184</v>
      </c>
      <c r="L32" s="156" t="s">
        <v>2453</v>
      </c>
      <c r="M32" s="157" t="e">
        <v>#N/A</v>
      </c>
      <c r="N32" s="97" t="b">
        <v>0</v>
      </c>
      <c r="O32" s="159"/>
    </row>
    <row r="33" hidden="1" spans="2:15">
      <c r="B33" s="125" t="s">
        <v>185</v>
      </c>
      <c r="C33" s="126"/>
      <c r="D33" s="126"/>
      <c r="E33" s="127" t="b">
        <v>0</v>
      </c>
      <c r="F33" s="128" t="s">
        <v>184</v>
      </c>
      <c r="G33" s="129" t="s">
        <v>184</v>
      </c>
      <c r="H33" s="130" t="s">
        <v>184</v>
      </c>
      <c r="I33" s="130" t="s">
        <v>184</v>
      </c>
      <c r="J33" s="155" t="s">
        <v>184</v>
      </c>
      <c r="L33" s="156" t="s">
        <v>2453</v>
      </c>
      <c r="M33" s="157" t="e">
        <v>#N/A</v>
      </c>
      <c r="N33" s="97" t="b">
        <v>0</v>
      </c>
      <c r="O33" s="159"/>
    </row>
    <row r="34" hidden="1" spans="2:15">
      <c r="B34" s="125" t="s">
        <v>186</v>
      </c>
      <c r="C34" s="126"/>
      <c r="D34" s="126"/>
      <c r="E34" s="127" t="b">
        <v>0</v>
      </c>
      <c r="F34" s="128" t="s">
        <v>184</v>
      </c>
      <c r="G34" s="129" t="s">
        <v>184</v>
      </c>
      <c r="H34" s="130" t="s">
        <v>184</v>
      </c>
      <c r="I34" s="130" t="s">
        <v>184</v>
      </c>
      <c r="J34" s="155" t="s">
        <v>184</v>
      </c>
      <c r="L34" s="156" t="s">
        <v>2453</v>
      </c>
      <c r="M34" s="157" t="e">
        <v>#N/A</v>
      </c>
      <c r="N34" s="97" t="b">
        <v>0</v>
      </c>
      <c r="O34" s="159"/>
    </row>
    <row r="35" hidden="1" spans="2:15">
      <c r="B35" s="125" t="s">
        <v>187</v>
      </c>
      <c r="C35" s="126"/>
      <c r="D35" s="126"/>
      <c r="E35" s="127" t="b">
        <v>0</v>
      </c>
      <c r="F35" s="128" t="s">
        <v>184</v>
      </c>
      <c r="G35" s="129" t="s">
        <v>184</v>
      </c>
      <c r="H35" s="130" t="s">
        <v>184</v>
      </c>
      <c r="I35" s="130" t="s">
        <v>184</v>
      </c>
      <c r="J35" s="155" t="s">
        <v>184</v>
      </c>
      <c r="L35" s="156" t="s">
        <v>2453</v>
      </c>
      <c r="M35" s="157" t="e">
        <v>#N/A</v>
      </c>
      <c r="N35" s="97" t="b">
        <v>0</v>
      </c>
      <c r="O35" s="159"/>
    </row>
    <row r="36" hidden="1" spans="2:15">
      <c r="B36" s="125" t="s">
        <v>188</v>
      </c>
      <c r="C36" s="126"/>
      <c r="D36" s="126"/>
      <c r="E36" s="127" t="b">
        <v>0</v>
      </c>
      <c r="F36" s="128" t="s">
        <v>184</v>
      </c>
      <c r="G36" s="129" t="s">
        <v>184</v>
      </c>
      <c r="H36" s="130" t="s">
        <v>184</v>
      </c>
      <c r="I36" s="130" t="s">
        <v>184</v>
      </c>
      <c r="J36" s="155" t="s">
        <v>184</v>
      </c>
      <c r="L36" s="156" t="s">
        <v>2453</v>
      </c>
      <c r="M36" s="157" t="e">
        <v>#N/A</v>
      </c>
      <c r="N36" s="97" t="b">
        <v>0</v>
      </c>
      <c r="O36" s="159"/>
    </row>
    <row r="37" hidden="1" spans="2:15">
      <c r="B37" s="125" t="s">
        <v>189</v>
      </c>
      <c r="C37" s="126"/>
      <c r="D37" s="126"/>
      <c r="E37" s="127" t="b">
        <v>0</v>
      </c>
      <c r="F37" s="128" t="s">
        <v>184</v>
      </c>
      <c r="G37" s="129" t="s">
        <v>184</v>
      </c>
      <c r="H37" s="130" t="s">
        <v>184</v>
      </c>
      <c r="I37" s="130" t="s">
        <v>184</v>
      </c>
      <c r="J37" s="155" t="s">
        <v>184</v>
      </c>
      <c r="L37" s="156" t="s">
        <v>2453</v>
      </c>
      <c r="M37" s="157" t="e">
        <v>#N/A</v>
      </c>
      <c r="N37" s="97" t="b">
        <v>0</v>
      </c>
      <c r="O37" s="159"/>
    </row>
    <row r="38" hidden="1" spans="2:15">
      <c r="B38" s="125" t="s">
        <v>190</v>
      </c>
      <c r="C38" s="126"/>
      <c r="D38" s="126"/>
      <c r="E38" s="127" t="b">
        <v>0</v>
      </c>
      <c r="F38" s="128" t="s">
        <v>184</v>
      </c>
      <c r="G38" s="129" t="s">
        <v>184</v>
      </c>
      <c r="H38" s="130" t="s">
        <v>184</v>
      </c>
      <c r="I38" s="130" t="s">
        <v>184</v>
      </c>
      <c r="J38" s="155" t="s">
        <v>184</v>
      </c>
      <c r="L38" s="156" t="s">
        <v>2453</v>
      </c>
      <c r="M38" s="157" t="e">
        <v>#N/A</v>
      </c>
      <c r="N38" s="97" t="b">
        <v>0</v>
      </c>
      <c r="O38" s="159"/>
    </row>
    <row r="39" hidden="1" spans="2:15">
      <c r="B39" s="125" t="s">
        <v>191</v>
      </c>
      <c r="C39" s="126"/>
      <c r="D39" s="126"/>
      <c r="E39" s="131" t="b">
        <v>0</v>
      </c>
      <c r="F39" s="128" t="s">
        <v>184</v>
      </c>
      <c r="G39" s="129" t="s">
        <v>184</v>
      </c>
      <c r="H39" s="130" t="s">
        <v>184</v>
      </c>
      <c r="I39" s="130" t="s">
        <v>184</v>
      </c>
      <c r="J39" s="155" t="s">
        <v>184</v>
      </c>
      <c r="L39" s="156" t="s">
        <v>2453</v>
      </c>
      <c r="M39" s="157" t="e">
        <v>#N/A</v>
      </c>
      <c r="N39" s="97" t="b">
        <v>0</v>
      </c>
      <c r="O39" s="159"/>
    </row>
    <row r="40" hidden="1" spans="2:15">
      <c r="B40" s="125" t="s">
        <v>192</v>
      </c>
      <c r="C40" s="126"/>
      <c r="D40" s="126"/>
      <c r="E40" s="127" t="b">
        <v>0</v>
      </c>
      <c r="F40" s="128" t="s">
        <v>184</v>
      </c>
      <c r="G40" s="129" t="s">
        <v>184</v>
      </c>
      <c r="H40" s="130" t="s">
        <v>184</v>
      </c>
      <c r="I40" s="130" t="s">
        <v>184</v>
      </c>
      <c r="J40" s="155" t="s">
        <v>184</v>
      </c>
      <c r="L40" s="156" t="s">
        <v>2453</v>
      </c>
      <c r="M40" s="157" t="e">
        <v>#N/A</v>
      </c>
      <c r="N40" s="97" t="b">
        <v>0</v>
      </c>
      <c r="O40" s="159"/>
    </row>
    <row r="41" hidden="1" spans="2:15">
      <c r="B41" s="125" t="s">
        <v>193</v>
      </c>
      <c r="C41" s="126"/>
      <c r="D41" s="126"/>
      <c r="E41" s="127" t="b">
        <v>0</v>
      </c>
      <c r="F41" s="128" t="s">
        <v>184</v>
      </c>
      <c r="G41" s="129" t="s">
        <v>184</v>
      </c>
      <c r="H41" s="130" t="s">
        <v>184</v>
      </c>
      <c r="I41" s="130" t="s">
        <v>184</v>
      </c>
      <c r="J41" s="155" t="s">
        <v>184</v>
      </c>
      <c r="L41" s="156" t="s">
        <v>2453</v>
      </c>
      <c r="M41" s="157" t="e">
        <v>#N/A</v>
      </c>
      <c r="N41" s="97" t="b">
        <v>0</v>
      </c>
      <c r="O41" s="159"/>
    </row>
    <row r="42" hidden="1" spans="2:15">
      <c r="B42" s="125" t="s">
        <v>194</v>
      </c>
      <c r="C42" s="126"/>
      <c r="D42" s="126"/>
      <c r="E42" s="127" t="b">
        <v>0</v>
      </c>
      <c r="F42" s="128" t="s">
        <v>184</v>
      </c>
      <c r="G42" s="129" t="s">
        <v>184</v>
      </c>
      <c r="H42" s="130" t="s">
        <v>184</v>
      </c>
      <c r="I42" s="130" t="s">
        <v>184</v>
      </c>
      <c r="J42" s="155" t="s">
        <v>184</v>
      </c>
      <c r="L42" s="156" t="s">
        <v>2453</v>
      </c>
      <c r="M42" s="157" t="e">
        <v>#N/A</v>
      </c>
      <c r="N42" s="97" t="b">
        <v>0</v>
      </c>
      <c r="O42" s="159"/>
    </row>
    <row r="43" hidden="1" spans="2:15">
      <c r="B43" s="125" t="s">
        <v>195</v>
      </c>
      <c r="C43" s="126"/>
      <c r="D43" s="126"/>
      <c r="E43" s="127" t="b">
        <v>0</v>
      </c>
      <c r="F43" s="128" t="s">
        <v>184</v>
      </c>
      <c r="G43" s="129" t="s">
        <v>184</v>
      </c>
      <c r="H43" s="130" t="s">
        <v>184</v>
      </c>
      <c r="I43" s="130" t="s">
        <v>184</v>
      </c>
      <c r="J43" s="155" t="s">
        <v>184</v>
      </c>
      <c r="L43" s="156" t="s">
        <v>2453</v>
      </c>
      <c r="M43" s="157" t="e">
        <v>#N/A</v>
      </c>
      <c r="N43" s="97" t="b">
        <v>0</v>
      </c>
      <c r="O43" s="159"/>
    </row>
    <row r="44" hidden="1" spans="2:15">
      <c r="B44" s="125" t="s">
        <v>196</v>
      </c>
      <c r="C44" s="126"/>
      <c r="D44" s="132"/>
      <c r="E44" s="127" t="b">
        <v>0</v>
      </c>
      <c r="F44" s="128" t="s">
        <v>184</v>
      </c>
      <c r="G44" s="129" t="s">
        <v>184</v>
      </c>
      <c r="H44" s="130" t="s">
        <v>184</v>
      </c>
      <c r="I44" s="130" t="s">
        <v>184</v>
      </c>
      <c r="J44" s="155" t="s">
        <v>184</v>
      </c>
      <c r="L44" s="156" t="s">
        <v>2453</v>
      </c>
      <c r="M44" s="157" t="e">
        <v>#N/A</v>
      </c>
      <c r="N44" s="97" t="b">
        <v>0</v>
      </c>
      <c r="O44" s="159"/>
    </row>
    <row r="45" hidden="1" spans="2:15">
      <c r="B45" s="125" t="s">
        <v>197</v>
      </c>
      <c r="C45" s="126"/>
      <c r="D45" s="133"/>
      <c r="E45" s="127" t="b">
        <v>0</v>
      </c>
      <c r="F45" s="128" t="s">
        <v>184</v>
      </c>
      <c r="G45" s="129" t="s">
        <v>184</v>
      </c>
      <c r="H45" s="130" t="s">
        <v>184</v>
      </c>
      <c r="I45" s="130" t="s">
        <v>184</v>
      </c>
      <c r="J45" s="155" t="s">
        <v>184</v>
      </c>
      <c r="L45" s="156" t="s">
        <v>2453</v>
      </c>
      <c r="M45" s="157" t="e">
        <v>#N/A</v>
      </c>
      <c r="N45" s="97" t="b">
        <v>0</v>
      </c>
      <c r="O45" s="159"/>
    </row>
    <row r="46" hidden="1" spans="2:15">
      <c r="B46" s="125" t="s">
        <v>198</v>
      </c>
      <c r="C46" s="126"/>
      <c r="D46" s="134"/>
      <c r="E46" s="127" t="b">
        <v>0</v>
      </c>
      <c r="F46" s="128" t="s">
        <v>184</v>
      </c>
      <c r="G46" s="129" t="s">
        <v>184</v>
      </c>
      <c r="H46" s="130" t="s">
        <v>184</v>
      </c>
      <c r="I46" s="130" t="s">
        <v>184</v>
      </c>
      <c r="J46" s="155" t="s">
        <v>184</v>
      </c>
      <c r="K46" s="91"/>
      <c r="L46" s="160" t="s">
        <v>2453</v>
      </c>
      <c r="M46" s="161" t="e">
        <v>#N/A</v>
      </c>
      <c r="N46" s="97" t="b">
        <v>0</v>
      </c>
      <c r="O46" s="159"/>
    </row>
    <row r="47" hidden="1" spans="2:15">
      <c r="B47" s="125" t="s">
        <v>199</v>
      </c>
      <c r="C47" s="126"/>
      <c r="D47" s="134"/>
      <c r="E47" s="127" t="b">
        <v>0</v>
      </c>
      <c r="F47" s="128" t="s">
        <v>184</v>
      </c>
      <c r="G47" s="129" t="s">
        <v>184</v>
      </c>
      <c r="H47" s="130" t="s">
        <v>184</v>
      </c>
      <c r="I47" s="130" t="s">
        <v>184</v>
      </c>
      <c r="J47" s="155" t="s">
        <v>184</v>
      </c>
      <c r="K47" s="91"/>
      <c r="L47" s="160" t="s">
        <v>2453</v>
      </c>
      <c r="M47" s="161" t="e">
        <v>#N/A</v>
      </c>
      <c r="N47" s="97" t="b">
        <v>0</v>
      </c>
      <c r="O47" s="159"/>
    </row>
    <row r="48" hidden="1" spans="2:15">
      <c r="B48" s="125" t="s">
        <v>200</v>
      </c>
      <c r="C48" s="126"/>
      <c r="D48" s="134"/>
      <c r="E48" s="127" t="b">
        <v>0</v>
      </c>
      <c r="F48" s="128" t="s">
        <v>184</v>
      </c>
      <c r="G48" s="129" t="s">
        <v>184</v>
      </c>
      <c r="H48" s="130" t="s">
        <v>184</v>
      </c>
      <c r="I48" s="130" t="s">
        <v>184</v>
      </c>
      <c r="J48" s="155" t="s">
        <v>184</v>
      </c>
      <c r="K48" s="91"/>
      <c r="L48" s="160" t="s">
        <v>2453</v>
      </c>
      <c r="M48" s="161" t="e">
        <v>#N/A</v>
      </c>
      <c r="N48" s="97" t="b">
        <v>0</v>
      </c>
      <c r="O48" s="159"/>
    </row>
    <row r="49" hidden="1" spans="2:15">
      <c r="B49" s="125" t="s">
        <v>201</v>
      </c>
      <c r="C49" s="126"/>
      <c r="D49" s="126"/>
      <c r="E49" s="127" t="b">
        <v>0</v>
      </c>
      <c r="F49" s="128" t="s">
        <v>184</v>
      </c>
      <c r="G49" s="129" t="s">
        <v>184</v>
      </c>
      <c r="H49" s="130" t="s">
        <v>184</v>
      </c>
      <c r="I49" s="130" t="s">
        <v>184</v>
      </c>
      <c r="J49" s="155" t="s">
        <v>184</v>
      </c>
      <c r="K49" s="91"/>
      <c r="L49" s="160" t="s">
        <v>2453</v>
      </c>
      <c r="M49" s="161" t="e">
        <v>#N/A</v>
      </c>
      <c r="N49" s="97" t="b">
        <v>0</v>
      </c>
      <c r="O49" s="159"/>
    </row>
    <row r="50" hidden="1" spans="2:15">
      <c r="B50" s="125" t="s">
        <v>202</v>
      </c>
      <c r="C50" s="126"/>
      <c r="D50" s="126"/>
      <c r="E50" s="127" t="b">
        <v>0</v>
      </c>
      <c r="F50" s="128" t="s">
        <v>184</v>
      </c>
      <c r="G50" s="129" t="s">
        <v>184</v>
      </c>
      <c r="H50" s="130" t="s">
        <v>184</v>
      </c>
      <c r="I50" s="130" t="s">
        <v>184</v>
      </c>
      <c r="J50" s="155" t="s">
        <v>184</v>
      </c>
      <c r="K50" s="91"/>
      <c r="L50" s="160" t="s">
        <v>2453</v>
      </c>
      <c r="M50" s="161" t="e">
        <v>#N/A</v>
      </c>
      <c r="N50" s="97" t="b">
        <v>0</v>
      </c>
      <c r="O50" s="159"/>
    </row>
    <row r="51" hidden="1" spans="2:15">
      <c r="B51" s="125" t="s">
        <v>203</v>
      </c>
      <c r="C51" s="126"/>
      <c r="D51" s="126"/>
      <c r="E51" s="127" t="b">
        <v>0</v>
      </c>
      <c r="F51" s="128" t="s">
        <v>184</v>
      </c>
      <c r="G51" s="129" t="s">
        <v>184</v>
      </c>
      <c r="H51" s="130" t="s">
        <v>184</v>
      </c>
      <c r="I51" s="130" t="s">
        <v>184</v>
      </c>
      <c r="J51" s="155" t="s">
        <v>184</v>
      </c>
      <c r="K51" s="91"/>
      <c r="L51" s="160" t="s">
        <v>2453</v>
      </c>
      <c r="M51" s="161" t="e">
        <v>#N/A</v>
      </c>
      <c r="N51" s="97" t="b">
        <v>0</v>
      </c>
      <c r="O51" s="159"/>
    </row>
    <row r="52" hidden="1" spans="2:15">
      <c r="B52" s="125" t="s">
        <v>204</v>
      </c>
      <c r="C52" s="126"/>
      <c r="D52" s="126"/>
      <c r="E52" s="127" t="b">
        <v>0</v>
      </c>
      <c r="F52" s="128" t="s">
        <v>184</v>
      </c>
      <c r="G52" s="129" t="s">
        <v>184</v>
      </c>
      <c r="H52" s="130" t="s">
        <v>184</v>
      </c>
      <c r="I52" s="130" t="s">
        <v>184</v>
      </c>
      <c r="J52" s="155" t="s">
        <v>184</v>
      </c>
      <c r="K52" s="91"/>
      <c r="L52" s="160" t="s">
        <v>2453</v>
      </c>
      <c r="M52" s="161" t="e">
        <v>#N/A</v>
      </c>
      <c r="N52" s="97" t="b">
        <v>0</v>
      </c>
      <c r="O52" s="159"/>
    </row>
    <row r="53" hidden="1" spans="2:15">
      <c r="B53" s="125" t="s">
        <v>205</v>
      </c>
      <c r="C53" s="126"/>
      <c r="D53" s="126"/>
      <c r="E53" s="127" t="b">
        <v>0</v>
      </c>
      <c r="F53" s="128" t="s">
        <v>184</v>
      </c>
      <c r="G53" s="129" t="s">
        <v>184</v>
      </c>
      <c r="H53" s="130" t="s">
        <v>184</v>
      </c>
      <c r="I53" s="130" t="s">
        <v>184</v>
      </c>
      <c r="J53" s="155" t="s">
        <v>184</v>
      </c>
      <c r="K53" s="91"/>
      <c r="L53" s="160" t="s">
        <v>2453</v>
      </c>
      <c r="M53" s="161" t="e">
        <v>#N/A</v>
      </c>
      <c r="N53" s="97" t="b">
        <v>0</v>
      </c>
      <c r="O53" s="159"/>
    </row>
    <row r="54" hidden="1" spans="2:15">
      <c r="B54" s="125" t="s">
        <v>206</v>
      </c>
      <c r="C54" s="126"/>
      <c r="D54" s="126"/>
      <c r="E54" s="127" t="b">
        <v>0</v>
      </c>
      <c r="F54" s="128" t="s">
        <v>184</v>
      </c>
      <c r="G54" s="129" t="s">
        <v>184</v>
      </c>
      <c r="H54" s="130" t="s">
        <v>184</v>
      </c>
      <c r="I54" s="130" t="s">
        <v>184</v>
      </c>
      <c r="J54" s="155" t="s">
        <v>184</v>
      </c>
      <c r="K54" s="91"/>
      <c r="L54" s="160" t="s">
        <v>2453</v>
      </c>
      <c r="M54" s="161" t="e">
        <v>#N/A</v>
      </c>
      <c r="N54" s="97" t="b">
        <v>0</v>
      </c>
      <c r="O54" s="159"/>
    </row>
    <row r="55" hidden="1" spans="2:15">
      <c r="B55" s="125" t="s">
        <v>207</v>
      </c>
      <c r="C55" s="126"/>
      <c r="D55" s="126"/>
      <c r="E55" s="127" t="b">
        <v>0</v>
      </c>
      <c r="F55" s="128" t="s">
        <v>184</v>
      </c>
      <c r="G55" s="129" t="s">
        <v>184</v>
      </c>
      <c r="H55" s="130" t="s">
        <v>184</v>
      </c>
      <c r="I55" s="130" t="s">
        <v>184</v>
      </c>
      <c r="J55" s="155" t="s">
        <v>184</v>
      </c>
      <c r="K55" s="91"/>
      <c r="L55" s="160" t="s">
        <v>2453</v>
      </c>
      <c r="M55" s="161" t="e">
        <v>#N/A</v>
      </c>
      <c r="N55" s="97" t="b">
        <v>0</v>
      </c>
      <c r="O55" s="159"/>
    </row>
    <row r="56" hidden="1" spans="2:15">
      <c r="B56" s="125" t="s">
        <v>208</v>
      </c>
      <c r="C56" s="126"/>
      <c r="D56" s="126"/>
      <c r="E56" s="127" t="b">
        <v>0</v>
      </c>
      <c r="F56" s="128" t="s">
        <v>184</v>
      </c>
      <c r="G56" s="129" t="s">
        <v>184</v>
      </c>
      <c r="H56" s="130" t="s">
        <v>184</v>
      </c>
      <c r="I56" s="130" t="s">
        <v>184</v>
      </c>
      <c r="J56" s="155" t="s">
        <v>184</v>
      </c>
      <c r="K56" s="91"/>
      <c r="L56" s="160" t="s">
        <v>2453</v>
      </c>
      <c r="M56" s="161" t="e">
        <v>#N/A</v>
      </c>
      <c r="N56" s="97" t="b">
        <v>0</v>
      </c>
      <c r="O56" s="159"/>
    </row>
    <row r="57" hidden="1" spans="2:15">
      <c r="B57" s="125" t="s">
        <v>209</v>
      </c>
      <c r="C57" s="126"/>
      <c r="D57" s="132"/>
      <c r="E57" s="127" t="b">
        <v>0</v>
      </c>
      <c r="F57" s="128" t="s">
        <v>184</v>
      </c>
      <c r="G57" s="129" t="s">
        <v>184</v>
      </c>
      <c r="H57" s="130" t="s">
        <v>184</v>
      </c>
      <c r="I57" s="130" t="s">
        <v>184</v>
      </c>
      <c r="J57" s="155" t="s">
        <v>184</v>
      </c>
      <c r="K57" s="91"/>
      <c r="L57" s="160" t="s">
        <v>2453</v>
      </c>
      <c r="M57" s="161" t="e">
        <v>#N/A</v>
      </c>
      <c r="N57" s="97" t="b">
        <v>0</v>
      </c>
      <c r="O57" s="159"/>
    </row>
    <row r="58" hidden="1" spans="2:15">
      <c r="B58" s="125" t="s">
        <v>210</v>
      </c>
      <c r="C58" s="126"/>
      <c r="D58" s="134"/>
      <c r="E58" s="127" t="b">
        <v>0</v>
      </c>
      <c r="F58" s="128" t="s">
        <v>184</v>
      </c>
      <c r="G58" s="129" t="s">
        <v>184</v>
      </c>
      <c r="H58" s="130" t="s">
        <v>184</v>
      </c>
      <c r="I58" s="130" t="s">
        <v>184</v>
      </c>
      <c r="J58" s="155" t="s">
        <v>184</v>
      </c>
      <c r="K58" s="91"/>
      <c r="L58" s="160" t="s">
        <v>2453</v>
      </c>
      <c r="M58" s="161" t="e">
        <v>#N/A</v>
      </c>
      <c r="N58" s="97" t="b">
        <v>0</v>
      </c>
      <c r="O58" s="159"/>
    </row>
    <row r="59" hidden="1" spans="2:15">
      <c r="B59" s="125" t="s">
        <v>211</v>
      </c>
      <c r="C59" s="126"/>
      <c r="D59" s="134"/>
      <c r="E59" s="127" t="b">
        <v>0</v>
      </c>
      <c r="F59" s="128" t="s">
        <v>184</v>
      </c>
      <c r="G59" s="129" t="s">
        <v>184</v>
      </c>
      <c r="H59" s="130" t="s">
        <v>184</v>
      </c>
      <c r="I59" s="130" t="s">
        <v>184</v>
      </c>
      <c r="J59" s="155" t="s">
        <v>184</v>
      </c>
      <c r="K59" s="91"/>
      <c r="L59" s="160" t="s">
        <v>2453</v>
      </c>
      <c r="M59" s="161" t="e">
        <v>#N/A</v>
      </c>
      <c r="N59" s="97" t="b">
        <v>0</v>
      </c>
      <c r="O59" s="159"/>
    </row>
    <row r="60" hidden="1" spans="2:15">
      <c r="B60" s="125" t="s">
        <v>212</v>
      </c>
      <c r="C60" s="126"/>
      <c r="D60" s="134"/>
      <c r="E60" s="127" t="b">
        <v>0</v>
      </c>
      <c r="F60" s="128" t="s">
        <v>184</v>
      </c>
      <c r="G60" s="129" t="s">
        <v>184</v>
      </c>
      <c r="H60" s="130" t="s">
        <v>184</v>
      </c>
      <c r="I60" s="130" t="s">
        <v>184</v>
      </c>
      <c r="J60" s="155" t="s">
        <v>184</v>
      </c>
      <c r="K60" s="91"/>
      <c r="L60" s="160" t="s">
        <v>2453</v>
      </c>
      <c r="M60" s="161" t="e">
        <v>#N/A</v>
      </c>
      <c r="N60" s="97" t="b">
        <v>0</v>
      </c>
      <c r="O60" s="159"/>
    </row>
    <row r="61" hidden="1" spans="2:15">
      <c r="B61" s="125" t="s">
        <v>213</v>
      </c>
      <c r="C61" s="126"/>
      <c r="D61" s="134"/>
      <c r="E61" s="127" t="b">
        <v>0</v>
      </c>
      <c r="F61" s="128" t="s">
        <v>184</v>
      </c>
      <c r="G61" s="129" t="s">
        <v>184</v>
      </c>
      <c r="H61" s="130" t="s">
        <v>184</v>
      </c>
      <c r="I61" s="130" t="s">
        <v>184</v>
      </c>
      <c r="J61" s="155" t="s">
        <v>184</v>
      </c>
      <c r="K61" s="91"/>
      <c r="L61" s="160" t="s">
        <v>2453</v>
      </c>
      <c r="M61" s="161" t="e">
        <v>#N/A</v>
      </c>
      <c r="N61" s="97" t="b">
        <v>0</v>
      </c>
      <c r="O61" s="159"/>
    </row>
    <row r="62" hidden="1" spans="2:15">
      <c r="B62" s="125" t="s">
        <v>214</v>
      </c>
      <c r="C62" s="126"/>
      <c r="D62" s="134"/>
      <c r="E62" s="127" t="b">
        <v>0</v>
      </c>
      <c r="F62" s="128" t="s">
        <v>184</v>
      </c>
      <c r="G62" s="129" t="s">
        <v>184</v>
      </c>
      <c r="H62" s="130" t="s">
        <v>184</v>
      </c>
      <c r="I62" s="130" t="s">
        <v>184</v>
      </c>
      <c r="J62" s="155" t="s">
        <v>184</v>
      </c>
      <c r="K62" s="91"/>
      <c r="L62" s="160" t="s">
        <v>2453</v>
      </c>
      <c r="M62" s="161" t="e">
        <v>#N/A</v>
      </c>
      <c r="N62" s="97" t="b">
        <v>0</v>
      </c>
      <c r="O62" s="159"/>
    </row>
    <row r="63" hidden="1" spans="2:15">
      <c r="B63" s="125" t="s">
        <v>215</v>
      </c>
      <c r="C63" s="126"/>
      <c r="D63" s="134"/>
      <c r="E63" s="127" t="b">
        <v>0</v>
      </c>
      <c r="F63" s="128" t="s">
        <v>184</v>
      </c>
      <c r="G63" s="129" t="s">
        <v>184</v>
      </c>
      <c r="H63" s="130" t="s">
        <v>184</v>
      </c>
      <c r="I63" s="130" t="s">
        <v>184</v>
      </c>
      <c r="J63" s="155" t="s">
        <v>184</v>
      </c>
      <c r="K63" s="91"/>
      <c r="L63" s="160" t="s">
        <v>2453</v>
      </c>
      <c r="M63" s="161" t="e">
        <v>#N/A</v>
      </c>
      <c r="N63" s="97" t="b">
        <v>0</v>
      </c>
      <c r="O63" s="159"/>
    </row>
    <row r="64" hidden="1" spans="2:15">
      <c r="B64" s="125" t="s">
        <v>216</v>
      </c>
      <c r="C64" s="126"/>
      <c r="D64" s="134"/>
      <c r="E64" s="127" t="b">
        <v>0</v>
      </c>
      <c r="F64" s="128" t="s">
        <v>184</v>
      </c>
      <c r="G64" s="129" t="s">
        <v>184</v>
      </c>
      <c r="H64" s="130" t="s">
        <v>184</v>
      </c>
      <c r="I64" s="130" t="s">
        <v>184</v>
      </c>
      <c r="J64" s="155" t="s">
        <v>184</v>
      </c>
      <c r="K64" s="91"/>
      <c r="L64" s="160" t="s">
        <v>2453</v>
      </c>
      <c r="M64" s="161" t="e">
        <v>#N/A</v>
      </c>
      <c r="N64" s="97" t="b">
        <v>0</v>
      </c>
      <c r="O64" s="159"/>
    </row>
    <row r="65" hidden="1" spans="2:15">
      <c r="B65" s="125" t="s">
        <v>217</v>
      </c>
      <c r="C65" s="126"/>
      <c r="D65" s="134"/>
      <c r="E65" s="127" t="b">
        <v>0</v>
      </c>
      <c r="F65" s="128" t="s">
        <v>184</v>
      </c>
      <c r="G65" s="129" t="s">
        <v>184</v>
      </c>
      <c r="H65" s="130" t="s">
        <v>184</v>
      </c>
      <c r="I65" s="130" t="s">
        <v>184</v>
      </c>
      <c r="J65" s="155" t="s">
        <v>184</v>
      </c>
      <c r="K65" s="91"/>
      <c r="L65" s="160" t="s">
        <v>2453</v>
      </c>
      <c r="M65" s="161" t="e">
        <v>#N/A</v>
      </c>
      <c r="N65" s="97" t="b">
        <v>0</v>
      </c>
      <c r="O65" s="159"/>
    </row>
    <row r="66" hidden="1" spans="2:15">
      <c r="B66" s="125" t="s">
        <v>218</v>
      </c>
      <c r="C66" s="126"/>
      <c r="D66" s="134"/>
      <c r="E66" s="127" t="b">
        <v>0</v>
      </c>
      <c r="F66" s="128" t="s">
        <v>184</v>
      </c>
      <c r="G66" s="129" t="s">
        <v>184</v>
      </c>
      <c r="H66" s="130" t="s">
        <v>184</v>
      </c>
      <c r="I66" s="130" t="s">
        <v>184</v>
      </c>
      <c r="J66" s="155" t="s">
        <v>184</v>
      </c>
      <c r="K66" s="91"/>
      <c r="L66" s="160" t="s">
        <v>2453</v>
      </c>
      <c r="M66" s="161" t="e">
        <v>#N/A</v>
      </c>
      <c r="N66" s="97" t="b">
        <v>0</v>
      </c>
      <c r="O66" s="159"/>
    </row>
    <row r="67" hidden="1" spans="2:15">
      <c r="B67" s="125" t="s">
        <v>219</v>
      </c>
      <c r="C67" s="126"/>
      <c r="D67" s="134"/>
      <c r="E67" s="127" t="b">
        <v>0</v>
      </c>
      <c r="F67" s="128" t="s">
        <v>184</v>
      </c>
      <c r="G67" s="129" t="s">
        <v>184</v>
      </c>
      <c r="H67" s="130" t="s">
        <v>184</v>
      </c>
      <c r="I67" s="130" t="s">
        <v>184</v>
      </c>
      <c r="J67" s="155" t="s">
        <v>184</v>
      </c>
      <c r="K67" s="91"/>
      <c r="L67" s="160" t="s">
        <v>2453</v>
      </c>
      <c r="M67" s="161" t="e">
        <v>#N/A</v>
      </c>
      <c r="N67" s="97" t="b">
        <v>0</v>
      </c>
      <c r="O67" s="159"/>
    </row>
    <row r="68" hidden="1" spans="2:15">
      <c r="B68" s="125" t="s">
        <v>220</v>
      </c>
      <c r="C68" s="126"/>
      <c r="D68" s="134"/>
      <c r="E68" s="127" t="b">
        <v>0</v>
      </c>
      <c r="F68" s="128" t="s">
        <v>184</v>
      </c>
      <c r="G68" s="129" t="s">
        <v>184</v>
      </c>
      <c r="H68" s="130" t="s">
        <v>184</v>
      </c>
      <c r="I68" s="130" t="s">
        <v>184</v>
      </c>
      <c r="J68" s="155" t="s">
        <v>184</v>
      </c>
      <c r="K68" s="91"/>
      <c r="L68" s="160" t="s">
        <v>2453</v>
      </c>
      <c r="M68" s="161" t="e">
        <v>#N/A</v>
      </c>
      <c r="N68" s="97" t="b">
        <v>0</v>
      </c>
      <c r="O68" s="159"/>
    </row>
    <row r="69" hidden="1" spans="2:15">
      <c r="B69" s="125" t="s">
        <v>221</v>
      </c>
      <c r="C69" s="126"/>
      <c r="D69" s="134"/>
      <c r="E69" s="127" t="b">
        <v>0</v>
      </c>
      <c r="F69" s="128" t="s">
        <v>184</v>
      </c>
      <c r="G69" s="129" t="s">
        <v>184</v>
      </c>
      <c r="H69" s="130" t="s">
        <v>184</v>
      </c>
      <c r="I69" s="130" t="s">
        <v>184</v>
      </c>
      <c r="J69" s="155" t="s">
        <v>184</v>
      </c>
      <c r="K69" s="91"/>
      <c r="L69" s="160" t="s">
        <v>2453</v>
      </c>
      <c r="M69" s="161" t="e">
        <v>#N/A</v>
      </c>
      <c r="N69" s="97" t="b">
        <v>0</v>
      </c>
      <c r="O69" s="159"/>
    </row>
    <row r="70" hidden="1" spans="2:15">
      <c r="B70" s="125" t="s">
        <v>222</v>
      </c>
      <c r="C70" s="126"/>
      <c r="D70" s="134"/>
      <c r="E70" s="127" t="b">
        <v>0</v>
      </c>
      <c r="F70" s="128" t="s">
        <v>184</v>
      </c>
      <c r="G70" s="129" t="s">
        <v>184</v>
      </c>
      <c r="H70" s="130" t="s">
        <v>184</v>
      </c>
      <c r="I70" s="130" t="s">
        <v>184</v>
      </c>
      <c r="J70" s="155" t="s">
        <v>184</v>
      </c>
      <c r="K70" s="91"/>
      <c r="L70" s="160" t="s">
        <v>2453</v>
      </c>
      <c r="M70" s="161" t="e">
        <v>#N/A</v>
      </c>
      <c r="N70" s="97" t="b">
        <v>0</v>
      </c>
      <c r="O70" s="159"/>
    </row>
    <row r="71" hidden="1" spans="2:15">
      <c r="B71" s="125" t="s">
        <v>223</v>
      </c>
      <c r="C71" s="126"/>
      <c r="D71" s="134"/>
      <c r="E71" s="127" t="b">
        <v>0</v>
      </c>
      <c r="F71" s="128" t="s">
        <v>184</v>
      </c>
      <c r="G71" s="129" t="s">
        <v>184</v>
      </c>
      <c r="H71" s="130" t="s">
        <v>184</v>
      </c>
      <c r="I71" s="130" t="s">
        <v>184</v>
      </c>
      <c r="J71" s="155" t="s">
        <v>184</v>
      </c>
      <c r="K71" s="91"/>
      <c r="L71" s="160" t="s">
        <v>2453</v>
      </c>
      <c r="M71" s="161" t="e">
        <v>#N/A</v>
      </c>
      <c r="N71" s="97" t="b">
        <v>0</v>
      </c>
      <c r="O71" s="159"/>
    </row>
    <row r="72" hidden="1" spans="2:15">
      <c r="B72" s="125" t="s">
        <v>224</v>
      </c>
      <c r="C72" s="126"/>
      <c r="D72" s="134"/>
      <c r="E72" s="127" t="b">
        <v>0</v>
      </c>
      <c r="F72" s="128" t="s">
        <v>184</v>
      </c>
      <c r="G72" s="129" t="s">
        <v>184</v>
      </c>
      <c r="H72" s="130" t="s">
        <v>184</v>
      </c>
      <c r="I72" s="130" t="s">
        <v>184</v>
      </c>
      <c r="J72" s="155" t="s">
        <v>184</v>
      </c>
      <c r="K72" s="91"/>
      <c r="L72" s="160" t="s">
        <v>2453</v>
      </c>
      <c r="M72" s="161" t="e">
        <v>#N/A</v>
      </c>
      <c r="N72" s="97" t="b">
        <v>0</v>
      </c>
      <c r="O72" s="159"/>
    </row>
    <row r="73" hidden="1" spans="2:15">
      <c r="B73" s="125" t="s">
        <v>225</v>
      </c>
      <c r="C73" s="126"/>
      <c r="D73" s="134"/>
      <c r="E73" s="127" t="b">
        <v>0</v>
      </c>
      <c r="F73" s="128" t="s">
        <v>184</v>
      </c>
      <c r="G73" s="129" t="s">
        <v>184</v>
      </c>
      <c r="H73" s="130" t="s">
        <v>184</v>
      </c>
      <c r="I73" s="130" t="s">
        <v>184</v>
      </c>
      <c r="J73" s="155" t="s">
        <v>184</v>
      </c>
      <c r="K73" s="91"/>
      <c r="L73" s="160" t="s">
        <v>2453</v>
      </c>
      <c r="M73" s="161" t="e">
        <v>#N/A</v>
      </c>
      <c r="N73" s="97" t="b">
        <v>0</v>
      </c>
      <c r="O73" s="159"/>
    </row>
    <row r="74" hidden="1" spans="2:15">
      <c r="B74" s="125" t="s">
        <v>226</v>
      </c>
      <c r="C74" s="126"/>
      <c r="D74" s="134"/>
      <c r="E74" s="127" t="b">
        <v>0</v>
      </c>
      <c r="F74" s="128" t="s">
        <v>184</v>
      </c>
      <c r="G74" s="129" t="s">
        <v>184</v>
      </c>
      <c r="H74" s="130" t="s">
        <v>184</v>
      </c>
      <c r="I74" s="130" t="s">
        <v>184</v>
      </c>
      <c r="J74" s="155" t="s">
        <v>184</v>
      </c>
      <c r="K74" s="91"/>
      <c r="L74" s="160" t="s">
        <v>2453</v>
      </c>
      <c r="M74" s="161" t="e">
        <v>#N/A</v>
      </c>
      <c r="N74" s="97" t="b">
        <v>0</v>
      </c>
      <c r="O74" s="159"/>
    </row>
    <row r="75" hidden="1" spans="2:15">
      <c r="B75" s="125" t="s">
        <v>227</v>
      </c>
      <c r="C75" s="126"/>
      <c r="D75" s="134"/>
      <c r="E75" s="127" t="b">
        <v>0</v>
      </c>
      <c r="F75" s="128" t="s">
        <v>184</v>
      </c>
      <c r="G75" s="129" t="s">
        <v>184</v>
      </c>
      <c r="H75" s="130" t="s">
        <v>184</v>
      </c>
      <c r="I75" s="130" t="s">
        <v>184</v>
      </c>
      <c r="J75" s="155" t="s">
        <v>184</v>
      </c>
      <c r="K75" s="91"/>
      <c r="L75" s="160" t="s">
        <v>2453</v>
      </c>
      <c r="M75" s="161" t="e">
        <v>#N/A</v>
      </c>
      <c r="N75" s="97" t="b">
        <v>0</v>
      </c>
      <c r="O75" s="159"/>
    </row>
    <row r="76" hidden="1" spans="2:15">
      <c r="B76" s="125" t="s">
        <v>228</v>
      </c>
      <c r="C76" s="126"/>
      <c r="D76" s="134"/>
      <c r="E76" s="127" t="b">
        <v>0</v>
      </c>
      <c r="F76" s="128" t="s">
        <v>184</v>
      </c>
      <c r="G76" s="129" t="s">
        <v>184</v>
      </c>
      <c r="H76" s="130" t="s">
        <v>184</v>
      </c>
      <c r="I76" s="130" t="s">
        <v>184</v>
      </c>
      <c r="J76" s="155" t="s">
        <v>184</v>
      </c>
      <c r="K76" s="91"/>
      <c r="L76" s="160" t="s">
        <v>2453</v>
      </c>
      <c r="M76" s="161" t="e">
        <v>#N/A</v>
      </c>
      <c r="N76" s="97" t="b">
        <v>0</v>
      </c>
      <c r="O76" s="159"/>
    </row>
    <row r="77" hidden="1" spans="2:15">
      <c r="B77" s="125" t="s">
        <v>229</v>
      </c>
      <c r="C77" s="126"/>
      <c r="D77" s="134"/>
      <c r="E77" s="127" t="b">
        <v>0</v>
      </c>
      <c r="F77" s="128" t="s">
        <v>184</v>
      </c>
      <c r="G77" s="129" t="s">
        <v>184</v>
      </c>
      <c r="H77" s="130" t="s">
        <v>184</v>
      </c>
      <c r="I77" s="130" t="s">
        <v>184</v>
      </c>
      <c r="J77" s="155" t="s">
        <v>184</v>
      </c>
      <c r="K77" s="91"/>
      <c r="L77" s="160" t="s">
        <v>2453</v>
      </c>
      <c r="M77" s="161" t="e">
        <v>#N/A</v>
      </c>
      <c r="N77" s="97" t="b">
        <v>0</v>
      </c>
      <c r="O77" s="159"/>
    </row>
    <row r="78" hidden="1" spans="2:15">
      <c r="B78" s="125" t="s">
        <v>230</v>
      </c>
      <c r="C78" s="126"/>
      <c r="D78" s="134"/>
      <c r="E78" s="127" t="b">
        <v>0</v>
      </c>
      <c r="F78" s="128" t="s">
        <v>184</v>
      </c>
      <c r="G78" s="129" t="s">
        <v>184</v>
      </c>
      <c r="H78" s="130" t="s">
        <v>184</v>
      </c>
      <c r="I78" s="130" t="s">
        <v>184</v>
      </c>
      <c r="J78" s="155" t="s">
        <v>184</v>
      </c>
      <c r="K78" s="91"/>
      <c r="L78" s="160" t="s">
        <v>2453</v>
      </c>
      <c r="M78" s="161" t="e">
        <v>#N/A</v>
      </c>
      <c r="N78" s="97" t="b">
        <v>0</v>
      </c>
      <c r="O78" s="159"/>
    </row>
    <row r="79" hidden="1" spans="2:15">
      <c r="B79" s="125" t="s">
        <v>231</v>
      </c>
      <c r="C79" s="126"/>
      <c r="D79" s="134"/>
      <c r="E79" s="127" t="b">
        <v>0</v>
      </c>
      <c r="F79" s="128" t="s">
        <v>184</v>
      </c>
      <c r="G79" s="129" t="s">
        <v>184</v>
      </c>
      <c r="H79" s="130" t="s">
        <v>184</v>
      </c>
      <c r="I79" s="130" t="s">
        <v>184</v>
      </c>
      <c r="J79" s="155" t="s">
        <v>184</v>
      </c>
      <c r="K79" s="91"/>
      <c r="L79" s="160" t="s">
        <v>2453</v>
      </c>
      <c r="M79" s="161" t="e">
        <v>#N/A</v>
      </c>
      <c r="N79" s="97" t="b">
        <v>0</v>
      </c>
      <c r="O79" s="159"/>
    </row>
    <row r="80" hidden="1" spans="2:15">
      <c r="B80" s="125" t="s">
        <v>232</v>
      </c>
      <c r="C80" s="126"/>
      <c r="D80" s="134"/>
      <c r="E80" s="127" t="b">
        <v>0</v>
      </c>
      <c r="F80" s="128" t="s">
        <v>184</v>
      </c>
      <c r="G80" s="129" t="s">
        <v>184</v>
      </c>
      <c r="H80" s="130" t="s">
        <v>184</v>
      </c>
      <c r="I80" s="130" t="s">
        <v>184</v>
      </c>
      <c r="J80" s="155" t="s">
        <v>184</v>
      </c>
      <c r="K80" s="91"/>
      <c r="L80" s="160" t="s">
        <v>2453</v>
      </c>
      <c r="M80" s="161" t="e">
        <v>#N/A</v>
      </c>
      <c r="N80" s="97" t="b">
        <v>0</v>
      </c>
      <c r="O80" s="159"/>
    </row>
    <row r="81" hidden="1" spans="2:15">
      <c r="B81" s="125" t="s">
        <v>233</v>
      </c>
      <c r="C81" s="126"/>
      <c r="D81" s="134"/>
      <c r="E81" s="127" t="b">
        <v>0</v>
      </c>
      <c r="F81" s="128" t="s">
        <v>184</v>
      </c>
      <c r="G81" s="129" t="s">
        <v>184</v>
      </c>
      <c r="H81" s="130" t="s">
        <v>184</v>
      </c>
      <c r="I81" s="130" t="s">
        <v>184</v>
      </c>
      <c r="J81" s="155" t="s">
        <v>184</v>
      </c>
      <c r="K81" s="91"/>
      <c r="L81" s="160" t="s">
        <v>2453</v>
      </c>
      <c r="M81" s="161" t="e">
        <v>#N/A</v>
      </c>
      <c r="N81" s="97" t="b">
        <v>0</v>
      </c>
      <c r="O81" s="159"/>
    </row>
    <row r="82" hidden="1" spans="2:15">
      <c r="B82" s="125" t="s">
        <v>234</v>
      </c>
      <c r="C82" s="126"/>
      <c r="D82" s="134"/>
      <c r="E82" s="127" t="b">
        <v>0</v>
      </c>
      <c r="F82" s="128" t="s">
        <v>184</v>
      </c>
      <c r="G82" s="129" t="s">
        <v>184</v>
      </c>
      <c r="H82" s="130" t="s">
        <v>184</v>
      </c>
      <c r="I82" s="130" t="s">
        <v>184</v>
      </c>
      <c r="J82" s="155" t="s">
        <v>184</v>
      </c>
      <c r="K82" s="91"/>
      <c r="L82" s="160" t="s">
        <v>2453</v>
      </c>
      <c r="M82" s="161" t="e">
        <v>#N/A</v>
      </c>
      <c r="N82" s="97" t="b">
        <v>0</v>
      </c>
      <c r="O82" s="159"/>
    </row>
    <row r="83" hidden="1" spans="2:15">
      <c r="B83" s="125" t="s">
        <v>235</v>
      </c>
      <c r="C83" s="126"/>
      <c r="D83" s="134"/>
      <c r="E83" s="127" t="b">
        <v>0</v>
      </c>
      <c r="F83" s="128" t="s">
        <v>184</v>
      </c>
      <c r="G83" s="129" t="s">
        <v>184</v>
      </c>
      <c r="H83" s="130" t="s">
        <v>184</v>
      </c>
      <c r="I83" s="130" t="s">
        <v>184</v>
      </c>
      <c r="J83" s="155" t="s">
        <v>184</v>
      </c>
      <c r="K83" s="91"/>
      <c r="L83" s="160" t="s">
        <v>2453</v>
      </c>
      <c r="M83" s="161" t="e">
        <v>#N/A</v>
      </c>
      <c r="N83" s="97" t="b">
        <v>0</v>
      </c>
      <c r="O83" s="159"/>
    </row>
    <row r="84" hidden="1" spans="2:15">
      <c r="B84" s="125" t="s">
        <v>236</v>
      </c>
      <c r="C84" s="126"/>
      <c r="D84" s="134"/>
      <c r="E84" s="127" t="b">
        <v>0</v>
      </c>
      <c r="F84" s="128" t="s">
        <v>184</v>
      </c>
      <c r="G84" s="129" t="s">
        <v>184</v>
      </c>
      <c r="H84" s="130" t="s">
        <v>184</v>
      </c>
      <c r="I84" s="130" t="s">
        <v>184</v>
      </c>
      <c r="J84" s="155" t="s">
        <v>184</v>
      </c>
      <c r="K84" s="91"/>
      <c r="L84" s="160" t="s">
        <v>2453</v>
      </c>
      <c r="M84" s="161" t="e">
        <v>#N/A</v>
      </c>
      <c r="N84" s="97" t="b">
        <v>0</v>
      </c>
      <c r="O84" s="159"/>
    </row>
    <row r="85" hidden="1" spans="2:15">
      <c r="B85" s="125" t="s">
        <v>237</v>
      </c>
      <c r="C85" s="126"/>
      <c r="D85" s="134"/>
      <c r="E85" s="127" t="b">
        <v>0</v>
      </c>
      <c r="F85" s="128" t="s">
        <v>184</v>
      </c>
      <c r="G85" s="129" t="s">
        <v>184</v>
      </c>
      <c r="H85" s="130" t="s">
        <v>184</v>
      </c>
      <c r="I85" s="130" t="s">
        <v>184</v>
      </c>
      <c r="J85" s="155" t="s">
        <v>184</v>
      </c>
      <c r="K85" s="91"/>
      <c r="L85" s="160" t="s">
        <v>2453</v>
      </c>
      <c r="M85" s="161" t="e">
        <v>#N/A</v>
      </c>
      <c r="N85" s="97" t="b">
        <v>0</v>
      </c>
      <c r="O85" s="159"/>
    </row>
    <row r="86" hidden="1" spans="2:15">
      <c r="B86" s="125" t="s">
        <v>238</v>
      </c>
      <c r="C86" s="126"/>
      <c r="D86" s="134"/>
      <c r="E86" s="127" t="b">
        <v>0</v>
      </c>
      <c r="F86" s="128" t="s">
        <v>184</v>
      </c>
      <c r="G86" s="129" t="s">
        <v>184</v>
      </c>
      <c r="H86" s="130" t="s">
        <v>184</v>
      </c>
      <c r="I86" s="130" t="s">
        <v>184</v>
      </c>
      <c r="J86" s="155" t="s">
        <v>184</v>
      </c>
      <c r="K86" s="91"/>
      <c r="L86" s="160" t="s">
        <v>2453</v>
      </c>
      <c r="M86" s="161" t="e">
        <v>#N/A</v>
      </c>
      <c r="N86" s="97" t="b">
        <v>0</v>
      </c>
      <c r="O86" s="159"/>
    </row>
    <row r="87" hidden="1" spans="2:15">
      <c r="B87" s="125" t="s">
        <v>239</v>
      </c>
      <c r="C87" s="126"/>
      <c r="D87" s="134"/>
      <c r="E87" s="127" t="b">
        <v>0</v>
      </c>
      <c r="F87" s="128" t="s">
        <v>184</v>
      </c>
      <c r="G87" s="129" t="s">
        <v>184</v>
      </c>
      <c r="H87" s="130" t="s">
        <v>184</v>
      </c>
      <c r="I87" s="130" t="s">
        <v>184</v>
      </c>
      <c r="J87" s="155" t="s">
        <v>184</v>
      </c>
      <c r="K87" s="91"/>
      <c r="L87" s="160" t="s">
        <v>2453</v>
      </c>
      <c r="M87" s="161" t="e">
        <v>#N/A</v>
      </c>
      <c r="N87" s="97" t="b">
        <v>0</v>
      </c>
      <c r="O87" s="159"/>
    </row>
    <row r="88" hidden="1" spans="2:15">
      <c r="B88" s="125" t="s">
        <v>240</v>
      </c>
      <c r="C88" s="126"/>
      <c r="D88" s="134"/>
      <c r="E88" s="127" t="b">
        <v>0</v>
      </c>
      <c r="F88" s="128" t="s">
        <v>184</v>
      </c>
      <c r="G88" s="129" t="s">
        <v>184</v>
      </c>
      <c r="H88" s="130" t="s">
        <v>184</v>
      </c>
      <c r="I88" s="130" t="s">
        <v>184</v>
      </c>
      <c r="J88" s="155" t="s">
        <v>184</v>
      </c>
      <c r="K88" s="91"/>
      <c r="L88" s="160" t="s">
        <v>2453</v>
      </c>
      <c r="M88" s="161" t="e">
        <v>#N/A</v>
      </c>
      <c r="N88" s="97" t="b">
        <v>0</v>
      </c>
      <c r="O88" s="159"/>
    </row>
    <row r="89" hidden="1" spans="2:15">
      <c r="B89" s="125" t="s">
        <v>241</v>
      </c>
      <c r="C89" s="126"/>
      <c r="D89" s="134"/>
      <c r="E89" s="127" t="b">
        <v>0</v>
      </c>
      <c r="F89" s="128" t="s">
        <v>184</v>
      </c>
      <c r="G89" s="129" t="s">
        <v>184</v>
      </c>
      <c r="H89" s="130" t="s">
        <v>184</v>
      </c>
      <c r="I89" s="130" t="s">
        <v>184</v>
      </c>
      <c r="J89" s="155" t="s">
        <v>184</v>
      </c>
      <c r="K89" s="91"/>
      <c r="L89" s="160" t="s">
        <v>2453</v>
      </c>
      <c r="M89" s="161" t="e">
        <v>#N/A</v>
      </c>
      <c r="N89" s="97" t="b">
        <v>0</v>
      </c>
      <c r="O89" s="159"/>
    </row>
    <row r="90" hidden="1" spans="2:15">
      <c r="B90" s="125" t="s">
        <v>242</v>
      </c>
      <c r="C90" s="126"/>
      <c r="D90" s="134"/>
      <c r="E90" s="127" t="b">
        <v>0</v>
      </c>
      <c r="F90" s="128" t="s">
        <v>184</v>
      </c>
      <c r="G90" s="129" t="s">
        <v>184</v>
      </c>
      <c r="H90" s="130" t="s">
        <v>184</v>
      </c>
      <c r="I90" s="130" t="s">
        <v>184</v>
      </c>
      <c r="J90" s="155" t="s">
        <v>184</v>
      </c>
      <c r="K90" s="91"/>
      <c r="L90" s="160" t="s">
        <v>2453</v>
      </c>
      <c r="M90" s="161" t="e">
        <v>#N/A</v>
      </c>
      <c r="N90" s="97" t="b">
        <v>0</v>
      </c>
      <c r="O90" s="159"/>
    </row>
    <row r="91" hidden="1" spans="2:15">
      <c r="B91" s="125" t="s">
        <v>243</v>
      </c>
      <c r="C91" s="126"/>
      <c r="D91" s="134"/>
      <c r="E91" s="127" t="b">
        <v>0</v>
      </c>
      <c r="F91" s="128" t="s">
        <v>184</v>
      </c>
      <c r="G91" s="129" t="s">
        <v>184</v>
      </c>
      <c r="H91" s="130" t="s">
        <v>184</v>
      </c>
      <c r="I91" s="130" t="s">
        <v>184</v>
      </c>
      <c r="J91" s="155" t="s">
        <v>184</v>
      </c>
      <c r="K91" s="91"/>
      <c r="L91" s="160" t="s">
        <v>2453</v>
      </c>
      <c r="M91" s="161" t="e">
        <v>#N/A</v>
      </c>
      <c r="N91" s="97" t="b">
        <v>0</v>
      </c>
      <c r="O91" s="159"/>
    </row>
    <row r="92" hidden="1" spans="2:15">
      <c r="B92" s="125" t="s">
        <v>244</v>
      </c>
      <c r="C92" s="126"/>
      <c r="D92" s="134"/>
      <c r="E92" s="127" t="b">
        <v>0</v>
      </c>
      <c r="F92" s="128" t="s">
        <v>184</v>
      </c>
      <c r="G92" s="129" t="s">
        <v>184</v>
      </c>
      <c r="H92" s="130" t="s">
        <v>184</v>
      </c>
      <c r="I92" s="130" t="s">
        <v>184</v>
      </c>
      <c r="J92" s="155" t="s">
        <v>184</v>
      </c>
      <c r="K92" s="91"/>
      <c r="L92" s="160" t="s">
        <v>2453</v>
      </c>
      <c r="M92" s="161" t="e">
        <v>#N/A</v>
      </c>
      <c r="N92" s="97" t="b">
        <v>0</v>
      </c>
      <c r="O92" s="159"/>
    </row>
    <row r="93" hidden="1" spans="2:15">
      <c r="B93" s="125" t="s">
        <v>245</v>
      </c>
      <c r="C93" s="126"/>
      <c r="D93" s="134"/>
      <c r="E93" s="127" t="b">
        <v>0</v>
      </c>
      <c r="F93" s="128" t="s">
        <v>184</v>
      </c>
      <c r="G93" s="129" t="s">
        <v>184</v>
      </c>
      <c r="H93" s="130" t="s">
        <v>184</v>
      </c>
      <c r="I93" s="130" t="s">
        <v>184</v>
      </c>
      <c r="J93" s="155" t="s">
        <v>184</v>
      </c>
      <c r="K93" s="91"/>
      <c r="L93" s="160" t="s">
        <v>2453</v>
      </c>
      <c r="M93" s="161" t="e">
        <v>#N/A</v>
      </c>
      <c r="N93" s="97" t="b">
        <v>0</v>
      </c>
      <c r="O93" s="159"/>
    </row>
    <row r="94" hidden="1" spans="2:15">
      <c r="B94" s="125" t="s">
        <v>246</v>
      </c>
      <c r="C94" s="126"/>
      <c r="D94" s="134"/>
      <c r="E94" s="127" t="b">
        <v>0</v>
      </c>
      <c r="F94" s="128" t="s">
        <v>184</v>
      </c>
      <c r="G94" s="129" t="s">
        <v>184</v>
      </c>
      <c r="H94" s="130" t="s">
        <v>184</v>
      </c>
      <c r="I94" s="130" t="s">
        <v>184</v>
      </c>
      <c r="J94" s="155" t="s">
        <v>184</v>
      </c>
      <c r="K94" s="91"/>
      <c r="L94" s="160" t="s">
        <v>2453</v>
      </c>
      <c r="M94" s="161" t="e">
        <v>#N/A</v>
      </c>
      <c r="N94" s="97" t="b">
        <v>0</v>
      </c>
      <c r="O94" s="159"/>
    </row>
    <row r="95" hidden="1" spans="2:15">
      <c r="B95" s="125" t="s">
        <v>247</v>
      </c>
      <c r="C95" s="126"/>
      <c r="D95" s="134"/>
      <c r="E95" s="127" t="b">
        <v>0</v>
      </c>
      <c r="F95" s="128" t="s">
        <v>184</v>
      </c>
      <c r="G95" s="129" t="s">
        <v>184</v>
      </c>
      <c r="H95" s="130" t="s">
        <v>184</v>
      </c>
      <c r="I95" s="130" t="s">
        <v>184</v>
      </c>
      <c r="J95" s="155" t="s">
        <v>184</v>
      </c>
      <c r="K95" s="91"/>
      <c r="L95" s="160" t="s">
        <v>2453</v>
      </c>
      <c r="M95" s="161" t="e">
        <v>#N/A</v>
      </c>
      <c r="N95" s="97" t="b">
        <v>0</v>
      </c>
      <c r="O95" s="159"/>
    </row>
    <row r="96" hidden="1" spans="2:15">
      <c r="B96" s="125" t="s">
        <v>248</v>
      </c>
      <c r="C96" s="126"/>
      <c r="D96" s="134"/>
      <c r="E96" s="127" t="b">
        <v>0</v>
      </c>
      <c r="F96" s="128" t="s">
        <v>184</v>
      </c>
      <c r="G96" s="129" t="s">
        <v>184</v>
      </c>
      <c r="H96" s="130" t="s">
        <v>184</v>
      </c>
      <c r="I96" s="130" t="s">
        <v>184</v>
      </c>
      <c r="J96" s="155" t="s">
        <v>184</v>
      </c>
      <c r="K96" s="91"/>
      <c r="L96" s="160" t="s">
        <v>2453</v>
      </c>
      <c r="M96" s="161" t="e">
        <v>#N/A</v>
      </c>
      <c r="N96" s="97" t="b">
        <v>0</v>
      </c>
      <c r="O96" s="159"/>
    </row>
    <row r="97" hidden="1" spans="2:15">
      <c r="B97" s="125" t="s">
        <v>249</v>
      </c>
      <c r="C97" s="126"/>
      <c r="D97" s="134"/>
      <c r="E97" s="127" t="b">
        <v>0</v>
      </c>
      <c r="F97" s="128" t="s">
        <v>184</v>
      </c>
      <c r="G97" s="129" t="s">
        <v>184</v>
      </c>
      <c r="H97" s="130" t="s">
        <v>184</v>
      </c>
      <c r="I97" s="130" t="s">
        <v>184</v>
      </c>
      <c r="J97" s="155" t="s">
        <v>184</v>
      </c>
      <c r="K97" s="91"/>
      <c r="L97" s="160" t="s">
        <v>2453</v>
      </c>
      <c r="M97" s="161" t="e">
        <v>#N/A</v>
      </c>
      <c r="N97" s="97" t="b">
        <v>0</v>
      </c>
      <c r="O97" s="159"/>
    </row>
    <row r="98" hidden="1" spans="2:15">
      <c r="B98" s="125" t="s">
        <v>250</v>
      </c>
      <c r="C98" s="126"/>
      <c r="D98" s="134"/>
      <c r="E98" s="127" t="b">
        <v>0</v>
      </c>
      <c r="F98" s="128" t="s">
        <v>184</v>
      </c>
      <c r="G98" s="129" t="s">
        <v>184</v>
      </c>
      <c r="H98" s="130" t="s">
        <v>184</v>
      </c>
      <c r="I98" s="130" t="s">
        <v>184</v>
      </c>
      <c r="J98" s="155" t="s">
        <v>184</v>
      </c>
      <c r="K98" s="91"/>
      <c r="L98" s="160" t="s">
        <v>2453</v>
      </c>
      <c r="M98" s="161" t="e">
        <v>#N/A</v>
      </c>
      <c r="N98" s="97" t="b">
        <v>0</v>
      </c>
      <c r="O98" s="159"/>
    </row>
    <row r="99" hidden="1" spans="2:15">
      <c r="B99" s="125" t="s">
        <v>251</v>
      </c>
      <c r="C99" s="126"/>
      <c r="D99" s="134"/>
      <c r="E99" s="127" t="b">
        <v>0</v>
      </c>
      <c r="F99" s="128" t="s">
        <v>184</v>
      </c>
      <c r="G99" s="129" t="s">
        <v>184</v>
      </c>
      <c r="H99" s="130" t="s">
        <v>184</v>
      </c>
      <c r="I99" s="130" t="s">
        <v>184</v>
      </c>
      <c r="J99" s="155" t="s">
        <v>184</v>
      </c>
      <c r="K99" s="91"/>
      <c r="L99" s="160" t="s">
        <v>2453</v>
      </c>
      <c r="M99" s="161" t="e">
        <v>#N/A</v>
      </c>
      <c r="N99" s="97" t="b">
        <v>0</v>
      </c>
      <c r="O99" s="159"/>
    </row>
    <row r="100" hidden="1" spans="2:15">
      <c r="B100" s="125" t="s">
        <v>2454</v>
      </c>
      <c r="C100" s="126"/>
      <c r="D100" s="134"/>
      <c r="E100" s="127" t="b">
        <v>0</v>
      </c>
      <c r="F100" s="128" t="s">
        <v>184</v>
      </c>
      <c r="G100" s="129" t="s">
        <v>184</v>
      </c>
      <c r="H100" s="130" t="s">
        <v>184</v>
      </c>
      <c r="I100" s="130" t="s">
        <v>184</v>
      </c>
      <c r="J100" s="155" t="s">
        <v>184</v>
      </c>
      <c r="K100" s="91"/>
      <c r="L100" s="160" t="s">
        <v>2453</v>
      </c>
      <c r="M100" s="161" t="e">
        <v>#N/A</v>
      </c>
      <c r="N100" s="97" t="b">
        <v>0</v>
      </c>
      <c r="O100" s="159"/>
    </row>
    <row r="101" hidden="1" spans="2:15">
      <c r="B101" s="125" t="s">
        <v>2455</v>
      </c>
      <c r="C101" s="126"/>
      <c r="D101" s="134"/>
      <c r="E101" s="127" t="b">
        <v>0</v>
      </c>
      <c r="F101" s="128" t="s">
        <v>184</v>
      </c>
      <c r="G101" s="129" t="s">
        <v>184</v>
      </c>
      <c r="H101" s="130" t="s">
        <v>184</v>
      </c>
      <c r="I101" s="130" t="s">
        <v>184</v>
      </c>
      <c r="J101" s="155" t="s">
        <v>184</v>
      </c>
      <c r="K101" s="91"/>
      <c r="L101" s="160" t="s">
        <v>2453</v>
      </c>
      <c r="M101" s="161" t="e">
        <v>#N/A</v>
      </c>
      <c r="N101" s="97" t="b">
        <v>0</v>
      </c>
      <c r="O101" s="159"/>
    </row>
    <row r="102" hidden="1" spans="2:15">
      <c r="B102" s="125" t="s">
        <v>2456</v>
      </c>
      <c r="C102" s="126"/>
      <c r="D102" s="134"/>
      <c r="E102" s="127" t="b">
        <v>0</v>
      </c>
      <c r="F102" s="128" t="s">
        <v>184</v>
      </c>
      <c r="G102" s="129" t="s">
        <v>184</v>
      </c>
      <c r="H102" s="130" t="s">
        <v>184</v>
      </c>
      <c r="I102" s="130" t="s">
        <v>184</v>
      </c>
      <c r="J102" s="155" t="s">
        <v>184</v>
      </c>
      <c r="K102" s="91"/>
      <c r="L102" s="160" t="s">
        <v>2453</v>
      </c>
      <c r="M102" s="161" t="e">
        <v>#N/A</v>
      </c>
      <c r="N102" s="97" t="b">
        <v>0</v>
      </c>
      <c r="O102" s="159"/>
    </row>
    <row r="103" hidden="1" spans="2:15">
      <c r="B103" s="125" t="s">
        <v>2457</v>
      </c>
      <c r="C103" s="126"/>
      <c r="D103" s="134"/>
      <c r="E103" s="127" t="b">
        <v>0</v>
      </c>
      <c r="F103" s="128" t="s">
        <v>184</v>
      </c>
      <c r="G103" s="129" t="s">
        <v>184</v>
      </c>
      <c r="H103" s="130" t="s">
        <v>184</v>
      </c>
      <c r="I103" s="130" t="s">
        <v>184</v>
      </c>
      <c r="J103" s="155" t="s">
        <v>184</v>
      </c>
      <c r="K103" s="91"/>
      <c r="L103" s="160" t="s">
        <v>2453</v>
      </c>
      <c r="M103" s="161" t="e">
        <v>#N/A</v>
      </c>
      <c r="N103" s="97" t="b">
        <v>0</v>
      </c>
      <c r="O103" s="159"/>
    </row>
    <row r="104" hidden="1" spans="2:15">
      <c r="B104" s="125" t="s">
        <v>2458</v>
      </c>
      <c r="C104" s="126"/>
      <c r="D104" s="134"/>
      <c r="E104" s="127" t="b">
        <v>0</v>
      </c>
      <c r="F104" s="128" t="s">
        <v>184</v>
      </c>
      <c r="G104" s="129" t="s">
        <v>184</v>
      </c>
      <c r="H104" s="130" t="s">
        <v>184</v>
      </c>
      <c r="I104" s="130" t="s">
        <v>184</v>
      </c>
      <c r="J104" s="155" t="s">
        <v>184</v>
      </c>
      <c r="K104" s="91"/>
      <c r="L104" s="160" t="s">
        <v>2453</v>
      </c>
      <c r="M104" s="161" t="e">
        <v>#N/A</v>
      </c>
      <c r="N104" s="97" t="b">
        <v>0</v>
      </c>
      <c r="O104" s="159"/>
    </row>
    <row r="105" hidden="1" spans="2:15">
      <c r="B105" s="125" t="s">
        <v>2459</v>
      </c>
      <c r="C105" s="126"/>
      <c r="D105" s="134"/>
      <c r="E105" s="127" t="b">
        <v>0</v>
      </c>
      <c r="F105" s="128" t="s">
        <v>184</v>
      </c>
      <c r="G105" s="129" t="s">
        <v>184</v>
      </c>
      <c r="H105" s="130" t="s">
        <v>184</v>
      </c>
      <c r="I105" s="130" t="s">
        <v>184</v>
      </c>
      <c r="J105" s="155" t="s">
        <v>184</v>
      </c>
      <c r="K105" s="91"/>
      <c r="L105" s="160" t="s">
        <v>2453</v>
      </c>
      <c r="M105" s="161" t="e">
        <v>#N/A</v>
      </c>
      <c r="N105" s="97" t="b">
        <v>0</v>
      </c>
      <c r="O105" s="159"/>
    </row>
    <row r="106" hidden="1" spans="2:15">
      <c r="B106" s="125" t="s">
        <v>2460</v>
      </c>
      <c r="C106" s="126"/>
      <c r="D106" s="134"/>
      <c r="E106" s="127" t="b">
        <v>0</v>
      </c>
      <c r="F106" s="128" t="s">
        <v>184</v>
      </c>
      <c r="G106" s="129" t="s">
        <v>184</v>
      </c>
      <c r="H106" s="130" t="s">
        <v>184</v>
      </c>
      <c r="I106" s="130" t="s">
        <v>184</v>
      </c>
      <c r="J106" s="155" t="s">
        <v>184</v>
      </c>
      <c r="K106" s="91"/>
      <c r="L106" s="160" t="s">
        <v>2453</v>
      </c>
      <c r="M106" s="161" t="e">
        <v>#N/A</v>
      </c>
      <c r="N106" s="97" t="b">
        <v>0</v>
      </c>
      <c r="O106" s="159"/>
    </row>
    <row r="107" hidden="1" spans="2:15">
      <c r="B107" s="125" t="s">
        <v>2461</v>
      </c>
      <c r="C107" s="126"/>
      <c r="D107" s="134"/>
      <c r="E107" s="127" t="b">
        <v>0</v>
      </c>
      <c r="F107" s="128" t="s">
        <v>184</v>
      </c>
      <c r="G107" s="129" t="s">
        <v>184</v>
      </c>
      <c r="H107" s="130" t="s">
        <v>184</v>
      </c>
      <c r="I107" s="130" t="s">
        <v>184</v>
      </c>
      <c r="J107" s="155" t="s">
        <v>184</v>
      </c>
      <c r="K107" s="91"/>
      <c r="L107" s="160" t="s">
        <v>2453</v>
      </c>
      <c r="M107" s="161" t="e">
        <v>#N/A</v>
      </c>
      <c r="N107" s="97" t="b">
        <v>0</v>
      </c>
      <c r="O107" s="159"/>
    </row>
    <row r="108" hidden="1" spans="2:15">
      <c r="B108" s="125" t="s">
        <v>2462</v>
      </c>
      <c r="C108" s="126"/>
      <c r="D108" s="134"/>
      <c r="E108" s="127" t="b">
        <v>0</v>
      </c>
      <c r="F108" s="128" t="s">
        <v>184</v>
      </c>
      <c r="G108" s="129" t="s">
        <v>184</v>
      </c>
      <c r="H108" s="130" t="s">
        <v>184</v>
      </c>
      <c r="I108" s="130" t="s">
        <v>184</v>
      </c>
      <c r="J108" s="155" t="s">
        <v>184</v>
      </c>
      <c r="K108" s="91"/>
      <c r="L108" s="160" t="s">
        <v>2453</v>
      </c>
      <c r="M108" s="161" t="e">
        <v>#N/A</v>
      </c>
      <c r="N108" s="97" t="b">
        <v>0</v>
      </c>
      <c r="O108" s="159"/>
    </row>
    <row r="109" hidden="1" spans="2:15">
      <c r="B109" s="125" t="s">
        <v>2463</v>
      </c>
      <c r="C109" s="126"/>
      <c r="D109" s="134"/>
      <c r="E109" s="127" t="b">
        <v>0</v>
      </c>
      <c r="F109" s="128" t="s">
        <v>184</v>
      </c>
      <c r="G109" s="129" t="s">
        <v>184</v>
      </c>
      <c r="H109" s="130" t="s">
        <v>184</v>
      </c>
      <c r="I109" s="130" t="s">
        <v>184</v>
      </c>
      <c r="J109" s="155" t="s">
        <v>184</v>
      </c>
      <c r="K109" s="91"/>
      <c r="L109" s="160" t="s">
        <v>2453</v>
      </c>
      <c r="M109" s="161" t="e">
        <v>#N/A</v>
      </c>
      <c r="N109" s="97" t="b">
        <v>0</v>
      </c>
      <c r="O109" s="159"/>
    </row>
    <row r="110" hidden="1" spans="2:15">
      <c r="B110" s="125" t="s">
        <v>2464</v>
      </c>
      <c r="C110" s="126"/>
      <c r="D110" s="134"/>
      <c r="E110" s="127" t="b">
        <v>0</v>
      </c>
      <c r="F110" s="128" t="s">
        <v>184</v>
      </c>
      <c r="G110" s="129" t="s">
        <v>184</v>
      </c>
      <c r="H110" s="130" t="s">
        <v>184</v>
      </c>
      <c r="I110" s="130" t="s">
        <v>184</v>
      </c>
      <c r="J110" s="155" t="s">
        <v>184</v>
      </c>
      <c r="K110" s="91"/>
      <c r="L110" s="160" t="s">
        <v>2453</v>
      </c>
      <c r="M110" s="161" t="e">
        <v>#N/A</v>
      </c>
      <c r="N110" s="97" t="b">
        <v>0</v>
      </c>
      <c r="O110" s="159"/>
    </row>
    <row r="111" hidden="1" spans="2:15">
      <c r="B111" s="125" t="s">
        <v>2465</v>
      </c>
      <c r="C111" s="126"/>
      <c r="D111" s="134"/>
      <c r="E111" s="127" t="b">
        <v>0</v>
      </c>
      <c r="F111" s="128" t="s">
        <v>184</v>
      </c>
      <c r="G111" s="129" t="s">
        <v>184</v>
      </c>
      <c r="H111" s="130" t="s">
        <v>184</v>
      </c>
      <c r="I111" s="130" t="s">
        <v>184</v>
      </c>
      <c r="J111" s="155" t="s">
        <v>184</v>
      </c>
      <c r="K111" s="91"/>
      <c r="L111" s="160" t="s">
        <v>2453</v>
      </c>
      <c r="M111" s="161" t="e">
        <v>#N/A</v>
      </c>
      <c r="N111" s="97" t="b">
        <v>0</v>
      </c>
      <c r="O111" s="159"/>
    </row>
    <row r="112" hidden="1" spans="2:15">
      <c r="B112" s="125" t="s">
        <v>2466</v>
      </c>
      <c r="C112" s="126"/>
      <c r="D112" s="134"/>
      <c r="E112" s="127" t="b">
        <v>0</v>
      </c>
      <c r="F112" s="128" t="s">
        <v>184</v>
      </c>
      <c r="G112" s="129" t="s">
        <v>184</v>
      </c>
      <c r="H112" s="130" t="s">
        <v>184</v>
      </c>
      <c r="I112" s="130" t="s">
        <v>184</v>
      </c>
      <c r="J112" s="155" t="s">
        <v>184</v>
      </c>
      <c r="K112" s="91"/>
      <c r="L112" s="160" t="s">
        <v>2453</v>
      </c>
      <c r="M112" s="161" t="e">
        <v>#N/A</v>
      </c>
      <c r="N112" s="97" t="b">
        <v>0</v>
      </c>
      <c r="O112" s="159"/>
    </row>
    <row r="113" hidden="1" spans="2:15">
      <c r="B113" s="125" t="s">
        <v>2467</v>
      </c>
      <c r="C113" s="126"/>
      <c r="D113" s="134"/>
      <c r="E113" s="127" t="b">
        <v>0</v>
      </c>
      <c r="F113" s="128" t="s">
        <v>184</v>
      </c>
      <c r="G113" s="129" t="s">
        <v>184</v>
      </c>
      <c r="H113" s="130" t="s">
        <v>184</v>
      </c>
      <c r="I113" s="130" t="s">
        <v>184</v>
      </c>
      <c r="J113" s="155" t="s">
        <v>184</v>
      </c>
      <c r="K113" s="91"/>
      <c r="L113" s="160" t="s">
        <v>2453</v>
      </c>
      <c r="M113" s="161" t="e">
        <v>#N/A</v>
      </c>
      <c r="N113" s="97" t="b">
        <v>0</v>
      </c>
      <c r="O113" s="159"/>
    </row>
    <row r="114" hidden="1" spans="2:15">
      <c r="B114" s="162"/>
      <c r="C114" s="163"/>
      <c r="D114" s="164"/>
      <c r="E114" s="163"/>
      <c r="F114" s="163"/>
      <c r="G114" s="163"/>
      <c r="H114" s="163"/>
      <c r="I114" s="163"/>
      <c r="J114" s="165"/>
      <c r="K114" s="91"/>
      <c r="L114" s="166"/>
      <c r="M114" s="167"/>
      <c r="N114" s="168"/>
      <c r="O114" s="169"/>
    </row>
    <row r="115" spans="2:15">
      <c r="B115" s="122">
        <v>2</v>
      </c>
      <c r="C115" s="123" t="s">
        <v>252</v>
      </c>
      <c r="D115" s="124"/>
      <c r="E115" s="124"/>
      <c r="F115" s="124"/>
      <c r="G115" s="124"/>
      <c r="H115" s="124"/>
      <c r="I115" s="124"/>
      <c r="J115" s="154">
        <v>242004.86</v>
      </c>
      <c r="O115" s="169"/>
    </row>
    <row r="116" spans="2:15">
      <c r="B116" s="125" t="s">
        <v>253</v>
      </c>
      <c r="C116" s="126" t="s">
        <v>121</v>
      </c>
      <c r="D116" s="126" t="s">
        <v>254</v>
      </c>
      <c r="E116" s="127" t="s">
        <v>255</v>
      </c>
      <c r="F116" s="128" t="s">
        <v>162</v>
      </c>
      <c r="G116" s="129">
        <v>580.62</v>
      </c>
      <c r="H116" s="130">
        <v>21.18</v>
      </c>
      <c r="I116" s="130">
        <v>26.48</v>
      </c>
      <c r="J116" s="155">
        <v>15374.82</v>
      </c>
      <c r="L116" s="156" t="s">
        <v>2453</v>
      </c>
      <c r="M116" s="157">
        <v>0.25</v>
      </c>
      <c r="N116" s="97">
        <v>21.18</v>
      </c>
      <c r="O116" s="159"/>
    </row>
    <row r="117" ht="38.25" spans="2:15">
      <c r="B117" s="125" t="s">
        <v>257</v>
      </c>
      <c r="C117" s="126" t="s">
        <v>153</v>
      </c>
      <c r="D117" s="126">
        <v>100973</v>
      </c>
      <c r="E117" s="127" t="s">
        <v>258</v>
      </c>
      <c r="F117" s="128" t="s">
        <v>162</v>
      </c>
      <c r="G117" s="129">
        <v>402.1</v>
      </c>
      <c r="H117" s="130">
        <v>9.48</v>
      </c>
      <c r="I117" s="130">
        <v>11.85</v>
      </c>
      <c r="J117" s="155">
        <v>4764.89</v>
      </c>
      <c r="L117" s="156" t="s">
        <v>2453</v>
      </c>
      <c r="M117" s="157">
        <v>0.25</v>
      </c>
      <c r="N117" s="97">
        <v>9.48</v>
      </c>
      <c r="O117" s="159"/>
    </row>
    <row r="118" spans="2:15">
      <c r="B118" s="125" t="s">
        <v>260</v>
      </c>
      <c r="C118" s="126" t="s">
        <v>121</v>
      </c>
      <c r="D118" s="126" t="s">
        <v>261</v>
      </c>
      <c r="E118" s="127" t="s">
        <v>262</v>
      </c>
      <c r="F118" s="128" t="s">
        <v>167</v>
      </c>
      <c r="G118" s="129">
        <v>16084.12</v>
      </c>
      <c r="H118" s="130">
        <v>1.89</v>
      </c>
      <c r="I118" s="130">
        <v>2.36</v>
      </c>
      <c r="J118" s="155">
        <v>37958.52</v>
      </c>
      <c r="L118" s="156" t="s">
        <v>2453</v>
      </c>
      <c r="M118" s="157">
        <v>0.25</v>
      </c>
      <c r="N118" s="97">
        <v>1.89</v>
      </c>
      <c r="O118" s="159"/>
    </row>
    <row r="119" spans="2:15">
      <c r="B119" s="125" t="s">
        <v>264</v>
      </c>
      <c r="C119" s="126" t="s">
        <v>121</v>
      </c>
      <c r="D119" s="134" t="s">
        <v>265</v>
      </c>
      <c r="E119" s="127" t="s">
        <v>266</v>
      </c>
      <c r="F119" s="128" t="s">
        <v>162</v>
      </c>
      <c r="G119" s="129">
        <v>331.68</v>
      </c>
      <c r="H119" s="130">
        <v>7.57</v>
      </c>
      <c r="I119" s="130">
        <v>9.46</v>
      </c>
      <c r="J119" s="155">
        <v>3137.69</v>
      </c>
      <c r="L119" s="156" t="s">
        <v>2453</v>
      </c>
      <c r="M119" s="157">
        <v>0.25</v>
      </c>
      <c r="N119" s="97">
        <v>7.57</v>
      </c>
      <c r="O119" s="159"/>
    </row>
    <row r="120" spans="2:15">
      <c r="B120" s="125" t="s">
        <v>268</v>
      </c>
      <c r="C120" s="126" t="s">
        <v>121</v>
      </c>
      <c r="D120" s="126" t="s">
        <v>175</v>
      </c>
      <c r="E120" s="127" t="s">
        <v>176</v>
      </c>
      <c r="F120" s="128" t="s">
        <v>162</v>
      </c>
      <c r="G120" s="129">
        <v>402.1</v>
      </c>
      <c r="H120" s="130">
        <v>30.67</v>
      </c>
      <c r="I120" s="130">
        <v>38.34</v>
      </c>
      <c r="J120" s="155">
        <v>15416.51</v>
      </c>
      <c r="K120" s="91"/>
      <c r="L120" s="160" t="s">
        <v>2453</v>
      </c>
      <c r="M120" s="161">
        <v>0.25</v>
      </c>
      <c r="N120" s="97">
        <v>30.67</v>
      </c>
      <c r="O120" s="159"/>
    </row>
    <row r="121" spans="2:15">
      <c r="B121" s="125" t="s">
        <v>269</v>
      </c>
      <c r="C121" s="126" t="s">
        <v>121</v>
      </c>
      <c r="D121" s="134" t="s">
        <v>270</v>
      </c>
      <c r="E121" s="127" t="s">
        <v>271</v>
      </c>
      <c r="F121" s="128" t="s">
        <v>120</v>
      </c>
      <c r="G121" s="129">
        <v>158.4</v>
      </c>
      <c r="H121" s="130">
        <v>387.24</v>
      </c>
      <c r="I121" s="130">
        <v>484.05</v>
      </c>
      <c r="J121" s="155">
        <v>76673.52</v>
      </c>
      <c r="K121" s="91"/>
      <c r="L121" s="160" t="s">
        <v>2453</v>
      </c>
      <c r="M121" s="161">
        <v>0.25</v>
      </c>
      <c r="N121" s="97">
        <v>387.24</v>
      </c>
      <c r="O121" s="159"/>
    </row>
    <row r="122" spans="2:15">
      <c r="B122" s="125" t="s">
        <v>273</v>
      </c>
      <c r="C122" s="126" t="s">
        <v>277</v>
      </c>
      <c r="D122" s="134" t="s">
        <v>274</v>
      </c>
      <c r="E122" s="127" t="s">
        <v>275</v>
      </c>
      <c r="F122" s="128" t="s">
        <v>276</v>
      </c>
      <c r="G122" s="129">
        <v>4</v>
      </c>
      <c r="H122" s="130">
        <v>15810</v>
      </c>
      <c r="I122" s="130">
        <v>19762.5</v>
      </c>
      <c r="J122" s="155">
        <v>79050</v>
      </c>
      <c r="K122" s="91"/>
      <c r="L122" s="160" t="s">
        <v>2453</v>
      </c>
      <c r="M122" s="161">
        <v>0.25</v>
      </c>
      <c r="N122" s="97">
        <v>15810</v>
      </c>
      <c r="O122" s="159"/>
    </row>
    <row r="123" ht="25.5" spans="2:15">
      <c r="B123" s="125" t="s">
        <v>279</v>
      </c>
      <c r="C123" s="126" t="s">
        <v>153</v>
      </c>
      <c r="D123" s="134">
        <v>101603</v>
      </c>
      <c r="E123" s="127" t="s">
        <v>280</v>
      </c>
      <c r="F123" s="128" t="s">
        <v>120</v>
      </c>
      <c r="G123" s="129">
        <v>292.85</v>
      </c>
      <c r="H123" s="130">
        <v>26.3</v>
      </c>
      <c r="I123" s="130">
        <v>32.88</v>
      </c>
      <c r="J123" s="155">
        <v>9628.91</v>
      </c>
      <c r="K123" s="91"/>
      <c r="L123" s="160" t="s">
        <v>2453</v>
      </c>
      <c r="M123" s="161">
        <v>0.25</v>
      </c>
      <c r="N123" s="97">
        <v>26.3</v>
      </c>
      <c r="O123" s="159"/>
    </row>
    <row r="124" hidden="1" spans="2:15">
      <c r="B124" s="125" t="s">
        <v>282</v>
      </c>
      <c r="C124" s="126"/>
      <c r="D124" s="134"/>
      <c r="E124" s="127" t="b">
        <v>0</v>
      </c>
      <c r="F124" s="128" t="s">
        <v>184</v>
      </c>
      <c r="G124" s="129" t="s">
        <v>184</v>
      </c>
      <c r="H124" s="130" t="s">
        <v>184</v>
      </c>
      <c r="I124" s="130" t="s">
        <v>184</v>
      </c>
      <c r="J124" s="155" t="s">
        <v>184</v>
      </c>
      <c r="K124" s="91"/>
      <c r="L124" s="160" t="s">
        <v>2453</v>
      </c>
      <c r="M124" s="161" t="e">
        <v>#N/A</v>
      </c>
      <c r="N124" s="97" t="b">
        <v>0</v>
      </c>
      <c r="O124" s="159"/>
    </row>
    <row r="125" hidden="1" spans="2:15">
      <c r="B125" s="125" t="s">
        <v>283</v>
      </c>
      <c r="C125" s="126"/>
      <c r="D125" s="134"/>
      <c r="E125" s="127" t="b">
        <v>0</v>
      </c>
      <c r="F125" s="128" t="s">
        <v>184</v>
      </c>
      <c r="G125" s="129" t="s">
        <v>184</v>
      </c>
      <c r="H125" s="130" t="s">
        <v>184</v>
      </c>
      <c r="I125" s="130" t="s">
        <v>184</v>
      </c>
      <c r="J125" s="155" t="s">
        <v>184</v>
      </c>
      <c r="K125" s="91"/>
      <c r="L125" s="160" t="s">
        <v>2453</v>
      </c>
      <c r="M125" s="161" t="e">
        <v>#N/A</v>
      </c>
      <c r="N125" s="97" t="b">
        <v>0</v>
      </c>
      <c r="O125" s="159"/>
    </row>
    <row r="126" hidden="1" spans="2:15">
      <c r="B126" s="125" t="s">
        <v>284</v>
      </c>
      <c r="C126" s="126"/>
      <c r="D126" s="134"/>
      <c r="E126" s="127" t="b">
        <v>0</v>
      </c>
      <c r="F126" s="128" t="s">
        <v>184</v>
      </c>
      <c r="G126" s="129" t="s">
        <v>184</v>
      </c>
      <c r="H126" s="130" t="s">
        <v>184</v>
      </c>
      <c r="I126" s="130" t="s">
        <v>184</v>
      </c>
      <c r="J126" s="155" t="s">
        <v>184</v>
      </c>
      <c r="K126" s="91"/>
      <c r="L126" s="160" t="s">
        <v>2453</v>
      </c>
      <c r="M126" s="161" t="e">
        <v>#N/A</v>
      </c>
      <c r="N126" s="97" t="b">
        <v>0</v>
      </c>
      <c r="O126" s="159"/>
    </row>
    <row r="127" hidden="1" spans="2:15">
      <c r="B127" s="125" t="s">
        <v>285</v>
      </c>
      <c r="C127" s="126"/>
      <c r="D127" s="134"/>
      <c r="E127" s="127" t="b">
        <v>0</v>
      </c>
      <c r="F127" s="128" t="s">
        <v>184</v>
      </c>
      <c r="G127" s="129" t="s">
        <v>184</v>
      </c>
      <c r="H127" s="130" t="s">
        <v>184</v>
      </c>
      <c r="I127" s="130" t="s">
        <v>184</v>
      </c>
      <c r="J127" s="155" t="s">
        <v>184</v>
      </c>
      <c r="K127" s="91"/>
      <c r="L127" s="160" t="s">
        <v>2453</v>
      </c>
      <c r="M127" s="161" t="e">
        <v>#N/A</v>
      </c>
      <c r="N127" s="97" t="b">
        <v>0</v>
      </c>
      <c r="O127" s="159"/>
    </row>
    <row r="128" hidden="1" spans="2:15">
      <c r="B128" s="125" t="s">
        <v>286</v>
      </c>
      <c r="C128" s="126"/>
      <c r="D128" s="134"/>
      <c r="E128" s="127" t="b">
        <v>0</v>
      </c>
      <c r="F128" s="128" t="s">
        <v>184</v>
      </c>
      <c r="G128" s="129" t="s">
        <v>184</v>
      </c>
      <c r="H128" s="130" t="s">
        <v>184</v>
      </c>
      <c r="I128" s="130" t="s">
        <v>184</v>
      </c>
      <c r="J128" s="155" t="s">
        <v>184</v>
      </c>
      <c r="K128" s="91"/>
      <c r="L128" s="160" t="s">
        <v>2453</v>
      </c>
      <c r="M128" s="161" t="e">
        <v>#N/A</v>
      </c>
      <c r="N128" s="97" t="b">
        <v>0</v>
      </c>
      <c r="O128" s="159"/>
    </row>
    <row r="129" hidden="1" spans="2:15">
      <c r="B129" s="125" t="s">
        <v>287</v>
      </c>
      <c r="C129" s="126"/>
      <c r="D129" s="134"/>
      <c r="E129" s="127" t="b">
        <v>0</v>
      </c>
      <c r="F129" s="128" t="s">
        <v>184</v>
      </c>
      <c r="G129" s="129" t="s">
        <v>184</v>
      </c>
      <c r="H129" s="130" t="s">
        <v>184</v>
      </c>
      <c r="I129" s="130" t="s">
        <v>184</v>
      </c>
      <c r="J129" s="155" t="s">
        <v>184</v>
      </c>
      <c r="K129" s="91"/>
      <c r="L129" s="160" t="s">
        <v>2453</v>
      </c>
      <c r="M129" s="161" t="e">
        <v>#N/A</v>
      </c>
      <c r="N129" s="97" t="b">
        <v>0</v>
      </c>
      <c r="O129" s="159"/>
    </row>
    <row r="130" hidden="1" spans="2:15">
      <c r="B130" s="125" t="s">
        <v>288</v>
      </c>
      <c r="C130" s="126"/>
      <c r="D130" s="134"/>
      <c r="E130" s="127" t="b">
        <v>0</v>
      </c>
      <c r="F130" s="128" t="s">
        <v>184</v>
      </c>
      <c r="G130" s="129" t="s">
        <v>184</v>
      </c>
      <c r="H130" s="130" t="s">
        <v>184</v>
      </c>
      <c r="I130" s="130" t="s">
        <v>184</v>
      </c>
      <c r="J130" s="155" t="s">
        <v>184</v>
      </c>
      <c r="K130" s="91"/>
      <c r="L130" s="160" t="s">
        <v>2453</v>
      </c>
      <c r="M130" s="161" t="e">
        <v>#N/A</v>
      </c>
      <c r="N130" s="97" t="b">
        <v>0</v>
      </c>
      <c r="O130" s="159"/>
    </row>
    <row r="131" hidden="1" spans="2:15">
      <c r="B131" s="125" t="s">
        <v>289</v>
      </c>
      <c r="C131" s="126"/>
      <c r="D131" s="134"/>
      <c r="E131" s="127" t="b">
        <v>0</v>
      </c>
      <c r="F131" s="128" t="s">
        <v>184</v>
      </c>
      <c r="G131" s="129" t="s">
        <v>184</v>
      </c>
      <c r="H131" s="130" t="s">
        <v>184</v>
      </c>
      <c r="I131" s="130" t="s">
        <v>184</v>
      </c>
      <c r="J131" s="155" t="s">
        <v>184</v>
      </c>
      <c r="K131" s="91"/>
      <c r="L131" s="160" t="s">
        <v>2453</v>
      </c>
      <c r="M131" s="161" t="e">
        <v>#N/A</v>
      </c>
      <c r="N131" s="97" t="b">
        <v>0</v>
      </c>
      <c r="O131" s="159"/>
    </row>
    <row r="132" hidden="1" spans="2:15">
      <c r="B132" s="125" t="s">
        <v>290</v>
      </c>
      <c r="C132" s="126"/>
      <c r="D132" s="134"/>
      <c r="E132" s="127" t="b">
        <v>0</v>
      </c>
      <c r="F132" s="128" t="s">
        <v>184</v>
      </c>
      <c r="G132" s="129" t="s">
        <v>184</v>
      </c>
      <c r="H132" s="130" t="s">
        <v>184</v>
      </c>
      <c r="I132" s="130" t="s">
        <v>184</v>
      </c>
      <c r="J132" s="155" t="s">
        <v>184</v>
      </c>
      <c r="K132" s="91"/>
      <c r="L132" s="160" t="s">
        <v>2453</v>
      </c>
      <c r="M132" s="161" t="e">
        <v>#N/A</v>
      </c>
      <c r="N132" s="97" t="b">
        <v>0</v>
      </c>
      <c r="O132" s="159"/>
    </row>
    <row r="133" hidden="1" spans="2:15">
      <c r="B133" s="125" t="s">
        <v>291</v>
      </c>
      <c r="C133" s="126"/>
      <c r="D133" s="134"/>
      <c r="E133" s="127" t="b">
        <v>0</v>
      </c>
      <c r="F133" s="128" t="s">
        <v>184</v>
      </c>
      <c r="G133" s="129" t="s">
        <v>184</v>
      </c>
      <c r="H133" s="130" t="s">
        <v>184</v>
      </c>
      <c r="I133" s="130" t="s">
        <v>184</v>
      </c>
      <c r="J133" s="155" t="s">
        <v>184</v>
      </c>
      <c r="K133" s="91"/>
      <c r="L133" s="160" t="s">
        <v>2453</v>
      </c>
      <c r="M133" s="161" t="e">
        <v>#N/A</v>
      </c>
      <c r="N133" s="97" t="b">
        <v>0</v>
      </c>
      <c r="O133" s="159"/>
    </row>
    <row r="134" hidden="1" spans="2:15">
      <c r="B134" s="125" t="s">
        <v>292</v>
      </c>
      <c r="C134" s="126"/>
      <c r="D134" s="134"/>
      <c r="E134" s="127" t="b">
        <v>0</v>
      </c>
      <c r="F134" s="128" t="s">
        <v>184</v>
      </c>
      <c r="G134" s="129" t="s">
        <v>184</v>
      </c>
      <c r="H134" s="130" t="s">
        <v>184</v>
      </c>
      <c r="I134" s="130" t="s">
        <v>184</v>
      </c>
      <c r="J134" s="155" t="s">
        <v>184</v>
      </c>
      <c r="K134" s="91"/>
      <c r="L134" s="160" t="s">
        <v>2453</v>
      </c>
      <c r="M134" s="161" t="e">
        <v>#N/A</v>
      </c>
      <c r="N134" s="97" t="b">
        <v>0</v>
      </c>
      <c r="O134" s="159"/>
    </row>
    <row r="135" hidden="1" spans="2:15">
      <c r="B135" s="125" t="s">
        <v>293</v>
      </c>
      <c r="C135" s="126"/>
      <c r="D135" s="134"/>
      <c r="E135" s="127" t="b">
        <v>0</v>
      </c>
      <c r="F135" s="128" t="s">
        <v>184</v>
      </c>
      <c r="G135" s="129" t="s">
        <v>184</v>
      </c>
      <c r="H135" s="130" t="s">
        <v>184</v>
      </c>
      <c r="I135" s="130" t="s">
        <v>184</v>
      </c>
      <c r="J135" s="155" t="s">
        <v>184</v>
      </c>
      <c r="K135" s="91"/>
      <c r="L135" s="160" t="s">
        <v>2453</v>
      </c>
      <c r="M135" s="161" t="e">
        <v>#N/A</v>
      </c>
      <c r="N135" s="97" t="b">
        <v>0</v>
      </c>
      <c r="O135" s="159"/>
    </row>
    <row r="136" hidden="1" spans="2:15">
      <c r="B136" s="125" t="s">
        <v>294</v>
      </c>
      <c r="C136" s="126"/>
      <c r="D136" s="134"/>
      <c r="E136" s="127" t="b">
        <v>0</v>
      </c>
      <c r="F136" s="128" t="s">
        <v>184</v>
      </c>
      <c r="G136" s="129" t="s">
        <v>184</v>
      </c>
      <c r="H136" s="130" t="s">
        <v>184</v>
      </c>
      <c r="I136" s="130" t="s">
        <v>184</v>
      </c>
      <c r="J136" s="155" t="s">
        <v>184</v>
      </c>
      <c r="K136" s="91"/>
      <c r="L136" s="160" t="s">
        <v>2453</v>
      </c>
      <c r="M136" s="161" t="e">
        <v>#N/A</v>
      </c>
      <c r="N136" s="97" t="b">
        <v>0</v>
      </c>
      <c r="O136" s="159"/>
    </row>
    <row r="137" hidden="1" spans="2:15">
      <c r="B137" s="125" t="s">
        <v>295</v>
      </c>
      <c r="C137" s="126"/>
      <c r="D137" s="134"/>
      <c r="E137" s="127" t="b">
        <v>0</v>
      </c>
      <c r="F137" s="128" t="s">
        <v>184</v>
      </c>
      <c r="G137" s="129" t="s">
        <v>184</v>
      </c>
      <c r="H137" s="130" t="s">
        <v>184</v>
      </c>
      <c r="I137" s="130" t="s">
        <v>184</v>
      </c>
      <c r="J137" s="155" t="s">
        <v>184</v>
      </c>
      <c r="K137" s="91"/>
      <c r="L137" s="160" t="s">
        <v>2453</v>
      </c>
      <c r="M137" s="161" t="e">
        <v>#N/A</v>
      </c>
      <c r="N137" s="97" t="b">
        <v>0</v>
      </c>
      <c r="O137" s="159"/>
    </row>
    <row r="138" hidden="1" spans="2:15">
      <c r="B138" s="125" t="s">
        <v>296</v>
      </c>
      <c r="C138" s="126"/>
      <c r="D138" s="134"/>
      <c r="E138" s="127" t="b">
        <v>0</v>
      </c>
      <c r="F138" s="128" t="s">
        <v>184</v>
      </c>
      <c r="G138" s="129" t="s">
        <v>184</v>
      </c>
      <c r="H138" s="130" t="s">
        <v>184</v>
      </c>
      <c r="I138" s="130" t="s">
        <v>184</v>
      </c>
      <c r="J138" s="155" t="s">
        <v>184</v>
      </c>
      <c r="K138" s="91"/>
      <c r="L138" s="160" t="s">
        <v>2453</v>
      </c>
      <c r="M138" s="161" t="e">
        <v>#N/A</v>
      </c>
      <c r="N138" s="97" t="b">
        <v>0</v>
      </c>
      <c r="O138" s="159"/>
    </row>
    <row r="139" hidden="1" spans="2:15">
      <c r="B139" s="125" t="s">
        <v>297</v>
      </c>
      <c r="C139" s="126"/>
      <c r="D139" s="134"/>
      <c r="E139" s="127" t="b">
        <v>0</v>
      </c>
      <c r="F139" s="128" t="s">
        <v>184</v>
      </c>
      <c r="G139" s="129" t="s">
        <v>184</v>
      </c>
      <c r="H139" s="130" t="s">
        <v>184</v>
      </c>
      <c r="I139" s="130" t="s">
        <v>184</v>
      </c>
      <c r="J139" s="155" t="s">
        <v>184</v>
      </c>
      <c r="K139" s="91"/>
      <c r="L139" s="160" t="s">
        <v>2453</v>
      </c>
      <c r="M139" s="161" t="e">
        <v>#N/A</v>
      </c>
      <c r="N139" s="97" t="b">
        <v>0</v>
      </c>
      <c r="O139" s="159"/>
    </row>
    <row r="140" hidden="1" spans="2:15">
      <c r="B140" s="125" t="s">
        <v>298</v>
      </c>
      <c r="C140" s="126"/>
      <c r="D140" s="134"/>
      <c r="E140" s="127" t="b">
        <v>0</v>
      </c>
      <c r="F140" s="128" t="s">
        <v>184</v>
      </c>
      <c r="G140" s="129" t="s">
        <v>184</v>
      </c>
      <c r="H140" s="130" t="s">
        <v>184</v>
      </c>
      <c r="I140" s="130" t="s">
        <v>184</v>
      </c>
      <c r="J140" s="155" t="s">
        <v>184</v>
      </c>
      <c r="K140" s="91"/>
      <c r="L140" s="160" t="s">
        <v>2453</v>
      </c>
      <c r="M140" s="161" t="e">
        <v>#N/A</v>
      </c>
      <c r="N140" s="97" t="b">
        <v>0</v>
      </c>
      <c r="O140" s="159"/>
    </row>
    <row r="141" hidden="1" spans="2:15">
      <c r="B141" s="125" t="s">
        <v>299</v>
      </c>
      <c r="C141" s="126"/>
      <c r="D141" s="134"/>
      <c r="E141" s="127" t="b">
        <v>0</v>
      </c>
      <c r="F141" s="128" t="s">
        <v>184</v>
      </c>
      <c r="G141" s="129" t="s">
        <v>184</v>
      </c>
      <c r="H141" s="130" t="s">
        <v>184</v>
      </c>
      <c r="I141" s="130" t="s">
        <v>184</v>
      </c>
      <c r="J141" s="155" t="s">
        <v>184</v>
      </c>
      <c r="K141" s="91"/>
      <c r="L141" s="160" t="s">
        <v>2453</v>
      </c>
      <c r="M141" s="161" t="e">
        <v>#N/A</v>
      </c>
      <c r="N141" s="97" t="b">
        <v>0</v>
      </c>
      <c r="O141" s="159"/>
    </row>
    <row r="142" hidden="1" spans="2:15">
      <c r="B142" s="125" t="s">
        <v>300</v>
      </c>
      <c r="C142" s="126"/>
      <c r="D142" s="134"/>
      <c r="E142" s="127" t="b">
        <v>0</v>
      </c>
      <c r="F142" s="128" t="s">
        <v>184</v>
      </c>
      <c r="G142" s="129" t="s">
        <v>184</v>
      </c>
      <c r="H142" s="130" t="s">
        <v>184</v>
      </c>
      <c r="I142" s="130" t="s">
        <v>184</v>
      </c>
      <c r="J142" s="155" t="s">
        <v>184</v>
      </c>
      <c r="K142" s="91"/>
      <c r="L142" s="160" t="s">
        <v>2453</v>
      </c>
      <c r="M142" s="161" t="e">
        <v>#N/A</v>
      </c>
      <c r="N142" s="97" t="b">
        <v>0</v>
      </c>
      <c r="O142" s="159"/>
    </row>
    <row r="143" hidden="1" spans="2:15">
      <c r="B143" s="125" t="s">
        <v>301</v>
      </c>
      <c r="C143" s="126"/>
      <c r="D143" s="134"/>
      <c r="E143" s="127" t="b">
        <v>0</v>
      </c>
      <c r="F143" s="128" t="s">
        <v>184</v>
      </c>
      <c r="G143" s="129" t="s">
        <v>184</v>
      </c>
      <c r="H143" s="130" t="s">
        <v>184</v>
      </c>
      <c r="I143" s="130" t="s">
        <v>184</v>
      </c>
      <c r="J143" s="155" t="s">
        <v>184</v>
      </c>
      <c r="K143" s="91"/>
      <c r="L143" s="160" t="s">
        <v>2453</v>
      </c>
      <c r="M143" s="161" t="e">
        <v>#N/A</v>
      </c>
      <c r="N143" s="97" t="b">
        <v>0</v>
      </c>
      <c r="O143" s="159"/>
    </row>
    <row r="144" hidden="1" spans="2:15">
      <c r="B144" s="125" t="s">
        <v>302</v>
      </c>
      <c r="C144" s="126"/>
      <c r="D144" s="134"/>
      <c r="E144" s="127" t="b">
        <v>0</v>
      </c>
      <c r="F144" s="128" t="s">
        <v>184</v>
      </c>
      <c r="G144" s="129" t="s">
        <v>184</v>
      </c>
      <c r="H144" s="130" t="s">
        <v>184</v>
      </c>
      <c r="I144" s="130" t="s">
        <v>184</v>
      </c>
      <c r="J144" s="155" t="s">
        <v>184</v>
      </c>
      <c r="K144" s="91"/>
      <c r="L144" s="160" t="s">
        <v>2453</v>
      </c>
      <c r="M144" s="161" t="e">
        <v>#N/A</v>
      </c>
      <c r="N144" s="97" t="b">
        <v>0</v>
      </c>
      <c r="O144" s="159"/>
    </row>
    <row r="145" hidden="1" spans="2:15">
      <c r="B145" s="125" t="s">
        <v>303</v>
      </c>
      <c r="C145" s="126"/>
      <c r="D145" s="134"/>
      <c r="E145" s="127" t="b">
        <v>0</v>
      </c>
      <c r="F145" s="128" t="s">
        <v>184</v>
      </c>
      <c r="G145" s="129" t="s">
        <v>184</v>
      </c>
      <c r="H145" s="130" t="s">
        <v>184</v>
      </c>
      <c r="I145" s="130" t="s">
        <v>184</v>
      </c>
      <c r="J145" s="155" t="s">
        <v>184</v>
      </c>
      <c r="K145" s="91"/>
      <c r="L145" s="160" t="s">
        <v>2453</v>
      </c>
      <c r="M145" s="161" t="e">
        <v>#N/A</v>
      </c>
      <c r="N145" s="97" t="b">
        <v>0</v>
      </c>
      <c r="O145" s="159"/>
    </row>
    <row r="146" hidden="1" spans="2:15">
      <c r="B146" s="125" t="s">
        <v>304</v>
      </c>
      <c r="C146" s="126"/>
      <c r="D146" s="134"/>
      <c r="E146" s="127" t="b">
        <v>0</v>
      </c>
      <c r="F146" s="128" t="s">
        <v>184</v>
      </c>
      <c r="G146" s="129" t="s">
        <v>184</v>
      </c>
      <c r="H146" s="130" t="s">
        <v>184</v>
      </c>
      <c r="I146" s="130" t="s">
        <v>184</v>
      </c>
      <c r="J146" s="155" t="s">
        <v>184</v>
      </c>
      <c r="K146" s="91"/>
      <c r="L146" s="160" t="s">
        <v>2453</v>
      </c>
      <c r="M146" s="161" t="e">
        <v>#N/A</v>
      </c>
      <c r="N146" s="97" t="b">
        <v>0</v>
      </c>
      <c r="O146" s="159"/>
    </row>
    <row r="147" hidden="1" spans="2:15">
      <c r="B147" s="125" t="s">
        <v>305</v>
      </c>
      <c r="C147" s="126"/>
      <c r="D147" s="134"/>
      <c r="E147" s="127" t="b">
        <v>0</v>
      </c>
      <c r="F147" s="128" t="s">
        <v>184</v>
      </c>
      <c r="G147" s="129" t="s">
        <v>184</v>
      </c>
      <c r="H147" s="130" t="s">
        <v>184</v>
      </c>
      <c r="I147" s="130" t="s">
        <v>184</v>
      </c>
      <c r="J147" s="155" t="s">
        <v>184</v>
      </c>
      <c r="K147" s="91"/>
      <c r="L147" s="160" t="s">
        <v>2453</v>
      </c>
      <c r="M147" s="161" t="e">
        <v>#N/A</v>
      </c>
      <c r="N147" s="97" t="b">
        <v>0</v>
      </c>
      <c r="O147" s="159"/>
    </row>
    <row r="148" hidden="1" spans="2:15">
      <c r="B148" s="125" t="s">
        <v>306</v>
      </c>
      <c r="C148" s="126"/>
      <c r="D148" s="134"/>
      <c r="E148" s="127" t="b">
        <v>0</v>
      </c>
      <c r="F148" s="128" t="s">
        <v>184</v>
      </c>
      <c r="G148" s="129" t="s">
        <v>184</v>
      </c>
      <c r="H148" s="130" t="s">
        <v>184</v>
      </c>
      <c r="I148" s="130" t="s">
        <v>184</v>
      </c>
      <c r="J148" s="155" t="s">
        <v>184</v>
      </c>
      <c r="K148" s="91"/>
      <c r="L148" s="160" t="s">
        <v>2453</v>
      </c>
      <c r="M148" s="161" t="e">
        <v>#N/A</v>
      </c>
      <c r="N148" s="97" t="b">
        <v>0</v>
      </c>
      <c r="O148" s="159"/>
    </row>
    <row r="149" hidden="1" spans="2:15">
      <c r="B149" s="125" t="s">
        <v>307</v>
      </c>
      <c r="C149" s="126"/>
      <c r="D149" s="134"/>
      <c r="E149" s="127" t="b">
        <v>0</v>
      </c>
      <c r="F149" s="128" t="s">
        <v>184</v>
      </c>
      <c r="G149" s="129" t="s">
        <v>184</v>
      </c>
      <c r="H149" s="130" t="s">
        <v>184</v>
      </c>
      <c r="I149" s="130" t="s">
        <v>184</v>
      </c>
      <c r="J149" s="155" t="s">
        <v>184</v>
      </c>
      <c r="K149" s="91"/>
      <c r="L149" s="160" t="s">
        <v>2453</v>
      </c>
      <c r="M149" s="161" t="e">
        <v>#N/A</v>
      </c>
      <c r="N149" s="97" t="b">
        <v>0</v>
      </c>
      <c r="O149" s="159"/>
    </row>
    <row r="150" hidden="1" spans="2:15">
      <c r="B150" s="125" t="s">
        <v>308</v>
      </c>
      <c r="C150" s="126"/>
      <c r="D150" s="134"/>
      <c r="E150" s="127" t="b">
        <v>0</v>
      </c>
      <c r="F150" s="128" t="s">
        <v>184</v>
      </c>
      <c r="G150" s="129" t="s">
        <v>184</v>
      </c>
      <c r="H150" s="130" t="s">
        <v>184</v>
      </c>
      <c r="I150" s="130" t="s">
        <v>184</v>
      </c>
      <c r="J150" s="155" t="s">
        <v>184</v>
      </c>
      <c r="K150" s="91"/>
      <c r="L150" s="160" t="s">
        <v>2453</v>
      </c>
      <c r="M150" s="161" t="e">
        <v>#N/A</v>
      </c>
      <c r="N150" s="97" t="b">
        <v>0</v>
      </c>
      <c r="O150" s="159"/>
    </row>
    <row r="151" hidden="1" spans="2:15">
      <c r="B151" s="125" t="s">
        <v>309</v>
      </c>
      <c r="C151" s="126"/>
      <c r="D151" s="134"/>
      <c r="E151" s="127" t="b">
        <v>0</v>
      </c>
      <c r="F151" s="128" t="s">
        <v>184</v>
      </c>
      <c r="G151" s="129" t="s">
        <v>184</v>
      </c>
      <c r="H151" s="130" t="s">
        <v>184</v>
      </c>
      <c r="I151" s="130" t="s">
        <v>184</v>
      </c>
      <c r="J151" s="155" t="s">
        <v>184</v>
      </c>
      <c r="K151" s="91"/>
      <c r="L151" s="160" t="s">
        <v>2453</v>
      </c>
      <c r="M151" s="161" t="e">
        <v>#N/A</v>
      </c>
      <c r="N151" s="97" t="b">
        <v>0</v>
      </c>
      <c r="O151" s="159"/>
    </row>
    <row r="152" hidden="1" spans="2:15">
      <c r="B152" s="125" t="s">
        <v>310</v>
      </c>
      <c r="C152" s="126"/>
      <c r="D152" s="134"/>
      <c r="E152" s="127" t="b">
        <v>0</v>
      </c>
      <c r="F152" s="128" t="s">
        <v>184</v>
      </c>
      <c r="G152" s="129" t="s">
        <v>184</v>
      </c>
      <c r="H152" s="130" t="s">
        <v>184</v>
      </c>
      <c r="I152" s="130" t="s">
        <v>184</v>
      </c>
      <c r="J152" s="155" t="s">
        <v>184</v>
      </c>
      <c r="K152" s="91"/>
      <c r="L152" s="160" t="s">
        <v>2453</v>
      </c>
      <c r="M152" s="161" t="e">
        <v>#N/A</v>
      </c>
      <c r="N152" s="97" t="b">
        <v>0</v>
      </c>
      <c r="O152" s="159"/>
    </row>
    <row r="153" hidden="1" spans="2:15">
      <c r="B153" s="125" t="s">
        <v>311</v>
      </c>
      <c r="C153" s="126"/>
      <c r="D153" s="134"/>
      <c r="E153" s="127" t="b">
        <v>0</v>
      </c>
      <c r="F153" s="128" t="s">
        <v>184</v>
      </c>
      <c r="G153" s="129" t="s">
        <v>184</v>
      </c>
      <c r="H153" s="130" t="s">
        <v>184</v>
      </c>
      <c r="I153" s="130" t="s">
        <v>184</v>
      </c>
      <c r="J153" s="155" t="s">
        <v>184</v>
      </c>
      <c r="K153" s="91"/>
      <c r="L153" s="160" t="s">
        <v>2453</v>
      </c>
      <c r="M153" s="161" t="e">
        <v>#N/A</v>
      </c>
      <c r="N153" s="97" t="b">
        <v>0</v>
      </c>
      <c r="O153" s="159"/>
    </row>
    <row r="154" hidden="1" spans="2:15">
      <c r="B154" s="125" t="s">
        <v>312</v>
      </c>
      <c r="C154" s="126"/>
      <c r="D154" s="134"/>
      <c r="E154" s="127" t="b">
        <v>0</v>
      </c>
      <c r="F154" s="128" t="s">
        <v>184</v>
      </c>
      <c r="G154" s="129" t="s">
        <v>184</v>
      </c>
      <c r="H154" s="130" t="s">
        <v>184</v>
      </c>
      <c r="I154" s="130" t="s">
        <v>184</v>
      </c>
      <c r="J154" s="155" t="s">
        <v>184</v>
      </c>
      <c r="K154" s="91"/>
      <c r="L154" s="160" t="s">
        <v>2453</v>
      </c>
      <c r="M154" s="161" t="e">
        <v>#N/A</v>
      </c>
      <c r="N154" s="97" t="b">
        <v>0</v>
      </c>
      <c r="O154" s="159"/>
    </row>
    <row r="155" hidden="1" spans="2:15">
      <c r="B155" s="125" t="s">
        <v>313</v>
      </c>
      <c r="C155" s="126"/>
      <c r="D155" s="134"/>
      <c r="E155" s="127" t="b">
        <v>0</v>
      </c>
      <c r="F155" s="128" t="s">
        <v>184</v>
      </c>
      <c r="G155" s="129" t="s">
        <v>184</v>
      </c>
      <c r="H155" s="130" t="s">
        <v>184</v>
      </c>
      <c r="I155" s="130" t="s">
        <v>184</v>
      </c>
      <c r="J155" s="155" t="s">
        <v>184</v>
      </c>
      <c r="K155" s="91"/>
      <c r="L155" s="160" t="s">
        <v>2453</v>
      </c>
      <c r="M155" s="161" t="e">
        <v>#N/A</v>
      </c>
      <c r="N155" s="97" t="b">
        <v>0</v>
      </c>
      <c r="O155" s="159"/>
    </row>
    <row r="156" hidden="1" spans="2:15">
      <c r="B156" s="125" t="s">
        <v>314</v>
      </c>
      <c r="C156" s="126"/>
      <c r="D156" s="134"/>
      <c r="E156" s="127" t="b">
        <v>0</v>
      </c>
      <c r="F156" s="128" t="s">
        <v>184</v>
      </c>
      <c r="G156" s="129" t="s">
        <v>184</v>
      </c>
      <c r="H156" s="130" t="s">
        <v>184</v>
      </c>
      <c r="I156" s="130" t="s">
        <v>184</v>
      </c>
      <c r="J156" s="155" t="s">
        <v>184</v>
      </c>
      <c r="K156" s="91"/>
      <c r="L156" s="160" t="s">
        <v>2453</v>
      </c>
      <c r="M156" s="161" t="e">
        <v>#N/A</v>
      </c>
      <c r="N156" s="97" t="b">
        <v>0</v>
      </c>
      <c r="O156" s="159"/>
    </row>
    <row r="157" hidden="1" spans="2:15">
      <c r="B157" s="125" t="s">
        <v>315</v>
      </c>
      <c r="C157" s="126"/>
      <c r="D157" s="134"/>
      <c r="E157" s="127" t="b">
        <v>0</v>
      </c>
      <c r="F157" s="128" t="s">
        <v>184</v>
      </c>
      <c r="G157" s="129" t="s">
        <v>184</v>
      </c>
      <c r="H157" s="130" t="s">
        <v>184</v>
      </c>
      <c r="I157" s="130" t="s">
        <v>184</v>
      </c>
      <c r="J157" s="155" t="s">
        <v>184</v>
      </c>
      <c r="K157" s="91"/>
      <c r="L157" s="160" t="s">
        <v>2453</v>
      </c>
      <c r="M157" s="161" t="e">
        <v>#N/A</v>
      </c>
      <c r="N157" s="97" t="b">
        <v>0</v>
      </c>
      <c r="O157" s="159"/>
    </row>
    <row r="158" hidden="1" spans="2:15">
      <c r="B158" s="125" t="s">
        <v>316</v>
      </c>
      <c r="C158" s="126"/>
      <c r="D158" s="134"/>
      <c r="E158" s="127" t="b">
        <v>0</v>
      </c>
      <c r="F158" s="128" t="s">
        <v>184</v>
      </c>
      <c r="G158" s="129" t="s">
        <v>184</v>
      </c>
      <c r="H158" s="130" t="s">
        <v>184</v>
      </c>
      <c r="I158" s="130" t="s">
        <v>184</v>
      </c>
      <c r="J158" s="155" t="s">
        <v>184</v>
      </c>
      <c r="K158" s="91"/>
      <c r="L158" s="160" t="s">
        <v>2453</v>
      </c>
      <c r="M158" s="161" t="e">
        <v>#N/A</v>
      </c>
      <c r="N158" s="97" t="b">
        <v>0</v>
      </c>
      <c r="O158" s="159"/>
    </row>
    <row r="159" hidden="1" spans="2:15">
      <c r="B159" s="125" t="s">
        <v>317</v>
      </c>
      <c r="C159" s="126"/>
      <c r="D159" s="134"/>
      <c r="E159" s="127" t="b">
        <v>0</v>
      </c>
      <c r="F159" s="128" t="s">
        <v>184</v>
      </c>
      <c r="G159" s="129" t="s">
        <v>184</v>
      </c>
      <c r="H159" s="130" t="s">
        <v>184</v>
      </c>
      <c r="I159" s="130" t="s">
        <v>184</v>
      </c>
      <c r="J159" s="155" t="s">
        <v>184</v>
      </c>
      <c r="K159" s="91"/>
      <c r="L159" s="160" t="s">
        <v>2453</v>
      </c>
      <c r="M159" s="161" t="e">
        <v>#N/A</v>
      </c>
      <c r="N159" s="97" t="b">
        <v>0</v>
      </c>
      <c r="O159" s="159"/>
    </row>
    <row r="160" hidden="1" spans="2:15">
      <c r="B160" s="125" t="s">
        <v>318</v>
      </c>
      <c r="C160" s="126"/>
      <c r="D160" s="134"/>
      <c r="E160" s="127" t="b">
        <v>0</v>
      </c>
      <c r="F160" s="128" t="s">
        <v>184</v>
      </c>
      <c r="G160" s="129" t="s">
        <v>184</v>
      </c>
      <c r="H160" s="130" t="s">
        <v>184</v>
      </c>
      <c r="I160" s="130" t="s">
        <v>184</v>
      </c>
      <c r="J160" s="155" t="s">
        <v>184</v>
      </c>
      <c r="K160" s="91"/>
      <c r="L160" s="160" t="s">
        <v>2453</v>
      </c>
      <c r="M160" s="161" t="e">
        <v>#N/A</v>
      </c>
      <c r="N160" s="97" t="b">
        <v>0</v>
      </c>
      <c r="O160" s="159"/>
    </row>
    <row r="161" hidden="1" spans="2:15">
      <c r="B161" s="125" t="s">
        <v>319</v>
      </c>
      <c r="C161" s="126"/>
      <c r="D161" s="134"/>
      <c r="E161" s="127" t="b">
        <v>0</v>
      </c>
      <c r="F161" s="128" t="s">
        <v>184</v>
      </c>
      <c r="G161" s="129" t="s">
        <v>184</v>
      </c>
      <c r="H161" s="130" t="s">
        <v>184</v>
      </c>
      <c r="I161" s="130" t="s">
        <v>184</v>
      </c>
      <c r="J161" s="155" t="s">
        <v>184</v>
      </c>
      <c r="K161" s="91"/>
      <c r="L161" s="160" t="s">
        <v>2453</v>
      </c>
      <c r="M161" s="161" t="e">
        <v>#N/A</v>
      </c>
      <c r="N161" s="97" t="b">
        <v>0</v>
      </c>
      <c r="O161" s="159"/>
    </row>
    <row r="162" hidden="1" spans="2:15">
      <c r="B162" s="125" t="s">
        <v>320</v>
      </c>
      <c r="C162" s="126"/>
      <c r="D162" s="134"/>
      <c r="E162" s="127" t="b">
        <v>0</v>
      </c>
      <c r="F162" s="128" t="s">
        <v>184</v>
      </c>
      <c r="G162" s="129" t="s">
        <v>184</v>
      </c>
      <c r="H162" s="130" t="s">
        <v>184</v>
      </c>
      <c r="I162" s="130" t="s">
        <v>184</v>
      </c>
      <c r="J162" s="155" t="s">
        <v>184</v>
      </c>
      <c r="K162" s="91"/>
      <c r="L162" s="160" t="s">
        <v>2453</v>
      </c>
      <c r="M162" s="161" t="e">
        <v>#N/A</v>
      </c>
      <c r="N162" s="97" t="b">
        <v>0</v>
      </c>
      <c r="O162" s="159"/>
    </row>
    <row r="163" hidden="1" spans="2:15">
      <c r="B163" s="125" t="s">
        <v>321</v>
      </c>
      <c r="C163" s="126"/>
      <c r="D163" s="134"/>
      <c r="E163" s="127" t="b">
        <v>0</v>
      </c>
      <c r="F163" s="128" t="s">
        <v>184</v>
      </c>
      <c r="G163" s="129" t="s">
        <v>184</v>
      </c>
      <c r="H163" s="130" t="s">
        <v>184</v>
      </c>
      <c r="I163" s="130" t="s">
        <v>184</v>
      </c>
      <c r="J163" s="155" t="s">
        <v>184</v>
      </c>
      <c r="K163" s="91"/>
      <c r="L163" s="160" t="s">
        <v>2453</v>
      </c>
      <c r="M163" s="161" t="e">
        <v>#N/A</v>
      </c>
      <c r="N163" s="97" t="b">
        <v>0</v>
      </c>
      <c r="O163" s="159"/>
    </row>
    <row r="164" hidden="1" spans="2:15">
      <c r="B164" s="125" t="s">
        <v>322</v>
      </c>
      <c r="C164" s="126"/>
      <c r="D164" s="134"/>
      <c r="E164" s="127" t="b">
        <v>0</v>
      </c>
      <c r="F164" s="128" t="s">
        <v>184</v>
      </c>
      <c r="G164" s="129" t="s">
        <v>184</v>
      </c>
      <c r="H164" s="130" t="s">
        <v>184</v>
      </c>
      <c r="I164" s="130" t="s">
        <v>184</v>
      </c>
      <c r="J164" s="155" t="s">
        <v>184</v>
      </c>
      <c r="K164" s="91"/>
      <c r="L164" s="160" t="s">
        <v>2453</v>
      </c>
      <c r="M164" s="161" t="e">
        <v>#N/A</v>
      </c>
      <c r="N164" s="97" t="b">
        <v>0</v>
      </c>
      <c r="O164" s="159"/>
    </row>
    <row r="165" hidden="1" spans="2:15">
      <c r="B165" s="125" t="s">
        <v>323</v>
      </c>
      <c r="C165" s="126"/>
      <c r="D165" s="134"/>
      <c r="E165" s="127" t="b">
        <v>0</v>
      </c>
      <c r="F165" s="128" t="s">
        <v>184</v>
      </c>
      <c r="G165" s="129" t="s">
        <v>184</v>
      </c>
      <c r="H165" s="130" t="s">
        <v>184</v>
      </c>
      <c r="I165" s="130" t="s">
        <v>184</v>
      </c>
      <c r="J165" s="155" t="s">
        <v>184</v>
      </c>
      <c r="K165" s="91"/>
      <c r="L165" s="160" t="s">
        <v>2453</v>
      </c>
      <c r="M165" s="161" t="e">
        <v>#N/A</v>
      </c>
      <c r="N165" s="97" t="b">
        <v>0</v>
      </c>
      <c r="O165" s="159"/>
    </row>
    <row r="166" hidden="1" spans="2:15">
      <c r="B166" s="125" t="s">
        <v>324</v>
      </c>
      <c r="C166" s="126"/>
      <c r="D166" s="134"/>
      <c r="E166" s="127" t="b">
        <v>0</v>
      </c>
      <c r="F166" s="128" t="s">
        <v>184</v>
      </c>
      <c r="G166" s="129" t="s">
        <v>184</v>
      </c>
      <c r="H166" s="130" t="s">
        <v>184</v>
      </c>
      <c r="I166" s="130" t="s">
        <v>184</v>
      </c>
      <c r="J166" s="155" t="s">
        <v>184</v>
      </c>
      <c r="K166" s="91"/>
      <c r="L166" s="160" t="s">
        <v>2453</v>
      </c>
      <c r="M166" s="161" t="e">
        <v>#N/A</v>
      </c>
      <c r="N166" s="97" t="b">
        <v>0</v>
      </c>
      <c r="O166" s="159"/>
    </row>
    <row r="167" hidden="1" spans="2:15">
      <c r="B167" s="125" t="s">
        <v>325</v>
      </c>
      <c r="C167" s="126"/>
      <c r="D167" s="134"/>
      <c r="E167" s="127" t="b">
        <v>0</v>
      </c>
      <c r="F167" s="128" t="s">
        <v>184</v>
      </c>
      <c r="G167" s="129" t="s">
        <v>184</v>
      </c>
      <c r="H167" s="130" t="s">
        <v>184</v>
      </c>
      <c r="I167" s="130" t="s">
        <v>184</v>
      </c>
      <c r="J167" s="155" t="s">
        <v>184</v>
      </c>
      <c r="K167" s="91"/>
      <c r="L167" s="160" t="s">
        <v>2453</v>
      </c>
      <c r="M167" s="161" t="e">
        <v>#N/A</v>
      </c>
      <c r="N167" s="97" t="b">
        <v>0</v>
      </c>
      <c r="O167" s="159"/>
    </row>
    <row r="168" hidden="1" spans="2:15">
      <c r="B168" s="125" t="s">
        <v>326</v>
      </c>
      <c r="C168" s="126"/>
      <c r="D168" s="134"/>
      <c r="E168" s="127" t="b">
        <v>0</v>
      </c>
      <c r="F168" s="128" t="s">
        <v>184</v>
      </c>
      <c r="G168" s="129" t="s">
        <v>184</v>
      </c>
      <c r="H168" s="130" t="s">
        <v>184</v>
      </c>
      <c r="I168" s="130" t="s">
        <v>184</v>
      </c>
      <c r="J168" s="155" t="s">
        <v>184</v>
      </c>
      <c r="K168" s="91"/>
      <c r="L168" s="160" t="s">
        <v>2453</v>
      </c>
      <c r="M168" s="161" t="e">
        <v>#N/A</v>
      </c>
      <c r="N168" s="97" t="b">
        <v>0</v>
      </c>
      <c r="O168" s="159"/>
    </row>
    <row r="169" hidden="1" spans="2:15">
      <c r="B169" s="125" t="s">
        <v>327</v>
      </c>
      <c r="C169" s="126"/>
      <c r="D169" s="134"/>
      <c r="E169" s="127" t="b">
        <v>0</v>
      </c>
      <c r="F169" s="128" t="s">
        <v>184</v>
      </c>
      <c r="G169" s="129" t="s">
        <v>184</v>
      </c>
      <c r="H169" s="130" t="s">
        <v>184</v>
      </c>
      <c r="I169" s="130" t="s">
        <v>184</v>
      </c>
      <c r="J169" s="155" t="s">
        <v>184</v>
      </c>
      <c r="K169" s="91"/>
      <c r="L169" s="160" t="s">
        <v>2453</v>
      </c>
      <c r="M169" s="161" t="e">
        <v>#N/A</v>
      </c>
      <c r="N169" s="97" t="b">
        <v>0</v>
      </c>
      <c r="O169" s="159"/>
    </row>
    <row r="170" hidden="1" spans="2:15">
      <c r="B170" s="125" t="s">
        <v>328</v>
      </c>
      <c r="C170" s="126"/>
      <c r="D170" s="134"/>
      <c r="E170" s="127" t="b">
        <v>0</v>
      </c>
      <c r="F170" s="128" t="s">
        <v>184</v>
      </c>
      <c r="G170" s="129" t="s">
        <v>184</v>
      </c>
      <c r="H170" s="130" t="s">
        <v>184</v>
      </c>
      <c r="I170" s="130" t="s">
        <v>184</v>
      </c>
      <c r="J170" s="155" t="s">
        <v>184</v>
      </c>
      <c r="K170" s="91"/>
      <c r="L170" s="160" t="s">
        <v>2453</v>
      </c>
      <c r="M170" s="161" t="e">
        <v>#N/A</v>
      </c>
      <c r="N170" s="97" t="b">
        <v>0</v>
      </c>
      <c r="O170" s="159"/>
    </row>
    <row r="171" hidden="1" spans="2:15">
      <c r="B171" s="125" t="s">
        <v>329</v>
      </c>
      <c r="C171" s="126"/>
      <c r="D171" s="134"/>
      <c r="E171" s="127" t="b">
        <v>0</v>
      </c>
      <c r="F171" s="128" t="s">
        <v>184</v>
      </c>
      <c r="G171" s="129" t="s">
        <v>184</v>
      </c>
      <c r="H171" s="130" t="s">
        <v>184</v>
      </c>
      <c r="I171" s="130" t="s">
        <v>184</v>
      </c>
      <c r="J171" s="155" t="s">
        <v>184</v>
      </c>
      <c r="K171" s="91"/>
      <c r="L171" s="160" t="s">
        <v>2453</v>
      </c>
      <c r="M171" s="161" t="e">
        <v>#N/A</v>
      </c>
      <c r="N171" s="97" t="b">
        <v>0</v>
      </c>
      <c r="O171" s="159"/>
    </row>
    <row r="172" hidden="1" spans="2:15">
      <c r="B172" s="125" t="s">
        <v>330</v>
      </c>
      <c r="C172" s="126"/>
      <c r="D172" s="134"/>
      <c r="E172" s="127" t="b">
        <v>0</v>
      </c>
      <c r="F172" s="128" t="s">
        <v>184</v>
      </c>
      <c r="G172" s="129" t="s">
        <v>184</v>
      </c>
      <c r="H172" s="130" t="s">
        <v>184</v>
      </c>
      <c r="I172" s="130" t="s">
        <v>184</v>
      </c>
      <c r="J172" s="155" t="s">
        <v>184</v>
      </c>
      <c r="K172" s="91"/>
      <c r="L172" s="160" t="s">
        <v>2453</v>
      </c>
      <c r="M172" s="161" t="e">
        <v>#N/A</v>
      </c>
      <c r="N172" s="97" t="b">
        <v>0</v>
      </c>
      <c r="O172" s="159"/>
    </row>
    <row r="173" hidden="1" spans="2:15">
      <c r="B173" s="125" t="s">
        <v>331</v>
      </c>
      <c r="C173" s="126"/>
      <c r="D173" s="134"/>
      <c r="E173" s="127" t="b">
        <v>0</v>
      </c>
      <c r="F173" s="128" t="s">
        <v>184</v>
      </c>
      <c r="G173" s="129" t="s">
        <v>184</v>
      </c>
      <c r="H173" s="130" t="s">
        <v>184</v>
      </c>
      <c r="I173" s="130" t="s">
        <v>184</v>
      </c>
      <c r="J173" s="155" t="s">
        <v>184</v>
      </c>
      <c r="K173" s="91"/>
      <c r="L173" s="160" t="s">
        <v>2453</v>
      </c>
      <c r="M173" s="161" t="e">
        <v>#N/A</v>
      </c>
      <c r="N173" s="97" t="b">
        <v>0</v>
      </c>
      <c r="O173" s="159"/>
    </row>
    <row r="174" hidden="1" spans="2:15">
      <c r="B174" s="125" t="s">
        <v>332</v>
      </c>
      <c r="C174" s="126"/>
      <c r="D174" s="134"/>
      <c r="E174" s="127" t="b">
        <v>0</v>
      </c>
      <c r="F174" s="128" t="s">
        <v>184</v>
      </c>
      <c r="G174" s="129" t="s">
        <v>184</v>
      </c>
      <c r="H174" s="130" t="s">
        <v>184</v>
      </c>
      <c r="I174" s="130" t="s">
        <v>184</v>
      </c>
      <c r="J174" s="155" t="s">
        <v>184</v>
      </c>
      <c r="K174" s="91"/>
      <c r="L174" s="160" t="s">
        <v>2453</v>
      </c>
      <c r="M174" s="161" t="e">
        <v>#N/A</v>
      </c>
      <c r="N174" s="97" t="b">
        <v>0</v>
      </c>
      <c r="O174" s="159"/>
    </row>
    <row r="175" hidden="1" spans="2:15">
      <c r="B175" s="125" t="s">
        <v>333</v>
      </c>
      <c r="C175" s="126"/>
      <c r="D175" s="134"/>
      <c r="E175" s="127" t="b">
        <v>0</v>
      </c>
      <c r="F175" s="128" t="s">
        <v>184</v>
      </c>
      <c r="G175" s="129" t="s">
        <v>184</v>
      </c>
      <c r="H175" s="130" t="s">
        <v>184</v>
      </c>
      <c r="I175" s="130" t="s">
        <v>184</v>
      </c>
      <c r="J175" s="155" t="s">
        <v>184</v>
      </c>
      <c r="K175" s="91"/>
      <c r="L175" s="160" t="s">
        <v>2453</v>
      </c>
      <c r="M175" s="161" t="e">
        <v>#N/A</v>
      </c>
      <c r="N175" s="97" t="b">
        <v>0</v>
      </c>
      <c r="O175" s="159"/>
    </row>
    <row r="176" hidden="1" spans="2:15">
      <c r="B176" s="125" t="s">
        <v>334</v>
      </c>
      <c r="C176" s="126"/>
      <c r="D176" s="134"/>
      <c r="E176" s="127" t="b">
        <v>0</v>
      </c>
      <c r="F176" s="128" t="s">
        <v>184</v>
      </c>
      <c r="G176" s="129" t="s">
        <v>184</v>
      </c>
      <c r="H176" s="130" t="s">
        <v>184</v>
      </c>
      <c r="I176" s="130" t="s">
        <v>184</v>
      </c>
      <c r="J176" s="155" t="s">
        <v>184</v>
      </c>
      <c r="K176" s="91"/>
      <c r="L176" s="160" t="s">
        <v>2453</v>
      </c>
      <c r="M176" s="161" t="e">
        <v>#N/A</v>
      </c>
      <c r="N176" s="97" t="b">
        <v>0</v>
      </c>
      <c r="O176" s="159"/>
    </row>
    <row r="177" hidden="1" spans="2:15">
      <c r="B177" s="125" t="s">
        <v>335</v>
      </c>
      <c r="C177" s="126"/>
      <c r="D177" s="134"/>
      <c r="E177" s="127" t="b">
        <v>0</v>
      </c>
      <c r="F177" s="128" t="s">
        <v>184</v>
      </c>
      <c r="G177" s="129" t="s">
        <v>184</v>
      </c>
      <c r="H177" s="130" t="s">
        <v>184</v>
      </c>
      <c r="I177" s="130" t="s">
        <v>184</v>
      </c>
      <c r="J177" s="155" t="s">
        <v>184</v>
      </c>
      <c r="K177" s="91"/>
      <c r="L177" s="160" t="s">
        <v>2453</v>
      </c>
      <c r="M177" s="161" t="e">
        <v>#N/A</v>
      </c>
      <c r="N177" s="97" t="b">
        <v>0</v>
      </c>
      <c r="O177" s="159"/>
    </row>
    <row r="178" hidden="1" spans="2:15">
      <c r="B178" s="125" t="s">
        <v>336</v>
      </c>
      <c r="C178" s="126"/>
      <c r="D178" s="134"/>
      <c r="E178" s="127" t="b">
        <v>0</v>
      </c>
      <c r="F178" s="128" t="s">
        <v>184</v>
      </c>
      <c r="G178" s="129" t="s">
        <v>184</v>
      </c>
      <c r="H178" s="130" t="s">
        <v>184</v>
      </c>
      <c r="I178" s="130" t="s">
        <v>184</v>
      </c>
      <c r="J178" s="155" t="s">
        <v>184</v>
      </c>
      <c r="K178" s="91"/>
      <c r="L178" s="160" t="s">
        <v>2453</v>
      </c>
      <c r="M178" s="161" t="e">
        <v>#N/A</v>
      </c>
      <c r="N178" s="97" t="b">
        <v>0</v>
      </c>
      <c r="O178" s="159"/>
    </row>
    <row r="179" hidden="1" spans="2:15">
      <c r="B179" s="125" t="s">
        <v>337</v>
      </c>
      <c r="C179" s="126"/>
      <c r="D179" s="134"/>
      <c r="E179" s="127" t="b">
        <v>0</v>
      </c>
      <c r="F179" s="128" t="s">
        <v>184</v>
      </c>
      <c r="G179" s="129" t="s">
        <v>184</v>
      </c>
      <c r="H179" s="130" t="s">
        <v>184</v>
      </c>
      <c r="I179" s="130" t="s">
        <v>184</v>
      </c>
      <c r="J179" s="155" t="s">
        <v>184</v>
      </c>
      <c r="K179" s="91"/>
      <c r="L179" s="160" t="s">
        <v>2453</v>
      </c>
      <c r="M179" s="161" t="e">
        <v>#N/A</v>
      </c>
      <c r="N179" s="97" t="b">
        <v>0</v>
      </c>
      <c r="O179" s="159"/>
    </row>
    <row r="180" hidden="1" spans="2:15">
      <c r="B180" s="125" t="s">
        <v>338</v>
      </c>
      <c r="C180" s="126"/>
      <c r="D180" s="134"/>
      <c r="E180" s="127" t="b">
        <v>0</v>
      </c>
      <c r="F180" s="128" t="s">
        <v>184</v>
      </c>
      <c r="G180" s="129" t="s">
        <v>184</v>
      </c>
      <c r="H180" s="130" t="s">
        <v>184</v>
      </c>
      <c r="I180" s="130" t="s">
        <v>184</v>
      </c>
      <c r="J180" s="155" t="s">
        <v>184</v>
      </c>
      <c r="K180" s="91"/>
      <c r="L180" s="160" t="s">
        <v>2453</v>
      </c>
      <c r="M180" s="161" t="e">
        <v>#N/A</v>
      </c>
      <c r="N180" s="97" t="b">
        <v>0</v>
      </c>
      <c r="O180" s="159"/>
    </row>
    <row r="181" hidden="1" spans="2:15">
      <c r="B181" s="125" t="s">
        <v>339</v>
      </c>
      <c r="C181" s="126"/>
      <c r="D181" s="134"/>
      <c r="E181" s="127" t="b">
        <v>0</v>
      </c>
      <c r="F181" s="128" t="s">
        <v>184</v>
      </c>
      <c r="G181" s="129" t="s">
        <v>184</v>
      </c>
      <c r="H181" s="130" t="s">
        <v>184</v>
      </c>
      <c r="I181" s="130" t="s">
        <v>184</v>
      </c>
      <c r="J181" s="155" t="s">
        <v>184</v>
      </c>
      <c r="K181" s="91"/>
      <c r="L181" s="160" t="s">
        <v>2453</v>
      </c>
      <c r="M181" s="161" t="e">
        <v>#N/A</v>
      </c>
      <c r="N181" s="97" t="b">
        <v>0</v>
      </c>
      <c r="O181" s="159"/>
    </row>
    <row r="182" hidden="1" spans="2:15">
      <c r="B182" s="125" t="s">
        <v>340</v>
      </c>
      <c r="C182" s="126"/>
      <c r="D182" s="134"/>
      <c r="E182" s="127" t="b">
        <v>0</v>
      </c>
      <c r="F182" s="128" t="s">
        <v>184</v>
      </c>
      <c r="G182" s="129" t="s">
        <v>184</v>
      </c>
      <c r="H182" s="130" t="s">
        <v>184</v>
      </c>
      <c r="I182" s="130" t="s">
        <v>184</v>
      </c>
      <c r="J182" s="155" t="s">
        <v>184</v>
      </c>
      <c r="K182" s="91"/>
      <c r="L182" s="160" t="s">
        <v>2453</v>
      </c>
      <c r="M182" s="161" t="e">
        <v>#N/A</v>
      </c>
      <c r="N182" s="97" t="b">
        <v>0</v>
      </c>
      <c r="O182" s="159"/>
    </row>
    <row r="183" hidden="1" spans="2:15">
      <c r="B183" s="125" t="s">
        <v>341</v>
      </c>
      <c r="C183" s="126"/>
      <c r="D183" s="134"/>
      <c r="E183" s="127" t="b">
        <v>0</v>
      </c>
      <c r="F183" s="128" t="s">
        <v>184</v>
      </c>
      <c r="G183" s="129" t="s">
        <v>184</v>
      </c>
      <c r="H183" s="130" t="s">
        <v>184</v>
      </c>
      <c r="I183" s="130" t="s">
        <v>184</v>
      </c>
      <c r="J183" s="155" t="s">
        <v>184</v>
      </c>
      <c r="K183" s="91"/>
      <c r="L183" s="160" t="s">
        <v>2453</v>
      </c>
      <c r="M183" s="161" t="e">
        <v>#N/A</v>
      </c>
      <c r="N183" s="97" t="b">
        <v>0</v>
      </c>
      <c r="O183" s="159"/>
    </row>
    <row r="184" hidden="1" spans="2:15">
      <c r="B184" s="125" t="s">
        <v>342</v>
      </c>
      <c r="C184" s="126"/>
      <c r="D184" s="134"/>
      <c r="E184" s="127" t="b">
        <v>0</v>
      </c>
      <c r="F184" s="128" t="s">
        <v>184</v>
      </c>
      <c r="G184" s="129" t="s">
        <v>184</v>
      </c>
      <c r="H184" s="130" t="s">
        <v>184</v>
      </c>
      <c r="I184" s="130" t="s">
        <v>184</v>
      </c>
      <c r="J184" s="155" t="s">
        <v>184</v>
      </c>
      <c r="K184" s="91"/>
      <c r="L184" s="160" t="s">
        <v>2453</v>
      </c>
      <c r="M184" s="161" t="e">
        <v>#N/A</v>
      </c>
      <c r="N184" s="97" t="b">
        <v>0</v>
      </c>
      <c r="O184" s="159"/>
    </row>
    <row r="185" hidden="1" spans="2:15">
      <c r="B185" s="125" t="s">
        <v>343</v>
      </c>
      <c r="C185" s="126"/>
      <c r="D185" s="134"/>
      <c r="E185" s="127" t="b">
        <v>0</v>
      </c>
      <c r="F185" s="128" t="s">
        <v>184</v>
      </c>
      <c r="G185" s="129" t="s">
        <v>184</v>
      </c>
      <c r="H185" s="130" t="s">
        <v>184</v>
      </c>
      <c r="I185" s="130" t="s">
        <v>184</v>
      </c>
      <c r="J185" s="155" t="s">
        <v>184</v>
      </c>
      <c r="K185" s="91"/>
      <c r="L185" s="160" t="s">
        <v>2453</v>
      </c>
      <c r="M185" s="161" t="e">
        <v>#N/A</v>
      </c>
      <c r="N185" s="97" t="b">
        <v>0</v>
      </c>
      <c r="O185" s="159"/>
    </row>
    <row r="186" hidden="1" spans="2:15">
      <c r="B186" s="125" t="s">
        <v>344</v>
      </c>
      <c r="C186" s="126"/>
      <c r="D186" s="134"/>
      <c r="E186" s="127" t="b">
        <v>0</v>
      </c>
      <c r="F186" s="128" t="s">
        <v>184</v>
      </c>
      <c r="G186" s="129" t="s">
        <v>184</v>
      </c>
      <c r="H186" s="130" t="s">
        <v>184</v>
      </c>
      <c r="I186" s="130" t="s">
        <v>184</v>
      </c>
      <c r="J186" s="155" t="s">
        <v>184</v>
      </c>
      <c r="K186" s="91"/>
      <c r="L186" s="160" t="s">
        <v>2453</v>
      </c>
      <c r="M186" s="161" t="e">
        <v>#N/A</v>
      </c>
      <c r="N186" s="97" t="b">
        <v>0</v>
      </c>
      <c r="O186" s="159"/>
    </row>
    <row r="187" hidden="1" spans="2:15">
      <c r="B187" s="125" t="s">
        <v>345</v>
      </c>
      <c r="C187" s="126"/>
      <c r="D187" s="134"/>
      <c r="E187" s="127" t="b">
        <v>0</v>
      </c>
      <c r="F187" s="128" t="s">
        <v>184</v>
      </c>
      <c r="G187" s="129" t="s">
        <v>184</v>
      </c>
      <c r="H187" s="130" t="s">
        <v>184</v>
      </c>
      <c r="I187" s="130" t="s">
        <v>184</v>
      </c>
      <c r="J187" s="155" t="s">
        <v>184</v>
      </c>
      <c r="K187" s="91"/>
      <c r="L187" s="160" t="s">
        <v>2453</v>
      </c>
      <c r="M187" s="161" t="e">
        <v>#N/A</v>
      </c>
      <c r="N187" s="97" t="b">
        <v>0</v>
      </c>
      <c r="O187" s="159"/>
    </row>
    <row r="188" hidden="1" spans="2:15">
      <c r="B188" s="125" t="s">
        <v>346</v>
      </c>
      <c r="C188" s="126"/>
      <c r="D188" s="134"/>
      <c r="E188" s="127" t="b">
        <v>0</v>
      </c>
      <c r="F188" s="128" t="s">
        <v>184</v>
      </c>
      <c r="G188" s="129" t="s">
        <v>184</v>
      </c>
      <c r="H188" s="130" t="s">
        <v>184</v>
      </c>
      <c r="I188" s="130" t="s">
        <v>184</v>
      </c>
      <c r="J188" s="155" t="s">
        <v>184</v>
      </c>
      <c r="K188" s="91"/>
      <c r="L188" s="160" t="s">
        <v>2453</v>
      </c>
      <c r="M188" s="161" t="e">
        <v>#N/A</v>
      </c>
      <c r="N188" s="97" t="b">
        <v>0</v>
      </c>
      <c r="O188" s="159"/>
    </row>
    <row r="189" hidden="1" spans="2:15">
      <c r="B189" s="125" t="s">
        <v>347</v>
      </c>
      <c r="C189" s="126"/>
      <c r="D189" s="134"/>
      <c r="E189" s="127" t="b">
        <v>0</v>
      </c>
      <c r="F189" s="128" t="s">
        <v>184</v>
      </c>
      <c r="G189" s="129" t="s">
        <v>184</v>
      </c>
      <c r="H189" s="130" t="s">
        <v>184</v>
      </c>
      <c r="I189" s="130" t="s">
        <v>184</v>
      </c>
      <c r="J189" s="155" t="s">
        <v>184</v>
      </c>
      <c r="K189" s="91"/>
      <c r="L189" s="160" t="s">
        <v>2453</v>
      </c>
      <c r="M189" s="161" t="e">
        <v>#N/A</v>
      </c>
      <c r="N189" s="97" t="b">
        <v>0</v>
      </c>
      <c r="O189" s="159"/>
    </row>
    <row r="190" hidden="1" spans="2:15">
      <c r="B190" s="125" t="s">
        <v>348</v>
      </c>
      <c r="C190" s="126"/>
      <c r="D190" s="134"/>
      <c r="E190" s="127" t="b">
        <v>0</v>
      </c>
      <c r="F190" s="128" t="s">
        <v>184</v>
      </c>
      <c r="G190" s="129" t="s">
        <v>184</v>
      </c>
      <c r="H190" s="130" t="s">
        <v>184</v>
      </c>
      <c r="I190" s="130" t="s">
        <v>184</v>
      </c>
      <c r="J190" s="155" t="s">
        <v>184</v>
      </c>
      <c r="K190" s="91"/>
      <c r="L190" s="160" t="s">
        <v>2453</v>
      </c>
      <c r="M190" s="161" t="e">
        <v>#N/A</v>
      </c>
      <c r="N190" s="97" t="b">
        <v>0</v>
      </c>
      <c r="O190" s="159"/>
    </row>
    <row r="191" hidden="1" spans="2:15">
      <c r="B191" s="125" t="s">
        <v>349</v>
      </c>
      <c r="C191" s="126"/>
      <c r="D191" s="134"/>
      <c r="E191" s="127" t="b">
        <v>0</v>
      </c>
      <c r="F191" s="128" t="s">
        <v>184</v>
      </c>
      <c r="G191" s="129" t="s">
        <v>184</v>
      </c>
      <c r="H191" s="130" t="s">
        <v>184</v>
      </c>
      <c r="I191" s="130" t="s">
        <v>184</v>
      </c>
      <c r="J191" s="155" t="s">
        <v>184</v>
      </c>
      <c r="K191" s="91"/>
      <c r="L191" s="160" t="s">
        <v>2453</v>
      </c>
      <c r="M191" s="161" t="e">
        <v>#N/A</v>
      </c>
      <c r="N191" s="97" t="b">
        <v>0</v>
      </c>
      <c r="O191" s="159"/>
    </row>
    <row r="192" hidden="1" spans="2:15">
      <c r="B192" s="125" t="s">
        <v>350</v>
      </c>
      <c r="C192" s="126"/>
      <c r="D192" s="134"/>
      <c r="E192" s="127" t="b">
        <v>0</v>
      </c>
      <c r="F192" s="128" t="s">
        <v>184</v>
      </c>
      <c r="G192" s="129" t="s">
        <v>184</v>
      </c>
      <c r="H192" s="130" t="s">
        <v>184</v>
      </c>
      <c r="I192" s="130" t="s">
        <v>184</v>
      </c>
      <c r="J192" s="155" t="s">
        <v>184</v>
      </c>
      <c r="K192" s="91"/>
      <c r="L192" s="160" t="s">
        <v>2453</v>
      </c>
      <c r="M192" s="161" t="e">
        <v>#N/A</v>
      </c>
      <c r="N192" s="97" t="b">
        <v>0</v>
      </c>
      <c r="O192" s="159"/>
    </row>
    <row r="193" hidden="1" spans="2:15">
      <c r="B193" s="125" t="s">
        <v>351</v>
      </c>
      <c r="C193" s="126"/>
      <c r="D193" s="134"/>
      <c r="E193" s="127" t="b">
        <v>0</v>
      </c>
      <c r="F193" s="128" t="s">
        <v>184</v>
      </c>
      <c r="G193" s="129" t="s">
        <v>184</v>
      </c>
      <c r="H193" s="130" t="s">
        <v>184</v>
      </c>
      <c r="I193" s="130" t="s">
        <v>184</v>
      </c>
      <c r="J193" s="155" t="s">
        <v>184</v>
      </c>
      <c r="K193" s="91"/>
      <c r="L193" s="160" t="s">
        <v>2453</v>
      </c>
      <c r="M193" s="161" t="e">
        <v>#N/A</v>
      </c>
      <c r="N193" s="97" t="b">
        <v>0</v>
      </c>
      <c r="O193" s="159"/>
    </row>
    <row r="194" hidden="1" spans="2:15">
      <c r="B194" s="125" t="s">
        <v>352</v>
      </c>
      <c r="C194" s="126"/>
      <c r="D194" s="134"/>
      <c r="E194" s="127" t="b">
        <v>0</v>
      </c>
      <c r="F194" s="128" t="s">
        <v>184</v>
      </c>
      <c r="G194" s="129" t="s">
        <v>184</v>
      </c>
      <c r="H194" s="130" t="s">
        <v>184</v>
      </c>
      <c r="I194" s="130" t="s">
        <v>184</v>
      </c>
      <c r="J194" s="155" t="s">
        <v>184</v>
      </c>
      <c r="K194" s="91"/>
      <c r="L194" s="160" t="s">
        <v>2453</v>
      </c>
      <c r="M194" s="161" t="e">
        <v>#N/A</v>
      </c>
      <c r="N194" s="97" t="b">
        <v>0</v>
      </c>
      <c r="O194" s="159"/>
    </row>
    <row r="195" hidden="1" spans="2:15">
      <c r="B195" s="125" t="s">
        <v>353</v>
      </c>
      <c r="C195" s="126"/>
      <c r="D195" s="134"/>
      <c r="E195" s="127" t="b">
        <v>0</v>
      </c>
      <c r="F195" s="128" t="s">
        <v>184</v>
      </c>
      <c r="G195" s="129" t="s">
        <v>184</v>
      </c>
      <c r="H195" s="130" t="s">
        <v>184</v>
      </c>
      <c r="I195" s="130" t="s">
        <v>184</v>
      </c>
      <c r="J195" s="155" t="s">
        <v>184</v>
      </c>
      <c r="K195" s="91"/>
      <c r="L195" s="160" t="s">
        <v>2453</v>
      </c>
      <c r="M195" s="161" t="e">
        <v>#N/A</v>
      </c>
      <c r="N195" s="97" t="b">
        <v>0</v>
      </c>
      <c r="O195" s="159"/>
    </row>
    <row r="196" hidden="1" spans="2:15">
      <c r="B196" s="125" t="s">
        <v>354</v>
      </c>
      <c r="C196" s="126"/>
      <c r="D196" s="134"/>
      <c r="E196" s="127" t="b">
        <v>0</v>
      </c>
      <c r="F196" s="128" t="s">
        <v>184</v>
      </c>
      <c r="G196" s="129" t="s">
        <v>184</v>
      </c>
      <c r="H196" s="130" t="s">
        <v>184</v>
      </c>
      <c r="I196" s="130" t="s">
        <v>184</v>
      </c>
      <c r="J196" s="155" t="s">
        <v>184</v>
      </c>
      <c r="K196" s="91"/>
      <c r="L196" s="160" t="s">
        <v>2453</v>
      </c>
      <c r="M196" s="161" t="e">
        <v>#N/A</v>
      </c>
      <c r="N196" s="97" t="b">
        <v>0</v>
      </c>
      <c r="O196" s="159"/>
    </row>
    <row r="197" hidden="1" spans="2:15">
      <c r="B197" s="125" t="s">
        <v>355</v>
      </c>
      <c r="C197" s="126"/>
      <c r="D197" s="134"/>
      <c r="E197" s="127" t="b">
        <v>0</v>
      </c>
      <c r="F197" s="128" t="s">
        <v>184</v>
      </c>
      <c r="G197" s="129" t="s">
        <v>184</v>
      </c>
      <c r="H197" s="130" t="s">
        <v>184</v>
      </c>
      <c r="I197" s="130" t="s">
        <v>184</v>
      </c>
      <c r="J197" s="155" t="s">
        <v>184</v>
      </c>
      <c r="K197" s="91"/>
      <c r="L197" s="160" t="s">
        <v>2453</v>
      </c>
      <c r="M197" s="161" t="e">
        <v>#N/A</v>
      </c>
      <c r="N197" s="97" t="b">
        <v>0</v>
      </c>
      <c r="O197" s="159"/>
    </row>
    <row r="198" hidden="1" spans="2:15">
      <c r="B198" s="125" t="s">
        <v>356</v>
      </c>
      <c r="C198" s="126"/>
      <c r="D198" s="134"/>
      <c r="E198" s="127" t="b">
        <v>0</v>
      </c>
      <c r="F198" s="128" t="s">
        <v>184</v>
      </c>
      <c r="G198" s="129" t="s">
        <v>184</v>
      </c>
      <c r="H198" s="130" t="s">
        <v>184</v>
      </c>
      <c r="I198" s="130" t="s">
        <v>184</v>
      </c>
      <c r="J198" s="155" t="s">
        <v>184</v>
      </c>
      <c r="K198" s="91"/>
      <c r="L198" s="160" t="s">
        <v>2453</v>
      </c>
      <c r="M198" s="161" t="e">
        <v>#N/A</v>
      </c>
      <c r="N198" s="97" t="b">
        <v>0</v>
      </c>
      <c r="O198" s="159"/>
    </row>
    <row r="199" hidden="1" spans="2:15">
      <c r="B199" s="125" t="s">
        <v>357</v>
      </c>
      <c r="C199" s="126"/>
      <c r="D199" s="134"/>
      <c r="E199" s="127" t="b">
        <v>0</v>
      </c>
      <c r="F199" s="128" t="s">
        <v>184</v>
      </c>
      <c r="G199" s="129" t="s">
        <v>184</v>
      </c>
      <c r="H199" s="130" t="s">
        <v>184</v>
      </c>
      <c r="I199" s="130" t="s">
        <v>184</v>
      </c>
      <c r="J199" s="155" t="s">
        <v>184</v>
      </c>
      <c r="K199" s="91"/>
      <c r="L199" s="160" t="s">
        <v>2453</v>
      </c>
      <c r="M199" s="161" t="e">
        <v>#N/A</v>
      </c>
      <c r="N199" s="97" t="b">
        <v>0</v>
      </c>
      <c r="O199" s="159"/>
    </row>
    <row r="200" hidden="1" spans="2:15">
      <c r="B200" s="125" t="s">
        <v>358</v>
      </c>
      <c r="C200" s="126"/>
      <c r="D200" s="134"/>
      <c r="E200" s="127" t="b">
        <v>0</v>
      </c>
      <c r="F200" s="128" t="s">
        <v>184</v>
      </c>
      <c r="G200" s="129" t="s">
        <v>184</v>
      </c>
      <c r="H200" s="130" t="s">
        <v>184</v>
      </c>
      <c r="I200" s="130" t="s">
        <v>184</v>
      </c>
      <c r="J200" s="155" t="s">
        <v>184</v>
      </c>
      <c r="K200" s="91"/>
      <c r="L200" s="160" t="s">
        <v>2453</v>
      </c>
      <c r="M200" s="161" t="e">
        <v>#N/A</v>
      </c>
      <c r="N200" s="97" t="b">
        <v>0</v>
      </c>
      <c r="O200" s="159"/>
    </row>
    <row r="201" hidden="1" spans="2:15">
      <c r="B201" s="125" t="s">
        <v>359</v>
      </c>
      <c r="C201" s="126"/>
      <c r="D201" s="134"/>
      <c r="E201" s="127" t="b">
        <v>0</v>
      </c>
      <c r="F201" s="128" t="s">
        <v>184</v>
      </c>
      <c r="G201" s="129" t="s">
        <v>184</v>
      </c>
      <c r="H201" s="130" t="s">
        <v>184</v>
      </c>
      <c r="I201" s="130" t="s">
        <v>184</v>
      </c>
      <c r="J201" s="155" t="s">
        <v>184</v>
      </c>
      <c r="K201" s="91"/>
      <c r="L201" s="160" t="s">
        <v>2453</v>
      </c>
      <c r="M201" s="161" t="e">
        <v>#N/A</v>
      </c>
      <c r="N201" s="97" t="b">
        <v>0</v>
      </c>
      <c r="O201" s="159"/>
    </row>
    <row r="202" hidden="1" spans="2:15">
      <c r="B202" s="125" t="s">
        <v>360</v>
      </c>
      <c r="C202" s="126"/>
      <c r="D202" s="134"/>
      <c r="E202" s="127" t="b">
        <v>0</v>
      </c>
      <c r="F202" s="128" t="s">
        <v>184</v>
      </c>
      <c r="G202" s="129" t="s">
        <v>184</v>
      </c>
      <c r="H202" s="130" t="s">
        <v>184</v>
      </c>
      <c r="I202" s="130" t="s">
        <v>184</v>
      </c>
      <c r="J202" s="155" t="s">
        <v>184</v>
      </c>
      <c r="K202" s="91"/>
      <c r="L202" s="160" t="s">
        <v>2453</v>
      </c>
      <c r="M202" s="161" t="e">
        <v>#N/A</v>
      </c>
      <c r="N202" s="97" t="b">
        <v>0</v>
      </c>
      <c r="O202" s="159"/>
    </row>
    <row r="203" hidden="1" spans="2:15">
      <c r="B203" s="125" t="s">
        <v>361</v>
      </c>
      <c r="C203" s="126"/>
      <c r="D203" s="134"/>
      <c r="E203" s="127" t="b">
        <v>0</v>
      </c>
      <c r="F203" s="128" t="s">
        <v>184</v>
      </c>
      <c r="G203" s="129" t="s">
        <v>184</v>
      </c>
      <c r="H203" s="130" t="s">
        <v>184</v>
      </c>
      <c r="I203" s="130" t="s">
        <v>184</v>
      </c>
      <c r="J203" s="155" t="s">
        <v>184</v>
      </c>
      <c r="K203" s="91"/>
      <c r="L203" s="160" t="s">
        <v>2453</v>
      </c>
      <c r="M203" s="161" t="e">
        <v>#N/A</v>
      </c>
      <c r="N203" s="97" t="b">
        <v>0</v>
      </c>
      <c r="O203" s="159"/>
    </row>
    <row r="204" hidden="1" spans="2:15">
      <c r="B204" s="125" t="s">
        <v>362</v>
      </c>
      <c r="C204" s="126"/>
      <c r="D204" s="134"/>
      <c r="E204" s="127" t="b">
        <v>0</v>
      </c>
      <c r="F204" s="128" t="s">
        <v>184</v>
      </c>
      <c r="G204" s="129" t="s">
        <v>184</v>
      </c>
      <c r="H204" s="130" t="s">
        <v>184</v>
      </c>
      <c r="I204" s="130" t="s">
        <v>184</v>
      </c>
      <c r="J204" s="155" t="s">
        <v>184</v>
      </c>
      <c r="K204" s="91"/>
      <c r="L204" s="160" t="s">
        <v>2453</v>
      </c>
      <c r="M204" s="161" t="e">
        <v>#N/A</v>
      </c>
      <c r="N204" s="97" t="b">
        <v>0</v>
      </c>
      <c r="O204" s="159"/>
    </row>
    <row r="205" hidden="1" spans="2:15">
      <c r="B205" s="125" t="s">
        <v>363</v>
      </c>
      <c r="C205" s="126"/>
      <c r="D205" s="134"/>
      <c r="E205" s="127" t="b">
        <v>0</v>
      </c>
      <c r="F205" s="128" t="s">
        <v>184</v>
      </c>
      <c r="G205" s="129" t="s">
        <v>184</v>
      </c>
      <c r="H205" s="130" t="s">
        <v>184</v>
      </c>
      <c r="I205" s="130" t="s">
        <v>184</v>
      </c>
      <c r="J205" s="155" t="s">
        <v>184</v>
      </c>
      <c r="K205" s="91"/>
      <c r="L205" s="160" t="s">
        <v>2453</v>
      </c>
      <c r="M205" s="161" t="e">
        <v>#N/A</v>
      </c>
      <c r="N205" s="97" t="b">
        <v>0</v>
      </c>
      <c r="O205" s="159"/>
    </row>
    <row r="206" hidden="1" spans="2:15">
      <c r="B206" s="125" t="s">
        <v>364</v>
      </c>
      <c r="C206" s="126"/>
      <c r="D206" s="134"/>
      <c r="E206" s="127" t="b">
        <v>0</v>
      </c>
      <c r="F206" s="128" t="s">
        <v>184</v>
      </c>
      <c r="G206" s="129" t="s">
        <v>184</v>
      </c>
      <c r="H206" s="130" t="s">
        <v>184</v>
      </c>
      <c r="I206" s="130" t="s">
        <v>184</v>
      </c>
      <c r="J206" s="155" t="s">
        <v>184</v>
      </c>
      <c r="K206" s="91"/>
      <c r="L206" s="160" t="s">
        <v>2453</v>
      </c>
      <c r="M206" s="161" t="e">
        <v>#N/A</v>
      </c>
      <c r="N206" s="97" t="b">
        <v>0</v>
      </c>
      <c r="O206" s="159"/>
    </row>
    <row r="207" hidden="1" spans="2:15">
      <c r="B207" s="125" t="s">
        <v>365</v>
      </c>
      <c r="C207" s="126"/>
      <c r="D207" s="134"/>
      <c r="E207" s="127" t="b">
        <v>0</v>
      </c>
      <c r="F207" s="128" t="s">
        <v>184</v>
      </c>
      <c r="G207" s="129" t="s">
        <v>184</v>
      </c>
      <c r="H207" s="130" t="s">
        <v>184</v>
      </c>
      <c r="I207" s="130" t="s">
        <v>184</v>
      </c>
      <c r="J207" s="155" t="s">
        <v>184</v>
      </c>
      <c r="K207" s="91"/>
      <c r="L207" s="160" t="s">
        <v>2453</v>
      </c>
      <c r="M207" s="161" t="e">
        <v>#N/A</v>
      </c>
      <c r="N207" s="97" t="b">
        <v>0</v>
      </c>
      <c r="O207" s="159"/>
    </row>
    <row r="208" hidden="1" spans="2:15">
      <c r="B208" s="125" t="s">
        <v>366</v>
      </c>
      <c r="C208" s="126"/>
      <c r="D208" s="134"/>
      <c r="E208" s="127" t="b">
        <v>0</v>
      </c>
      <c r="F208" s="128" t="s">
        <v>184</v>
      </c>
      <c r="G208" s="129" t="s">
        <v>184</v>
      </c>
      <c r="H208" s="130" t="s">
        <v>184</v>
      </c>
      <c r="I208" s="130" t="s">
        <v>184</v>
      </c>
      <c r="J208" s="155" t="s">
        <v>184</v>
      </c>
      <c r="K208" s="91"/>
      <c r="L208" s="160" t="s">
        <v>2453</v>
      </c>
      <c r="M208" s="161" t="e">
        <v>#N/A</v>
      </c>
      <c r="N208" s="97" t="b">
        <v>0</v>
      </c>
      <c r="O208" s="159"/>
    </row>
    <row r="209" hidden="1" spans="2:15">
      <c r="B209" s="125" t="s">
        <v>367</v>
      </c>
      <c r="C209" s="126"/>
      <c r="D209" s="134"/>
      <c r="E209" s="127" t="b">
        <v>0</v>
      </c>
      <c r="F209" s="128" t="s">
        <v>184</v>
      </c>
      <c r="G209" s="129" t="s">
        <v>184</v>
      </c>
      <c r="H209" s="130" t="s">
        <v>184</v>
      </c>
      <c r="I209" s="130" t="s">
        <v>184</v>
      </c>
      <c r="J209" s="155" t="s">
        <v>184</v>
      </c>
      <c r="K209" s="91"/>
      <c r="L209" s="160" t="s">
        <v>2453</v>
      </c>
      <c r="M209" s="161" t="e">
        <v>#N/A</v>
      </c>
      <c r="N209" s="97" t="b">
        <v>0</v>
      </c>
      <c r="O209" s="159"/>
    </row>
    <row r="210" hidden="1" spans="2:15">
      <c r="B210" s="125" t="s">
        <v>368</v>
      </c>
      <c r="C210" s="126"/>
      <c r="D210" s="134"/>
      <c r="E210" s="127" t="b">
        <v>0</v>
      </c>
      <c r="F210" s="128" t="s">
        <v>184</v>
      </c>
      <c r="G210" s="129" t="s">
        <v>184</v>
      </c>
      <c r="H210" s="130" t="s">
        <v>184</v>
      </c>
      <c r="I210" s="130" t="s">
        <v>184</v>
      </c>
      <c r="J210" s="155" t="s">
        <v>184</v>
      </c>
      <c r="K210" s="91"/>
      <c r="L210" s="160" t="s">
        <v>2453</v>
      </c>
      <c r="M210" s="161" t="e">
        <v>#N/A</v>
      </c>
      <c r="N210" s="97" t="b">
        <v>0</v>
      </c>
      <c r="O210" s="159"/>
    </row>
    <row r="211" hidden="1" spans="2:15">
      <c r="B211" s="125" t="s">
        <v>369</v>
      </c>
      <c r="C211" s="126"/>
      <c r="D211" s="134"/>
      <c r="E211" s="127" t="b">
        <v>0</v>
      </c>
      <c r="F211" s="128" t="s">
        <v>184</v>
      </c>
      <c r="G211" s="129" t="s">
        <v>184</v>
      </c>
      <c r="H211" s="130" t="s">
        <v>184</v>
      </c>
      <c r="I211" s="130" t="s">
        <v>184</v>
      </c>
      <c r="J211" s="155" t="s">
        <v>184</v>
      </c>
      <c r="K211" s="91"/>
      <c r="L211" s="160" t="s">
        <v>2453</v>
      </c>
      <c r="M211" s="161" t="e">
        <v>#N/A</v>
      </c>
      <c r="N211" s="97" t="b">
        <v>0</v>
      </c>
      <c r="O211" s="159"/>
    </row>
    <row r="212" hidden="1" spans="2:15">
      <c r="B212" s="125" t="s">
        <v>370</v>
      </c>
      <c r="C212" s="126"/>
      <c r="D212" s="134"/>
      <c r="E212" s="127" t="b">
        <v>0</v>
      </c>
      <c r="F212" s="128" t="s">
        <v>184</v>
      </c>
      <c r="G212" s="129" t="s">
        <v>184</v>
      </c>
      <c r="H212" s="130" t="s">
        <v>184</v>
      </c>
      <c r="I212" s="130" t="s">
        <v>184</v>
      </c>
      <c r="J212" s="155" t="s">
        <v>184</v>
      </c>
      <c r="K212" s="91"/>
      <c r="L212" s="160" t="s">
        <v>2453</v>
      </c>
      <c r="M212" s="161" t="e">
        <v>#N/A</v>
      </c>
      <c r="N212" s="97" t="b">
        <v>0</v>
      </c>
      <c r="O212" s="159"/>
    </row>
    <row r="213" hidden="1" spans="2:15">
      <c r="B213" s="125" t="s">
        <v>371</v>
      </c>
      <c r="C213" s="126"/>
      <c r="D213" s="134"/>
      <c r="E213" s="127" t="b">
        <v>0</v>
      </c>
      <c r="F213" s="128" t="s">
        <v>184</v>
      </c>
      <c r="G213" s="129" t="s">
        <v>184</v>
      </c>
      <c r="H213" s="130" t="s">
        <v>184</v>
      </c>
      <c r="I213" s="130" t="s">
        <v>184</v>
      </c>
      <c r="J213" s="155" t="s">
        <v>184</v>
      </c>
      <c r="K213" s="91"/>
      <c r="L213" s="160" t="s">
        <v>2453</v>
      </c>
      <c r="M213" s="161" t="e">
        <v>#N/A</v>
      </c>
      <c r="N213" s="97" t="b">
        <v>0</v>
      </c>
      <c r="O213" s="159"/>
    </row>
    <row r="214" hidden="1" spans="2:15">
      <c r="B214" s="162"/>
      <c r="C214" s="163"/>
      <c r="D214" s="164"/>
      <c r="E214" s="163"/>
      <c r="F214" s="163"/>
      <c r="G214" s="163"/>
      <c r="H214" s="163"/>
      <c r="I214" s="163"/>
      <c r="J214" s="165"/>
      <c r="K214" s="91"/>
      <c r="L214" s="166"/>
      <c r="M214" s="167"/>
      <c r="N214" s="168"/>
      <c r="O214" s="169"/>
    </row>
    <row r="215" spans="2:15">
      <c r="B215" s="122">
        <v>3</v>
      </c>
      <c r="C215" s="123" t="s">
        <v>372</v>
      </c>
      <c r="D215" s="124"/>
      <c r="E215" s="124"/>
      <c r="F215" s="124"/>
      <c r="G215" s="124"/>
      <c r="H215" s="124"/>
      <c r="I215" s="124"/>
      <c r="J215" s="154">
        <v>932929.09</v>
      </c>
      <c r="O215" s="169"/>
    </row>
    <row r="216" spans="2:15">
      <c r="B216" s="170"/>
      <c r="C216" s="170" t="s">
        <v>2468</v>
      </c>
      <c r="D216" s="171"/>
      <c r="E216" s="172" t="s">
        <v>2469</v>
      </c>
      <c r="F216" s="173" t="s">
        <v>184</v>
      </c>
      <c r="G216" s="174" t="s">
        <v>184</v>
      </c>
      <c r="H216" s="175" t="s">
        <v>184</v>
      </c>
      <c r="I216" s="175" t="s">
        <v>184</v>
      </c>
      <c r="J216" s="176" t="s">
        <v>184</v>
      </c>
      <c r="L216" s="156" t="s">
        <v>2453</v>
      </c>
      <c r="M216" s="157" t="e">
        <v>#N/A</v>
      </c>
      <c r="N216" s="97" t="b">
        <v>0</v>
      </c>
      <c r="O216" s="169" t="s">
        <v>2469</v>
      </c>
    </row>
    <row r="217" spans="2:15">
      <c r="B217" s="125" t="s">
        <v>373</v>
      </c>
      <c r="C217" s="126" t="s">
        <v>121</v>
      </c>
      <c r="D217" s="134" t="s">
        <v>374</v>
      </c>
      <c r="E217" s="127" t="s">
        <v>375</v>
      </c>
      <c r="F217" s="128" t="s">
        <v>162</v>
      </c>
      <c r="G217" s="129">
        <v>72.91</v>
      </c>
      <c r="H217" s="130">
        <v>262.78</v>
      </c>
      <c r="I217" s="130">
        <v>328.48</v>
      </c>
      <c r="J217" s="155">
        <v>23949.48</v>
      </c>
      <c r="L217" s="156" t="s">
        <v>2453</v>
      </c>
      <c r="M217" s="157">
        <v>0.25</v>
      </c>
      <c r="N217" s="97">
        <v>262.78</v>
      </c>
      <c r="O217" s="159"/>
    </row>
    <row r="218" spans="2:15">
      <c r="B218" s="125" t="s">
        <v>377</v>
      </c>
      <c r="C218" s="126" t="s">
        <v>149</v>
      </c>
      <c r="D218" s="126" t="s">
        <v>378</v>
      </c>
      <c r="E218" s="127" t="s">
        <v>379</v>
      </c>
      <c r="F218" s="128" t="s">
        <v>162</v>
      </c>
      <c r="G218" s="129">
        <v>29.16</v>
      </c>
      <c r="H218" s="130">
        <v>247.57</v>
      </c>
      <c r="I218" s="130">
        <v>309.46</v>
      </c>
      <c r="J218" s="155">
        <v>9023.85</v>
      </c>
      <c r="L218" s="156" t="s">
        <v>2453</v>
      </c>
      <c r="M218" s="157">
        <v>0.25</v>
      </c>
      <c r="N218" s="97">
        <v>247.57</v>
      </c>
      <c r="O218" s="159"/>
    </row>
    <row r="219" ht="38.25" spans="2:15">
      <c r="B219" s="125" t="s">
        <v>381</v>
      </c>
      <c r="C219" s="126" t="s">
        <v>153</v>
      </c>
      <c r="D219" s="126">
        <v>104491</v>
      </c>
      <c r="E219" s="127" t="s">
        <v>382</v>
      </c>
      <c r="F219" s="128" t="s">
        <v>135</v>
      </c>
      <c r="G219" s="129">
        <v>81.02</v>
      </c>
      <c r="H219" s="130">
        <v>5202.44</v>
      </c>
      <c r="I219" s="130">
        <v>6503.05</v>
      </c>
      <c r="J219" s="155">
        <v>526877.11</v>
      </c>
      <c r="L219" s="156" t="s">
        <v>2453</v>
      </c>
      <c r="M219" s="157">
        <v>0.25</v>
      </c>
      <c r="N219" s="97">
        <v>5202.44</v>
      </c>
      <c r="O219" s="159"/>
    </row>
    <row r="220" spans="2:15">
      <c r="B220" s="170"/>
      <c r="C220" s="171" t="s">
        <v>2468</v>
      </c>
      <c r="D220" s="171"/>
      <c r="E220" s="172" t="s">
        <v>2470</v>
      </c>
      <c r="F220" s="173" t="s">
        <v>184</v>
      </c>
      <c r="G220" s="174" t="s">
        <v>184</v>
      </c>
      <c r="H220" s="175" t="s">
        <v>184</v>
      </c>
      <c r="I220" s="175" t="s">
        <v>184</v>
      </c>
      <c r="J220" s="176" t="s">
        <v>184</v>
      </c>
      <c r="L220" s="156" t="s">
        <v>2453</v>
      </c>
      <c r="M220" s="157" t="e">
        <v>#N/A</v>
      </c>
      <c r="N220" s="97" t="b">
        <v>0</v>
      </c>
      <c r="O220" s="159" t="s">
        <v>2470</v>
      </c>
    </row>
    <row r="221" ht="25.5" spans="2:15">
      <c r="B221" s="125" t="s">
        <v>384</v>
      </c>
      <c r="C221" s="126" t="s">
        <v>149</v>
      </c>
      <c r="D221" s="126" t="s">
        <v>385</v>
      </c>
      <c r="E221" s="127" t="s">
        <v>386</v>
      </c>
      <c r="F221" s="128" t="s">
        <v>387</v>
      </c>
      <c r="G221" s="129">
        <v>2</v>
      </c>
      <c r="H221" s="130">
        <v>487.1</v>
      </c>
      <c r="I221" s="130">
        <v>608.88</v>
      </c>
      <c r="J221" s="155">
        <v>1217.76</v>
      </c>
      <c r="L221" s="156" t="s">
        <v>2453</v>
      </c>
      <c r="M221" s="157">
        <v>0.25</v>
      </c>
      <c r="N221" s="97">
        <v>487.1</v>
      </c>
      <c r="O221" s="159"/>
    </row>
    <row r="222" ht="25.5" spans="2:15">
      <c r="B222" s="125" t="s">
        <v>389</v>
      </c>
      <c r="C222" s="126" t="s">
        <v>149</v>
      </c>
      <c r="D222" s="126" t="s">
        <v>390</v>
      </c>
      <c r="E222" s="127" t="s">
        <v>391</v>
      </c>
      <c r="F222" s="128" t="s">
        <v>387</v>
      </c>
      <c r="G222" s="129">
        <v>2</v>
      </c>
      <c r="H222" s="130">
        <v>144.51</v>
      </c>
      <c r="I222" s="130">
        <v>180.64</v>
      </c>
      <c r="J222" s="155">
        <v>361.28</v>
      </c>
      <c r="L222" s="156" t="s">
        <v>2453</v>
      </c>
      <c r="M222" s="157">
        <v>0.25</v>
      </c>
      <c r="N222" s="97">
        <v>144.51</v>
      </c>
      <c r="O222" s="159"/>
    </row>
    <row r="223" spans="2:15">
      <c r="B223" s="125" t="s">
        <v>393</v>
      </c>
      <c r="C223" s="126" t="s">
        <v>168</v>
      </c>
      <c r="D223" s="126" t="s">
        <v>394</v>
      </c>
      <c r="E223" s="127" t="s">
        <v>395</v>
      </c>
      <c r="F223" s="128" t="s">
        <v>135</v>
      </c>
      <c r="G223" s="129">
        <v>6.77</v>
      </c>
      <c r="H223" s="130">
        <v>210.8</v>
      </c>
      <c r="I223" s="130">
        <v>263.5</v>
      </c>
      <c r="J223" s="155">
        <v>1783.9</v>
      </c>
      <c r="L223" s="156" t="s">
        <v>2453</v>
      </c>
      <c r="M223" s="157">
        <v>0.25</v>
      </c>
      <c r="N223" s="97">
        <v>210.8</v>
      </c>
      <c r="O223" s="159"/>
    </row>
    <row r="224" ht="25.5" spans="2:15">
      <c r="B224" s="125" t="s">
        <v>397</v>
      </c>
      <c r="C224" s="126" t="s">
        <v>153</v>
      </c>
      <c r="D224" s="126">
        <v>98051</v>
      </c>
      <c r="E224" s="127" t="s">
        <v>398</v>
      </c>
      <c r="F224" s="128" t="s">
        <v>135</v>
      </c>
      <c r="G224" s="129">
        <v>1.94</v>
      </c>
      <c r="H224" s="130">
        <v>1057.43</v>
      </c>
      <c r="I224" s="130">
        <v>1321.79</v>
      </c>
      <c r="J224" s="155">
        <v>2564.27</v>
      </c>
      <c r="L224" s="156" t="s">
        <v>2453</v>
      </c>
      <c r="M224" s="157">
        <v>0.25</v>
      </c>
      <c r="N224" s="97">
        <v>1057.43</v>
      </c>
      <c r="O224" s="159"/>
    </row>
    <row r="225" spans="2:15">
      <c r="B225" s="125" t="s">
        <v>400</v>
      </c>
      <c r="C225" s="126" t="s">
        <v>140</v>
      </c>
      <c r="D225" s="126">
        <v>2003850</v>
      </c>
      <c r="E225" s="127" t="s">
        <v>401</v>
      </c>
      <c r="F225" s="128" t="s">
        <v>402</v>
      </c>
      <c r="G225" s="129">
        <v>3.94</v>
      </c>
      <c r="H225" s="130">
        <v>173.39</v>
      </c>
      <c r="I225" s="130">
        <v>216.74</v>
      </c>
      <c r="J225" s="155">
        <v>853.96</v>
      </c>
      <c r="L225" s="156" t="s">
        <v>2453</v>
      </c>
      <c r="M225" s="157">
        <v>0.25</v>
      </c>
      <c r="N225" s="97">
        <v>173.39</v>
      </c>
      <c r="O225" s="159"/>
    </row>
    <row r="226" spans="2:15">
      <c r="B226" s="125" t="s">
        <v>404</v>
      </c>
      <c r="C226" s="126" t="s">
        <v>168</v>
      </c>
      <c r="D226" s="126" t="s">
        <v>405</v>
      </c>
      <c r="E226" s="127" t="s">
        <v>406</v>
      </c>
      <c r="F226" s="128" t="s">
        <v>162</v>
      </c>
      <c r="G226" s="129">
        <v>14.56</v>
      </c>
      <c r="H226" s="130">
        <v>541.52</v>
      </c>
      <c r="I226" s="130">
        <v>676.9</v>
      </c>
      <c r="J226" s="155">
        <v>9855.66</v>
      </c>
      <c r="L226" s="156" t="s">
        <v>2453</v>
      </c>
      <c r="M226" s="157">
        <v>0.25</v>
      </c>
      <c r="N226" s="97">
        <v>541.52</v>
      </c>
      <c r="O226" s="159"/>
    </row>
    <row r="227" customFormat="1" spans="1:15">
      <c r="A227" s="91"/>
      <c r="B227" s="125" t="s">
        <v>408</v>
      </c>
      <c r="C227" s="126" t="s">
        <v>121</v>
      </c>
      <c r="D227" s="126" t="s">
        <v>409</v>
      </c>
      <c r="E227" s="127" t="s">
        <v>410</v>
      </c>
      <c r="F227" s="128" t="s">
        <v>162</v>
      </c>
      <c r="G227" s="129">
        <v>14.56</v>
      </c>
      <c r="H227" s="130">
        <v>191.54</v>
      </c>
      <c r="I227" s="130">
        <v>239.43</v>
      </c>
      <c r="J227" s="155">
        <v>3486.1</v>
      </c>
      <c r="K227" s="94"/>
      <c r="L227" s="156" t="s">
        <v>2453</v>
      </c>
      <c r="M227" s="157">
        <v>0.25</v>
      </c>
      <c r="N227" s="97">
        <v>191.54</v>
      </c>
      <c r="O227" s="159"/>
    </row>
    <row r="228" spans="2:15">
      <c r="B228" s="125" t="s">
        <v>412</v>
      </c>
      <c r="C228" s="126" t="s">
        <v>121</v>
      </c>
      <c r="D228" s="126" t="s">
        <v>413</v>
      </c>
      <c r="E228" s="127" t="s">
        <v>414</v>
      </c>
      <c r="F228" s="128" t="s">
        <v>415</v>
      </c>
      <c r="G228" s="129">
        <v>1942.4</v>
      </c>
      <c r="H228" s="130">
        <v>10.71</v>
      </c>
      <c r="I228" s="130">
        <v>13.39</v>
      </c>
      <c r="J228" s="155">
        <v>26008.74</v>
      </c>
      <c r="L228" s="156" t="s">
        <v>2453</v>
      </c>
      <c r="M228" s="157">
        <v>0.25</v>
      </c>
      <c r="N228" s="97">
        <v>10.71</v>
      </c>
      <c r="O228" s="159"/>
    </row>
    <row r="229" spans="2:15">
      <c r="B229" s="125" t="s">
        <v>417</v>
      </c>
      <c r="C229" s="126" t="s">
        <v>168</v>
      </c>
      <c r="D229" s="126" t="s">
        <v>418</v>
      </c>
      <c r="E229" s="127" t="s">
        <v>419</v>
      </c>
      <c r="F229" s="128" t="s">
        <v>120</v>
      </c>
      <c r="G229" s="129">
        <v>105.86</v>
      </c>
      <c r="H229" s="130">
        <v>95.22</v>
      </c>
      <c r="I229" s="130">
        <v>119.03</v>
      </c>
      <c r="J229" s="155">
        <v>12600.52</v>
      </c>
      <c r="L229" s="156" t="s">
        <v>2453</v>
      </c>
      <c r="M229" s="157">
        <v>0.25</v>
      </c>
      <c r="N229" s="97">
        <v>95.22</v>
      </c>
      <c r="O229" s="159"/>
    </row>
    <row r="230" spans="2:15">
      <c r="B230" s="125" t="s">
        <v>421</v>
      </c>
      <c r="C230" s="126" t="s">
        <v>121</v>
      </c>
      <c r="D230" s="126" t="s">
        <v>422</v>
      </c>
      <c r="E230" s="127" t="s">
        <v>423</v>
      </c>
      <c r="F230" s="128" t="s">
        <v>120</v>
      </c>
      <c r="G230" s="129">
        <v>45.24</v>
      </c>
      <c r="H230" s="130">
        <v>15.31</v>
      </c>
      <c r="I230" s="130">
        <v>19.14</v>
      </c>
      <c r="J230" s="155">
        <v>865.89</v>
      </c>
      <c r="L230" s="156" t="s">
        <v>2453</v>
      </c>
      <c r="M230" s="157">
        <v>0.25</v>
      </c>
      <c r="N230" s="97">
        <v>15.31</v>
      </c>
      <c r="O230" s="159"/>
    </row>
    <row r="231" spans="2:15">
      <c r="B231" s="170"/>
      <c r="C231" s="171" t="s">
        <v>2468</v>
      </c>
      <c r="D231" s="171"/>
      <c r="E231" s="172" t="s">
        <v>2471</v>
      </c>
      <c r="F231" s="173" t="s">
        <v>184</v>
      </c>
      <c r="G231" s="174" t="s">
        <v>184</v>
      </c>
      <c r="H231" s="175" t="s">
        <v>184</v>
      </c>
      <c r="I231" s="175" t="s">
        <v>184</v>
      </c>
      <c r="J231" s="176" t="s">
        <v>184</v>
      </c>
      <c r="L231" s="156" t="s">
        <v>2453</v>
      </c>
      <c r="M231" s="157" t="e">
        <v>#N/A</v>
      </c>
      <c r="N231" s="97" t="b">
        <v>0</v>
      </c>
      <c r="O231" s="159" t="s">
        <v>2471</v>
      </c>
    </row>
    <row r="232" spans="2:15">
      <c r="B232" s="125" t="s">
        <v>425</v>
      </c>
      <c r="C232" s="126" t="s">
        <v>140</v>
      </c>
      <c r="D232" s="126">
        <v>2003850</v>
      </c>
      <c r="E232" s="127" t="s">
        <v>401</v>
      </c>
      <c r="F232" s="128" t="s">
        <v>402</v>
      </c>
      <c r="G232" s="129">
        <v>3.88</v>
      </c>
      <c r="H232" s="130">
        <v>173.39</v>
      </c>
      <c r="I232" s="130">
        <v>216.74</v>
      </c>
      <c r="J232" s="155">
        <v>840.95</v>
      </c>
      <c r="L232" s="156" t="s">
        <v>2453</v>
      </c>
      <c r="M232" s="157">
        <v>0.25</v>
      </c>
      <c r="N232" s="97">
        <v>173.39</v>
      </c>
      <c r="O232" s="159"/>
    </row>
    <row r="233" spans="2:15">
      <c r="B233" s="125" t="s">
        <v>426</v>
      </c>
      <c r="C233" s="126" t="s">
        <v>168</v>
      </c>
      <c r="D233" s="126" t="s">
        <v>405</v>
      </c>
      <c r="E233" s="127" t="s">
        <v>406</v>
      </c>
      <c r="F233" s="128" t="s">
        <v>162</v>
      </c>
      <c r="G233" s="129">
        <v>13.43</v>
      </c>
      <c r="H233" s="130">
        <v>541.52</v>
      </c>
      <c r="I233" s="130">
        <v>676.9</v>
      </c>
      <c r="J233" s="155">
        <v>9090.77</v>
      </c>
      <c r="K233" s="91"/>
      <c r="L233" s="160" t="s">
        <v>2453</v>
      </c>
      <c r="M233" s="161">
        <v>0.25</v>
      </c>
      <c r="N233" s="97">
        <v>541.52</v>
      </c>
      <c r="O233" s="159"/>
    </row>
    <row r="234" spans="2:15">
      <c r="B234" s="125" t="s">
        <v>427</v>
      </c>
      <c r="C234" s="126" t="s">
        <v>121</v>
      </c>
      <c r="D234" s="126" t="s">
        <v>409</v>
      </c>
      <c r="E234" s="127" t="s">
        <v>410</v>
      </c>
      <c r="F234" s="128" t="s">
        <v>162</v>
      </c>
      <c r="G234" s="129">
        <v>13.47</v>
      </c>
      <c r="H234" s="130">
        <v>191.54</v>
      </c>
      <c r="I234" s="130">
        <v>239.43</v>
      </c>
      <c r="J234" s="155">
        <v>3225.12</v>
      </c>
      <c r="K234" s="91"/>
      <c r="L234" s="160" t="s">
        <v>2453</v>
      </c>
      <c r="M234" s="161">
        <v>0.25</v>
      </c>
      <c r="N234" s="97">
        <v>191.54</v>
      </c>
      <c r="O234" s="159"/>
    </row>
    <row r="235" spans="2:15">
      <c r="B235" s="125" t="s">
        <v>428</v>
      </c>
      <c r="C235" s="126" t="s">
        <v>121</v>
      </c>
      <c r="D235" s="126" t="s">
        <v>429</v>
      </c>
      <c r="E235" s="127" t="s">
        <v>430</v>
      </c>
      <c r="F235" s="128" t="s">
        <v>415</v>
      </c>
      <c r="G235" s="129">
        <v>13.9</v>
      </c>
      <c r="H235" s="130">
        <v>11.02</v>
      </c>
      <c r="I235" s="130">
        <v>13.78</v>
      </c>
      <c r="J235" s="155">
        <v>191.54</v>
      </c>
      <c r="K235" s="91"/>
      <c r="L235" s="160" t="s">
        <v>2453</v>
      </c>
      <c r="M235" s="161">
        <v>0.25</v>
      </c>
      <c r="N235" s="97">
        <v>11.02</v>
      </c>
      <c r="O235" s="159"/>
    </row>
    <row r="236" spans="2:15">
      <c r="B236" s="125" t="s">
        <v>432</v>
      </c>
      <c r="C236" s="126" t="s">
        <v>121</v>
      </c>
      <c r="D236" s="126" t="s">
        <v>413</v>
      </c>
      <c r="E236" s="127" t="s">
        <v>414</v>
      </c>
      <c r="F236" s="128" t="s">
        <v>415</v>
      </c>
      <c r="G236" s="129">
        <v>994.8</v>
      </c>
      <c r="H236" s="130">
        <v>10.71</v>
      </c>
      <c r="I236" s="130">
        <v>13.39</v>
      </c>
      <c r="J236" s="155">
        <v>13320.37</v>
      </c>
      <c r="K236" s="91"/>
      <c r="L236" s="160" t="s">
        <v>2453</v>
      </c>
      <c r="M236" s="161">
        <v>0.25</v>
      </c>
      <c r="N236" s="97">
        <v>10.71</v>
      </c>
      <c r="O236" s="159"/>
    </row>
    <row r="237" spans="2:15">
      <c r="B237" s="125" t="s">
        <v>433</v>
      </c>
      <c r="C237" s="126" t="s">
        <v>168</v>
      </c>
      <c r="D237" s="126" t="s">
        <v>418</v>
      </c>
      <c r="E237" s="127" t="s">
        <v>419</v>
      </c>
      <c r="F237" s="128" t="s">
        <v>120</v>
      </c>
      <c r="G237" s="129">
        <v>108.62</v>
      </c>
      <c r="H237" s="130">
        <v>95.22</v>
      </c>
      <c r="I237" s="130">
        <v>119.03</v>
      </c>
      <c r="J237" s="155">
        <v>12929.04</v>
      </c>
      <c r="K237" s="91"/>
      <c r="L237" s="160" t="s">
        <v>2453</v>
      </c>
      <c r="M237" s="161">
        <v>0.25</v>
      </c>
      <c r="N237" s="97">
        <v>95.22</v>
      </c>
      <c r="O237" s="159"/>
    </row>
    <row r="238" spans="2:15">
      <c r="B238" s="125" t="s">
        <v>434</v>
      </c>
      <c r="C238" s="126" t="s">
        <v>121</v>
      </c>
      <c r="D238" s="126" t="s">
        <v>422</v>
      </c>
      <c r="E238" s="127" t="s">
        <v>423</v>
      </c>
      <c r="F238" s="128" t="s">
        <v>120</v>
      </c>
      <c r="G238" s="129">
        <v>25.56</v>
      </c>
      <c r="H238" s="130">
        <v>15.31</v>
      </c>
      <c r="I238" s="130">
        <v>19.14</v>
      </c>
      <c r="J238" s="155">
        <v>489.22</v>
      </c>
      <c r="K238" s="91"/>
      <c r="L238" s="160" t="s">
        <v>2453</v>
      </c>
      <c r="M238" s="161">
        <v>0.25</v>
      </c>
      <c r="N238" s="97">
        <v>15.31</v>
      </c>
      <c r="O238" s="159"/>
    </row>
    <row r="239" spans="2:15">
      <c r="B239" s="170"/>
      <c r="C239" s="171" t="s">
        <v>2468</v>
      </c>
      <c r="D239" s="171"/>
      <c r="E239" s="172" t="s">
        <v>2472</v>
      </c>
      <c r="F239" s="173" t="s">
        <v>184</v>
      </c>
      <c r="G239" s="174" t="s">
        <v>184</v>
      </c>
      <c r="H239" s="175" t="s">
        <v>184</v>
      </c>
      <c r="I239" s="175" t="s">
        <v>184</v>
      </c>
      <c r="J239" s="176" t="s">
        <v>184</v>
      </c>
      <c r="K239" s="91"/>
      <c r="L239" s="160" t="s">
        <v>2453</v>
      </c>
      <c r="M239" s="161" t="e">
        <v>#N/A</v>
      </c>
      <c r="N239" s="97" t="b">
        <v>0</v>
      </c>
      <c r="O239" s="159" t="s">
        <v>2472</v>
      </c>
    </row>
    <row r="240" ht="25.5" spans="2:15">
      <c r="B240" s="125" t="s">
        <v>435</v>
      </c>
      <c r="C240" s="126" t="s">
        <v>149</v>
      </c>
      <c r="D240" s="126" t="s">
        <v>436</v>
      </c>
      <c r="E240" s="127" t="s">
        <v>437</v>
      </c>
      <c r="F240" s="128" t="s">
        <v>162</v>
      </c>
      <c r="G240" s="129">
        <v>60.37</v>
      </c>
      <c r="H240" s="130">
        <v>359.77</v>
      </c>
      <c r="I240" s="130">
        <v>449.71</v>
      </c>
      <c r="J240" s="155">
        <v>27148.99</v>
      </c>
      <c r="K240" s="91"/>
      <c r="L240" s="160" t="s">
        <v>2453</v>
      </c>
      <c r="M240" s="161">
        <v>0.25</v>
      </c>
      <c r="N240" s="97">
        <v>359.77</v>
      </c>
      <c r="O240" s="159"/>
    </row>
    <row r="241" ht="38.25" spans="2:15">
      <c r="B241" s="125" t="s">
        <v>439</v>
      </c>
      <c r="C241" s="126" t="s">
        <v>149</v>
      </c>
      <c r="D241" s="126" t="s">
        <v>440</v>
      </c>
      <c r="E241" s="127" t="s">
        <v>441</v>
      </c>
      <c r="F241" s="128" t="s">
        <v>135</v>
      </c>
      <c r="G241" s="129">
        <v>30.04</v>
      </c>
      <c r="H241" s="130">
        <v>373.83</v>
      </c>
      <c r="I241" s="130">
        <v>467.29</v>
      </c>
      <c r="J241" s="155">
        <v>14037.39</v>
      </c>
      <c r="K241" s="91"/>
      <c r="L241" s="160" t="s">
        <v>2453</v>
      </c>
      <c r="M241" s="161">
        <v>0.25</v>
      </c>
      <c r="N241" s="97">
        <v>373.83</v>
      </c>
      <c r="O241" s="159"/>
    </row>
    <row r="242" ht="25.5" spans="2:15">
      <c r="B242" s="125" t="s">
        <v>443</v>
      </c>
      <c r="C242" s="126" t="s">
        <v>149</v>
      </c>
      <c r="D242" s="126" t="s">
        <v>444</v>
      </c>
      <c r="E242" s="127" t="s">
        <v>445</v>
      </c>
      <c r="F242" s="128" t="s">
        <v>135</v>
      </c>
      <c r="G242" s="129">
        <v>30.04</v>
      </c>
      <c r="H242" s="130">
        <v>5964.06</v>
      </c>
      <c r="I242" s="130">
        <v>7455.08</v>
      </c>
      <c r="J242" s="155">
        <v>223950.6</v>
      </c>
      <c r="K242" s="91"/>
      <c r="L242" s="160" t="s">
        <v>2453</v>
      </c>
      <c r="M242" s="161">
        <v>0.25</v>
      </c>
      <c r="N242" s="97">
        <v>5964.06</v>
      </c>
      <c r="O242" s="159"/>
    </row>
    <row r="243" spans="2:15">
      <c r="B243" s="125" t="s">
        <v>447</v>
      </c>
      <c r="C243" s="126" t="s">
        <v>140</v>
      </c>
      <c r="D243" s="396" t="s">
        <v>448</v>
      </c>
      <c r="E243" s="127" t="s">
        <v>449</v>
      </c>
      <c r="F243" s="128" t="s">
        <v>402</v>
      </c>
      <c r="G243" s="129">
        <v>10.56</v>
      </c>
      <c r="H243" s="130">
        <v>324.12</v>
      </c>
      <c r="I243" s="130">
        <v>405.15</v>
      </c>
      <c r="J243" s="155">
        <v>4278.38</v>
      </c>
      <c r="K243" s="91"/>
      <c r="L243" s="160" t="s">
        <v>2453</v>
      </c>
      <c r="M243" s="161">
        <v>0.25</v>
      </c>
      <c r="N243" s="97">
        <v>324.12</v>
      </c>
      <c r="O243" s="159"/>
    </row>
    <row r="244" spans="2:15">
      <c r="B244" s="125" t="s">
        <v>451</v>
      </c>
      <c r="C244" s="126" t="s">
        <v>149</v>
      </c>
      <c r="D244" s="126" t="s">
        <v>452</v>
      </c>
      <c r="E244" s="127" t="s">
        <v>453</v>
      </c>
      <c r="F244" s="128" t="s">
        <v>135</v>
      </c>
      <c r="G244" s="129">
        <v>30.04</v>
      </c>
      <c r="H244" s="130">
        <v>105.94</v>
      </c>
      <c r="I244" s="130">
        <v>132.43</v>
      </c>
      <c r="J244" s="155">
        <v>3978.2</v>
      </c>
      <c r="K244" s="91"/>
      <c r="L244" s="160" t="s">
        <v>2453</v>
      </c>
      <c r="M244" s="161">
        <v>0.25</v>
      </c>
      <c r="N244" s="97">
        <v>105.94</v>
      </c>
      <c r="O244" s="159"/>
    </row>
    <row r="245" hidden="1" spans="2:15">
      <c r="B245" s="125" t="s">
        <v>455</v>
      </c>
      <c r="C245" s="126"/>
      <c r="D245" s="126"/>
      <c r="E245" s="127" t="b">
        <v>0</v>
      </c>
      <c r="F245" s="128" t="s">
        <v>184</v>
      </c>
      <c r="G245" s="129" t="s">
        <v>184</v>
      </c>
      <c r="H245" s="130" t="s">
        <v>184</v>
      </c>
      <c r="I245" s="130" t="s">
        <v>184</v>
      </c>
      <c r="J245" s="155" t="s">
        <v>184</v>
      </c>
      <c r="K245" s="91"/>
      <c r="L245" s="160" t="s">
        <v>2453</v>
      </c>
      <c r="M245" s="161" t="e">
        <v>#N/A</v>
      </c>
      <c r="N245" s="97" t="b">
        <v>0</v>
      </c>
      <c r="O245" s="159"/>
    </row>
    <row r="246" hidden="1" spans="2:15">
      <c r="B246" s="125" t="s">
        <v>456</v>
      </c>
      <c r="C246" s="126"/>
      <c r="D246" s="126"/>
      <c r="E246" s="127" t="b">
        <v>0</v>
      </c>
      <c r="F246" s="128" t="s">
        <v>184</v>
      </c>
      <c r="G246" s="129" t="s">
        <v>184</v>
      </c>
      <c r="H246" s="130" t="s">
        <v>184</v>
      </c>
      <c r="I246" s="130" t="s">
        <v>184</v>
      </c>
      <c r="J246" s="155" t="s">
        <v>184</v>
      </c>
      <c r="K246" s="91"/>
      <c r="L246" s="160" t="s">
        <v>2453</v>
      </c>
      <c r="M246" s="161" t="e">
        <v>#N/A</v>
      </c>
      <c r="N246" s="97" t="b">
        <v>0</v>
      </c>
      <c r="O246" s="159"/>
    </row>
    <row r="247" hidden="1" spans="2:15">
      <c r="B247" s="125" t="s">
        <v>457</v>
      </c>
      <c r="C247" s="126"/>
      <c r="D247" s="126"/>
      <c r="E247" s="127" t="b">
        <v>0</v>
      </c>
      <c r="F247" s="128" t="s">
        <v>184</v>
      </c>
      <c r="G247" s="129" t="s">
        <v>184</v>
      </c>
      <c r="H247" s="130" t="s">
        <v>184</v>
      </c>
      <c r="I247" s="130" t="s">
        <v>184</v>
      </c>
      <c r="J247" s="155" t="s">
        <v>184</v>
      </c>
      <c r="K247" s="91"/>
      <c r="L247" s="160" t="s">
        <v>2453</v>
      </c>
      <c r="M247" s="161" t="e">
        <v>#N/A</v>
      </c>
      <c r="N247" s="97" t="b">
        <v>0</v>
      </c>
      <c r="O247" s="159"/>
    </row>
    <row r="248" hidden="1" spans="2:15">
      <c r="B248" s="125" t="s">
        <v>458</v>
      </c>
      <c r="C248" s="126"/>
      <c r="D248" s="134"/>
      <c r="E248" s="127" t="b">
        <v>0</v>
      </c>
      <c r="F248" s="128" t="s">
        <v>184</v>
      </c>
      <c r="G248" s="129" t="s">
        <v>184</v>
      </c>
      <c r="H248" s="130" t="s">
        <v>184</v>
      </c>
      <c r="I248" s="130" t="s">
        <v>184</v>
      </c>
      <c r="J248" s="155" t="s">
        <v>184</v>
      </c>
      <c r="K248" s="91"/>
      <c r="L248" s="160" t="s">
        <v>2453</v>
      </c>
      <c r="M248" s="161" t="e">
        <v>#N/A</v>
      </c>
      <c r="N248" s="97" t="b">
        <v>0</v>
      </c>
      <c r="O248" s="159"/>
    </row>
    <row r="249" hidden="1" spans="2:15">
      <c r="B249" s="125" t="s">
        <v>459</v>
      </c>
      <c r="C249" s="126"/>
      <c r="D249" s="134"/>
      <c r="E249" s="127" t="b">
        <v>0</v>
      </c>
      <c r="F249" s="128" t="s">
        <v>184</v>
      </c>
      <c r="G249" s="129" t="s">
        <v>184</v>
      </c>
      <c r="H249" s="130" t="s">
        <v>184</v>
      </c>
      <c r="I249" s="130" t="s">
        <v>184</v>
      </c>
      <c r="J249" s="155" t="s">
        <v>184</v>
      </c>
      <c r="K249" s="91"/>
      <c r="L249" s="160" t="s">
        <v>2453</v>
      </c>
      <c r="M249" s="161" t="e">
        <v>#N/A</v>
      </c>
      <c r="N249" s="97" t="b">
        <v>0</v>
      </c>
      <c r="O249" s="159"/>
    </row>
    <row r="250" hidden="1" spans="2:15">
      <c r="B250" s="125" t="s">
        <v>460</v>
      </c>
      <c r="C250" s="126"/>
      <c r="D250" s="134"/>
      <c r="E250" s="127" t="b">
        <v>0</v>
      </c>
      <c r="F250" s="128" t="s">
        <v>184</v>
      </c>
      <c r="G250" s="129" t="s">
        <v>184</v>
      </c>
      <c r="H250" s="130" t="s">
        <v>184</v>
      </c>
      <c r="I250" s="130" t="s">
        <v>184</v>
      </c>
      <c r="J250" s="155" t="s">
        <v>184</v>
      </c>
      <c r="K250" s="91"/>
      <c r="L250" s="160" t="s">
        <v>2453</v>
      </c>
      <c r="M250" s="161" t="e">
        <v>#N/A</v>
      </c>
      <c r="N250" s="97" t="b">
        <v>0</v>
      </c>
      <c r="O250" s="159"/>
    </row>
    <row r="251" hidden="1" spans="2:15">
      <c r="B251" s="125" t="s">
        <v>461</v>
      </c>
      <c r="C251" s="126"/>
      <c r="D251" s="134"/>
      <c r="E251" s="127" t="b">
        <v>0</v>
      </c>
      <c r="F251" s="128" t="s">
        <v>184</v>
      </c>
      <c r="G251" s="129" t="s">
        <v>184</v>
      </c>
      <c r="H251" s="130" t="s">
        <v>184</v>
      </c>
      <c r="I251" s="130" t="s">
        <v>184</v>
      </c>
      <c r="J251" s="155" t="s">
        <v>184</v>
      </c>
      <c r="K251" s="91"/>
      <c r="L251" s="160" t="s">
        <v>2453</v>
      </c>
      <c r="M251" s="161" t="e">
        <v>#N/A</v>
      </c>
      <c r="N251" s="97" t="b">
        <v>0</v>
      </c>
      <c r="O251" s="159"/>
    </row>
    <row r="252" hidden="1" spans="2:15">
      <c r="B252" s="125" t="s">
        <v>462</v>
      </c>
      <c r="C252" s="126"/>
      <c r="D252" s="134"/>
      <c r="E252" s="127" t="b">
        <v>0</v>
      </c>
      <c r="F252" s="128" t="s">
        <v>184</v>
      </c>
      <c r="G252" s="129" t="s">
        <v>184</v>
      </c>
      <c r="H252" s="130" t="s">
        <v>184</v>
      </c>
      <c r="I252" s="130" t="s">
        <v>184</v>
      </c>
      <c r="J252" s="155" t="s">
        <v>184</v>
      </c>
      <c r="K252" s="91"/>
      <c r="L252" s="160" t="s">
        <v>2453</v>
      </c>
      <c r="M252" s="161" t="e">
        <v>#N/A</v>
      </c>
      <c r="N252" s="97" t="b">
        <v>0</v>
      </c>
      <c r="O252" s="159"/>
    </row>
    <row r="253" hidden="1" spans="2:15">
      <c r="B253" s="125" t="s">
        <v>463</v>
      </c>
      <c r="C253" s="126"/>
      <c r="D253" s="134"/>
      <c r="E253" s="127" t="b">
        <v>0</v>
      </c>
      <c r="F253" s="128" t="s">
        <v>184</v>
      </c>
      <c r="G253" s="129" t="s">
        <v>184</v>
      </c>
      <c r="H253" s="130" t="s">
        <v>184</v>
      </c>
      <c r="I253" s="130" t="s">
        <v>184</v>
      </c>
      <c r="J253" s="155" t="s">
        <v>184</v>
      </c>
      <c r="K253" s="91"/>
      <c r="L253" s="160" t="s">
        <v>2453</v>
      </c>
      <c r="M253" s="161" t="e">
        <v>#N/A</v>
      </c>
      <c r="N253" s="97" t="b">
        <v>0</v>
      </c>
      <c r="O253" s="159"/>
    </row>
    <row r="254" hidden="1" spans="2:15">
      <c r="B254" s="125" t="s">
        <v>464</v>
      </c>
      <c r="C254" s="126"/>
      <c r="D254" s="134"/>
      <c r="E254" s="127" t="b">
        <v>0</v>
      </c>
      <c r="F254" s="128" t="s">
        <v>184</v>
      </c>
      <c r="G254" s="129" t="s">
        <v>184</v>
      </c>
      <c r="H254" s="130" t="s">
        <v>184</v>
      </c>
      <c r="I254" s="130" t="s">
        <v>184</v>
      </c>
      <c r="J254" s="155" t="s">
        <v>184</v>
      </c>
      <c r="K254" s="91"/>
      <c r="L254" s="160" t="s">
        <v>2453</v>
      </c>
      <c r="M254" s="161" t="e">
        <v>#N/A</v>
      </c>
      <c r="N254" s="97" t="b">
        <v>0</v>
      </c>
      <c r="O254" s="159"/>
    </row>
    <row r="255" hidden="1" spans="2:15">
      <c r="B255" s="125" t="s">
        <v>465</v>
      </c>
      <c r="C255" s="126"/>
      <c r="D255" s="134"/>
      <c r="E255" s="127" t="b">
        <v>0</v>
      </c>
      <c r="F255" s="128" t="s">
        <v>184</v>
      </c>
      <c r="G255" s="129" t="s">
        <v>184</v>
      </c>
      <c r="H255" s="130" t="s">
        <v>184</v>
      </c>
      <c r="I255" s="130" t="s">
        <v>184</v>
      </c>
      <c r="J255" s="155" t="s">
        <v>184</v>
      </c>
      <c r="K255" s="91"/>
      <c r="L255" s="160" t="s">
        <v>2453</v>
      </c>
      <c r="M255" s="161" t="e">
        <v>#N/A</v>
      </c>
      <c r="N255" s="97" t="b">
        <v>0</v>
      </c>
      <c r="O255" s="159"/>
    </row>
    <row r="256" hidden="1" spans="2:15">
      <c r="B256" s="125" t="s">
        <v>466</v>
      </c>
      <c r="C256" s="126"/>
      <c r="D256" s="134"/>
      <c r="E256" s="127" t="b">
        <v>0</v>
      </c>
      <c r="F256" s="128" t="s">
        <v>184</v>
      </c>
      <c r="G256" s="129" t="s">
        <v>184</v>
      </c>
      <c r="H256" s="130" t="s">
        <v>184</v>
      </c>
      <c r="I256" s="130" t="s">
        <v>184</v>
      </c>
      <c r="J256" s="155" t="s">
        <v>184</v>
      </c>
      <c r="K256" s="91"/>
      <c r="L256" s="160" t="s">
        <v>2453</v>
      </c>
      <c r="M256" s="161" t="e">
        <v>#N/A</v>
      </c>
      <c r="N256" s="97" t="b">
        <v>0</v>
      </c>
      <c r="O256" s="159"/>
    </row>
    <row r="257" hidden="1" spans="2:15">
      <c r="B257" s="125" t="s">
        <v>467</v>
      </c>
      <c r="C257" s="126"/>
      <c r="D257" s="177"/>
      <c r="E257" s="127" t="b">
        <v>0</v>
      </c>
      <c r="F257" s="128" t="s">
        <v>184</v>
      </c>
      <c r="G257" s="129" t="s">
        <v>184</v>
      </c>
      <c r="H257" s="130" t="s">
        <v>184</v>
      </c>
      <c r="I257" s="130" t="s">
        <v>184</v>
      </c>
      <c r="J257" s="155" t="s">
        <v>184</v>
      </c>
      <c r="K257" s="91"/>
      <c r="L257" s="160" t="s">
        <v>2453</v>
      </c>
      <c r="M257" s="161" t="e">
        <v>#N/A</v>
      </c>
      <c r="N257" s="97" t="b">
        <v>0</v>
      </c>
      <c r="O257" s="159"/>
    </row>
    <row r="258" hidden="1" spans="2:15">
      <c r="B258" s="125" t="s">
        <v>468</v>
      </c>
      <c r="C258" s="126"/>
      <c r="D258" s="134"/>
      <c r="E258" s="127" t="b">
        <v>0</v>
      </c>
      <c r="F258" s="128" t="s">
        <v>184</v>
      </c>
      <c r="G258" s="129" t="s">
        <v>184</v>
      </c>
      <c r="H258" s="130" t="s">
        <v>184</v>
      </c>
      <c r="I258" s="130" t="s">
        <v>184</v>
      </c>
      <c r="J258" s="155" t="s">
        <v>184</v>
      </c>
      <c r="K258" s="91"/>
      <c r="L258" s="160" t="s">
        <v>2453</v>
      </c>
      <c r="M258" s="161" t="e">
        <v>#N/A</v>
      </c>
      <c r="N258" s="97" t="b">
        <v>0</v>
      </c>
      <c r="O258" s="159"/>
    </row>
    <row r="259" hidden="1" spans="2:15">
      <c r="B259" s="125" t="s">
        <v>469</v>
      </c>
      <c r="C259" s="126"/>
      <c r="D259" s="134"/>
      <c r="E259" s="127" t="b">
        <v>0</v>
      </c>
      <c r="F259" s="128" t="s">
        <v>184</v>
      </c>
      <c r="G259" s="129" t="s">
        <v>184</v>
      </c>
      <c r="H259" s="130" t="s">
        <v>184</v>
      </c>
      <c r="I259" s="130" t="s">
        <v>184</v>
      </c>
      <c r="J259" s="155" t="s">
        <v>184</v>
      </c>
      <c r="K259" s="91"/>
      <c r="L259" s="160" t="s">
        <v>2453</v>
      </c>
      <c r="M259" s="161" t="e">
        <v>#N/A</v>
      </c>
      <c r="N259" s="97" t="b">
        <v>0</v>
      </c>
      <c r="O259" s="159"/>
    </row>
    <row r="260" hidden="1" spans="2:15">
      <c r="B260" s="125" t="s">
        <v>470</v>
      </c>
      <c r="C260" s="126"/>
      <c r="D260" s="134"/>
      <c r="E260" s="127" t="b">
        <v>0</v>
      </c>
      <c r="F260" s="128" t="s">
        <v>184</v>
      </c>
      <c r="G260" s="129" t="s">
        <v>184</v>
      </c>
      <c r="H260" s="130" t="s">
        <v>184</v>
      </c>
      <c r="I260" s="130" t="s">
        <v>184</v>
      </c>
      <c r="J260" s="155" t="s">
        <v>184</v>
      </c>
      <c r="K260" s="91"/>
      <c r="L260" s="160" t="s">
        <v>2453</v>
      </c>
      <c r="M260" s="161" t="e">
        <v>#N/A</v>
      </c>
      <c r="N260" s="97" t="b">
        <v>0</v>
      </c>
      <c r="O260" s="159"/>
    </row>
    <row r="261" hidden="1" spans="2:15">
      <c r="B261" s="125" t="s">
        <v>471</v>
      </c>
      <c r="C261" s="126"/>
      <c r="D261" s="134"/>
      <c r="E261" s="127" t="b">
        <v>0</v>
      </c>
      <c r="F261" s="128" t="s">
        <v>184</v>
      </c>
      <c r="G261" s="129" t="s">
        <v>184</v>
      </c>
      <c r="H261" s="130" t="s">
        <v>184</v>
      </c>
      <c r="I261" s="130" t="s">
        <v>184</v>
      </c>
      <c r="J261" s="155" t="s">
        <v>184</v>
      </c>
      <c r="K261" s="91"/>
      <c r="L261" s="160" t="s">
        <v>2453</v>
      </c>
      <c r="M261" s="161" t="e">
        <v>#N/A</v>
      </c>
      <c r="N261" s="97" t="b">
        <v>0</v>
      </c>
      <c r="O261" s="159"/>
    </row>
    <row r="262" hidden="1" spans="2:15">
      <c r="B262" s="125" t="s">
        <v>472</v>
      </c>
      <c r="C262" s="126"/>
      <c r="D262" s="134"/>
      <c r="E262" s="127" t="b">
        <v>0</v>
      </c>
      <c r="F262" s="128" t="s">
        <v>184</v>
      </c>
      <c r="G262" s="129" t="s">
        <v>184</v>
      </c>
      <c r="H262" s="130" t="s">
        <v>184</v>
      </c>
      <c r="I262" s="130" t="s">
        <v>184</v>
      </c>
      <c r="J262" s="155" t="s">
        <v>184</v>
      </c>
      <c r="K262" s="91"/>
      <c r="L262" s="160" t="s">
        <v>2453</v>
      </c>
      <c r="M262" s="161" t="e">
        <v>#N/A</v>
      </c>
      <c r="N262" s="97" t="b">
        <v>0</v>
      </c>
      <c r="O262" s="159"/>
    </row>
    <row r="263" hidden="1" spans="2:15">
      <c r="B263" s="125" t="s">
        <v>473</v>
      </c>
      <c r="C263" s="126"/>
      <c r="D263" s="134"/>
      <c r="E263" s="127" t="b">
        <v>0</v>
      </c>
      <c r="F263" s="128" t="s">
        <v>184</v>
      </c>
      <c r="G263" s="129" t="s">
        <v>184</v>
      </c>
      <c r="H263" s="130" t="s">
        <v>184</v>
      </c>
      <c r="I263" s="130" t="s">
        <v>184</v>
      </c>
      <c r="J263" s="155" t="s">
        <v>184</v>
      </c>
      <c r="K263" s="91"/>
      <c r="L263" s="160" t="s">
        <v>2453</v>
      </c>
      <c r="M263" s="161" t="e">
        <v>#N/A</v>
      </c>
      <c r="N263" s="97" t="b">
        <v>0</v>
      </c>
      <c r="O263" s="159"/>
    </row>
    <row r="264" hidden="1" spans="2:15">
      <c r="B264" s="125" t="s">
        <v>474</v>
      </c>
      <c r="C264" s="126"/>
      <c r="D264" s="134"/>
      <c r="E264" s="127" t="b">
        <v>0</v>
      </c>
      <c r="F264" s="128" t="s">
        <v>184</v>
      </c>
      <c r="G264" s="129" t="s">
        <v>184</v>
      </c>
      <c r="H264" s="130" t="s">
        <v>184</v>
      </c>
      <c r="I264" s="130" t="s">
        <v>184</v>
      </c>
      <c r="J264" s="155"/>
      <c r="K264" s="91"/>
      <c r="L264" s="160" t="s">
        <v>2453</v>
      </c>
      <c r="M264" s="161" t="e">
        <v>#N/A</v>
      </c>
      <c r="N264" s="97" t="b">
        <v>0</v>
      </c>
      <c r="O264" s="159"/>
    </row>
    <row r="265" hidden="1" spans="2:15">
      <c r="B265" s="125" t="s">
        <v>475</v>
      </c>
      <c r="C265" s="126"/>
      <c r="D265" s="134"/>
      <c r="E265" s="127" t="b">
        <v>0</v>
      </c>
      <c r="F265" s="128" t="s">
        <v>184</v>
      </c>
      <c r="G265" s="129" t="s">
        <v>184</v>
      </c>
      <c r="H265" s="130" t="s">
        <v>184</v>
      </c>
      <c r="I265" s="130" t="s">
        <v>184</v>
      </c>
      <c r="J265" s="155" t="s">
        <v>184</v>
      </c>
      <c r="K265" s="91"/>
      <c r="L265" s="160" t="s">
        <v>2453</v>
      </c>
      <c r="M265" s="161" t="e">
        <v>#N/A</v>
      </c>
      <c r="N265" s="97" t="b">
        <v>0</v>
      </c>
      <c r="O265" s="159"/>
    </row>
    <row r="266" hidden="1" spans="2:15">
      <c r="B266" s="125" t="s">
        <v>476</v>
      </c>
      <c r="C266" s="126"/>
      <c r="D266" s="134"/>
      <c r="E266" s="127" t="b">
        <v>0</v>
      </c>
      <c r="F266" s="128" t="s">
        <v>184</v>
      </c>
      <c r="G266" s="129" t="s">
        <v>184</v>
      </c>
      <c r="H266" s="130" t="s">
        <v>184</v>
      </c>
      <c r="I266" s="130" t="s">
        <v>184</v>
      </c>
      <c r="J266" s="155" t="s">
        <v>184</v>
      </c>
      <c r="K266" s="91"/>
      <c r="L266" s="160" t="s">
        <v>2453</v>
      </c>
      <c r="M266" s="161" t="e">
        <v>#N/A</v>
      </c>
      <c r="N266" s="97" t="b">
        <v>0</v>
      </c>
      <c r="O266" s="159"/>
    </row>
    <row r="267" hidden="1" spans="2:15">
      <c r="B267" s="125" t="s">
        <v>477</v>
      </c>
      <c r="C267" s="126"/>
      <c r="D267" s="134"/>
      <c r="E267" s="127" t="b">
        <v>0</v>
      </c>
      <c r="F267" s="128" t="s">
        <v>184</v>
      </c>
      <c r="G267" s="129" t="s">
        <v>184</v>
      </c>
      <c r="H267" s="130" t="s">
        <v>184</v>
      </c>
      <c r="I267" s="130" t="s">
        <v>184</v>
      </c>
      <c r="J267" s="155" t="s">
        <v>184</v>
      </c>
      <c r="K267" s="91"/>
      <c r="L267" s="160" t="s">
        <v>2453</v>
      </c>
      <c r="M267" s="161" t="e">
        <v>#N/A</v>
      </c>
      <c r="N267" s="97" t="b">
        <v>0</v>
      </c>
      <c r="O267" s="159"/>
    </row>
    <row r="268" hidden="1" spans="2:15">
      <c r="B268" s="125" t="s">
        <v>478</v>
      </c>
      <c r="C268" s="126"/>
      <c r="D268" s="134"/>
      <c r="E268" s="127" t="b">
        <v>0</v>
      </c>
      <c r="F268" s="128" t="s">
        <v>184</v>
      </c>
      <c r="G268" s="129" t="s">
        <v>184</v>
      </c>
      <c r="H268" s="130" t="s">
        <v>184</v>
      </c>
      <c r="I268" s="130" t="s">
        <v>184</v>
      </c>
      <c r="J268" s="155" t="s">
        <v>184</v>
      </c>
      <c r="K268" s="91"/>
      <c r="L268" s="160" t="s">
        <v>2453</v>
      </c>
      <c r="M268" s="161" t="e">
        <v>#N/A</v>
      </c>
      <c r="N268" s="97" t="b">
        <v>0</v>
      </c>
      <c r="O268" s="159"/>
    </row>
    <row r="269" hidden="1" spans="2:15">
      <c r="B269" s="125" t="s">
        <v>479</v>
      </c>
      <c r="C269" s="126"/>
      <c r="D269" s="134"/>
      <c r="E269" s="127" t="b">
        <v>0</v>
      </c>
      <c r="F269" s="128" t="s">
        <v>184</v>
      </c>
      <c r="G269" s="129" t="s">
        <v>184</v>
      </c>
      <c r="H269" s="130" t="s">
        <v>184</v>
      </c>
      <c r="I269" s="130" t="s">
        <v>184</v>
      </c>
      <c r="J269" s="155" t="s">
        <v>184</v>
      </c>
      <c r="K269" s="91"/>
      <c r="L269" s="160" t="s">
        <v>2453</v>
      </c>
      <c r="M269" s="161" t="e">
        <v>#N/A</v>
      </c>
      <c r="N269" s="97" t="b">
        <v>0</v>
      </c>
      <c r="O269" s="159"/>
    </row>
    <row r="270" hidden="1" spans="2:15">
      <c r="B270" s="125" t="s">
        <v>480</v>
      </c>
      <c r="C270" s="126"/>
      <c r="D270" s="134"/>
      <c r="E270" s="127" t="b">
        <v>0</v>
      </c>
      <c r="F270" s="128" t="s">
        <v>184</v>
      </c>
      <c r="G270" s="129" t="s">
        <v>184</v>
      </c>
      <c r="H270" s="130" t="s">
        <v>184</v>
      </c>
      <c r="I270" s="130" t="s">
        <v>184</v>
      </c>
      <c r="J270" s="155" t="s">
        <v>184</v>
      </c>
      <c r="K270" s="91"/>
      <c r="L270" s="160" t="s">
        <v>2453</v>
      </c>
      <c r="M270" s="161" t="e">
        <v>#N/A</v>
      </c>
      <c r="N270" s="97" t="b">
        <v>0</v>
      </c>
      <c r="O270" s="159"/>
    </row>
    <row r="271" hidden="1" spans="2:15">
      <c r="B271" s="125" t="s">
        <v>481</v>
      </c>
      <c r="C271" s="126"/>
      <c r="D271" s="134"/>
      <c r="E271" s="127" t="b">
        <v>0</v>
      </c>
      <c r="F271" s="128" t="s">
        <v>184</v>
      </c>
      <c r="G271" s="129" t="s">
        <v>184</v>
      </c>
      <c r="H271" s="130" t="s">
        <v>184</v>
      </c>
      <c r="I271" s="130" t="s">
        <v>184</v>
      </c>
      <c r="J271" s="155" t="s">
        <v>184</v>
      </c>
      <c r="K271" s="91"/>
      <c r="L271" s="160" t="s">
        <v>2453</v>
      </c>
      <c r="M271" s="161" t="e">
        <v>#N/A</v>
      </c>
      <c r="N271" s="97" t="b">
        <v>0</v>
      </c>
      <c r="O271" s="159"/>
    </row>
    <row r="272" hidden="1" spans="2:15">
      <c r="B272" s="125" t="s">
        <v>482</v>
      </c>
      <c r="C272" s="126"/>
      <c r="D272" s="134"/>
      <c r="E272" s="127" t="b">
        <v>0</v>
      </c>
      <c r="F272" s="128" t="s">
        <v>184</v>
      </c>
      <c r="G272" s="129" t="s">
        <v>184</v>
      </c>
      <c r="H272" s="130" t="s">
        <v>184</v>
      </c>
      <c r="I272" s="130" t="s">
        <v>184</v>
      </c>
      <c r="J272" s="155" t="s">
        <v>184</v>
      </c>
      <c r="K272" s="91"/>
      <c r="L272" s="160" t="s">
        <v>2453</v>
      </c>
      <c r="M272" s="161" t="e">
        <v>#N/A</v>
      </c>
      <c r="N272" s="97" t="b">
        <v>0</v>
      </c>
      <c r="O272" s="159"/>
    </row>
    <row r="273" hidden="1" spans="2:15">
      <c r="B273" s="125" t="s">
        <v>483</v>
      </c>
      <c r="C273" s="126"/>
      <c r="D273" s="134"/>
      <c r="E273" s="127" t="b">
        <v>0</v>
      </c>
      <c r="F273" s="128" t="s">
        <v>184</v>
      </c>
      <c r="G273" s="129" t="s">
        <v>184</v>
      </c>
      <c r="H273" s="130" t="s">
        <v>184</v>
      </c>
      <c r="I273" s="130" t="s">
        <v>184</v>
      </c>
      <c r="J273" s="155" t="s">
        <v>184</v>
      </c>
      <c r="K273" s="91"/>
      <c r="L273" s="160" t="s">
        <v>2453</v>
      </c>
      <c r="M273" s="161" t="e">
        <v>#N/A</v>
      </c>
      <c r="N273" s="97" t="b">
        <v>0</v>
      </c>
      <c r="O273" s="159"/>
    </row>
    <row r="274" hidden="1" spans="2:15">
      <c r="B274" s="125" t="s">
        <v>484</v>
      </c>
      <c r="C274" s="126"/>
      <c r="D274" s="134"/>
      <c r="E274" s="127" t="b">
        <v>0</v>
      </c>
      <c r="F274" s="128" t="s">
        <v>184</v>
      </c>
      <c r="G274" s="129" t="s">
        <v>184</v>
      </c>
      <c r="H274" s="130" t="s">
        <v>184</v>
      </c>
      <c r="I274" s="130" t="s">
        <v>184</v>
      </c>
      <c r="J274" s="155" t="s">
        <v>184</v>
      </c>
      <c r="K274" s="91"/>
      <c r="L274" s="160" t="s">
        <v>2453</v>
      </c>
      <c r="M274" s="161" t="e">
        <v>#N/A</v>
      </c>
      <c r="N274" s="97" t="b">
        <v>0</v>
      </c>
      <c r="O274" s="159"/>
    </row>
    <row r="275" hidden="1" spans="2:15">
      <c r="B275" s="125" t="s">
        <v>485</v>
      </c>
      <c r="C275" s="126"/>
      <c r="D275" s="134"/>
      <c r="E275" s="127" t="b">
        <v>0</v>
      </c>
      <c r="F275" s="128" t="s">
        <v>184</v>
      </c>
      <c r="G275" s="129" t="s">
        <v>184</v>
      </c>
      <c r="H275" s="130" t="s">
        <v>184</v>
      </c>
      <c r="I275" s="130" t="s">
        <v>184</v>
      </c>
      <c r="J275" s="155" t="s">
        <v>184</v>
      </c>
      <c r="K275" s="91"/>
      <c r="L275" s="160" t="s">
        <v>2453</v>
      </c>
      <c r="M275" s="161" t="e">
        <v>#N/A</v>
      </c>
      <c r="N275" s="97" t="b">
        <v>0</v>
      </c>
      <c r="O275" s="159"/>
    </row>
    <row r="276" hidden="1" spans="2:15">
      <c r="B276" s="125" t="s">
        <v>486</v>
      </c>
      <c r="C276" s="126"/>
      <c r="D276" s="134"/>
      <c r="E276" s="127" t="b">
        <v>0</v>
      </c>
      <c r="F276" s="128" t="s">
        <v>184</v>
      </c>
      <c r="G276" s="129" t="s">
        <v>184</v>
      </c>
      <c r="H276" s="130" t="s">
        <v>184</v>
      </c>
      <c r="I276" s="130" t="s">
        <v>184</v>
      </c>
      <c r="J276" s="155" t="s">
        <v>184</v>
      </c>
      <c r="K276" s="91"/>
      <c r="L276" s="160" t="s">
        <v>2453</v>
      </c>
      <c r="M276" s="161" t="e">
        <v>#N/A</v>
      </c>
      <c r="N276" s="97" t="b">
        <v>0</v>
      </c>
      <c r="O276" s="159"/>
    </row>
    <row r="277" hidden="1" spans="2:15">
      <c r="B277" s="125" t="s">
        <v>487</v>
      </c>
      <c r="C277" s="126"/>
      <c r="D277" s="134"/>
      <c r="E277" s="127" t="b">
        <v>0</v>
      </c>
      <c r="F277" s="128" t="s">
        <v>184</v>
      </c>
      <c r="G277" s="129" t="s">
        <v>184</v>
      </c>
      <c r="H277" s="130" t="s">
        <v>184</v>
      </c>
      <c r="I277" s="130" t="s">
        <v>184</v>
      </c>
      <c r="J277" s="155" t="s">
        <v>184</v>
      </c>
      <c r="K277" s="91"/>
      <c r="L277" s="160" t="s">
        <v>2453</v>
      </c>
      <c r="M277" s="161" t="e">
        <v>#N/A</v>
      </c>
      <c r="N277" s="97" t="b">
        <v>0</v>
      </c>
      <c r="O277" s="159"/>
    </row>
    <row r="278" hidden="1" spans="2:15">
      <c r="B278" s="125" t="s">
        <v>488</v>
      </c>
      <c r="C278" s="126"/>
      <c r="D278" s="134"/>
      <c r="E278" s="127" t="b">
        <v>0</v>
      </c>
      <c r="F278" s="128" t="s">
        <v>184</v>
      </c>
      <c r="G278" s="129" t="s">
        <v>184</v>
      </c>
      <c r="H278" s="130" t="s">
        <v>184</v>
      </c>
      <c r="I278" s="130" t="s">
        <v>184</v>
      </c>
      <c r="J278" s="155" t="s">
        <v>184</v>
      </c>
      <c r="K278" s="91"/>
      <c r="L278" s="160" t="s">
        <v>2453</v>
      </c>
      <c r="M278" s="161" t="e">
        <v>#N/A</v>
      </c>
      <c r="N278" s="97" t="b">
        <v>0</v>
      </c>
      <c r="O278" s="159"/>
    </row>
    <row r="279" hidden="1" spans="2:15">
      <c r="B279" s="125" t="s">
        <v>489</v>
      </c>
      <c r="C279" s="126"/>
      <c r="D279" s="134"/>
      <c r="E279" s="127" t="b">
        <v>0</v>
      </c>
      <c r="F279" s="128" t="s">
        <v>184</v>
      </c>
      <c r="G279" s="129" t="s">
        <v>184</v>
      </c>
      <c r="H279" s="130" t="s">
        <v>184</v>
      </c>
      <c r="I279" s="130" t="s">
        <v>184</v>
      </c>
      <c r="J279" s="155" t="s">
        <v>184</v>
      </c>
      <c r="K279" s="91"/>
      <c r="L279" s="160" t="s">
        <v>2453</v>
      </c>
      <c r="M279" s="161" t="e">
        <v>#N/A</v>
      </c>
      <c r="N279" s="97" t="b">
        <v>0</v>
      </c>
      <c r="O279" s="159"/>
    </row>
    <row r="280" hidden="1" spans="2:15">
      <c r="B280" s="125" t="s">
        <v>490</v>
      </c>
      <c r="C280" s="126"/>
      <c r="D280" s="134"/>
      <c r="E280" s="127" t="b">
        <v>0</v>
      </c>
      <c r="F280" s="128" t="s">
        <v>184</v>
      </c>
      <c r="G280" s="129" t="s">
        <v>184</v>
      </c>
      <c r="H280" s="130" t="s">
        <v>184</v>
      </c>
      <c r="I280" s="130" t="s">
        <v>184</v>
      </c>
      <c r="J280" s="155" t="s">
        <v>184</v>
      </c>
      <c r="K280" s="91"/>
      <c r="L280" s="160" t="s">
        <v>2453</v>
      </c>
      <c r="M280" s="161" t="e">
        <v>#N/A</v>
      </c>
      <c r="N280" s="97" t="b">
        <v>0</v>
      </c>
      <c r="O280" s="159"/>
    </row>
    <row r="281" hidden="1" spans="2:15">
      <c r="B281" s="125" t="s">
        <v>491</v>
      </c>
      <c r="C281" s="126"/>
      <c r="D281" s="134"/>
      <c r="E281" s="127" t="b">
        <v>0</v>
      </c>
      <c r="F281" s="128" t="s">
        <v>184</v>
      </c>
      <c r="G281" s="129" t="s">
        <v>184</v>
      </c>
      <c r="H281" s="130" t="s">
        <v>184</v>
      </c>
      <c r="I281" s="130" t="s">
        <v>184</v>
      </c>
      <c r="J281" s="155" t="s">
        <v>184</v>
      </c>
      <c r="K281" s="91"/>
      <c r="L281" s="160" t="s">
        <v>2453</v>
      </c>
      <c r="M281" s="161" t="e">
        <v>#N/A</v>
      </c>
      <c r="N281" s="97" t="b">
        <v>0</v>
      </c>
      <c r="O281" s="159"/>
    </row>
    <row r="282" hidden="1" spans="2:15">
      <c r="B282" s="125" t="s">
        <v>492</v>
      </c>
      <c r="C282" s="126"/>
      <c r="D282" s="134"/>
      <c r="E282" s="127" t="b">
        <v>0</v>
      </c>
      <c r="F282" s="128" t="s">
        <v>184</v>
      </c>
      <c r="G282" s="129" t="s">
        <v>184</v>
      </c>
      <c r="H282" s="130" t="s">
        <v>184</v>
      </c>
      <c r="I282" s="130" t="s">
        <v>184</v>
      </c>
      <c r="J282" s="155" t="s">
        <v>184</v>
      </c>
      <c r="K282" s="91"/>
      <c r="L282" s="160" t="s">
        <v>2453</v>
      </c>
      <c r="M282" s="161" t="e">
        <v>#N/A</v>
      </c>
      <c r="N282" s="97" t="b">
        <v>0</v>
      </c>
      <c r="O282" s="159"/>
    </row>
    <row r="283" hidden="1" spans="2:15">
      <c r="B283" s="125" t="s">
        <v>493</v>
      </c>
      <c r="C283" s="126"/>
      <c r="D283" s="134"/>
      <c r="E283" s="127" t="b">
        <v>0</v>
      </c>
      <c r="F283" s="128" t="s">
        <v>184</v>
      </c>
      <c r="G283" s="129" t="s">
        <v>184</v>
      </c>
      <c r="H283" s="130" t="s">
        <v>184</v>
      </c>
      <c r="I283" s="130" t="s">
        <v>184</v>
      </c>
      <c r="J283" s="155" t="s">
        <v>184</v>
      </c>
      <c r="K283" s="91"/>
      <c r="L283" s="160" t="s">
        <v>2453</v>
      </c>
      <c r="M283" s="161" t="e">
        <v>#N/A</v>
      </c>
      <c r="N283" s="97" t="b">
        <v>0</v>
      </c>
      <c r="O283" s="159"/>
    </row>
    <row r="284" hidden="1" spans="2:15">
      <c r="B284" s="125" t="s">
        <v>494</v>
      </c>
      <c r="C284" s="126"/>
      <c r="D284" s="134"/>
      <c r="E284" s="127" t="b">
        <v>0</v>
      </c>
      <c r="F284" s="128" t="s">
        <v>184</v>
      </c>
      <c r="G284" s="129" t="s">
        <v>184</v>
      </c>
      <c r="H284" s="130" t="s">
        <v>184</v>
      </c>
      <c r="I284" s="130" t="s">
        <v>184</v>
      </c>
      <c r="J284" s="155" t="s">
        <v>184</v>
      </c>
      <c r="K284" s="91"/>
      <c r="L284" s="160" t="s">
        <v>2453</v>
      </c>
      <c r="M284" s="161" t="e">
        <v>#N/A</v>
      </c>
      <c r="N284" s="97" t="b">
        <v>0</v>
      </c>
      <c r="O284" s="159"/>
    </row>
    <row r="285" hidden="1" spans="2:15">
      <c r="B285" s="125" t="s">
        <v>495</v>
      </c>
      <c r="C285" s="126"/>
      <c r="D285" s="134"/>
      <c r="E285" s="127" t="b">
        <v>0</v>
      </c>
      <c r="F285" s="128" t="s">
        <v>184</v>
      </c>
      <c r="G285" s="129" t="s">
        <v>184</v>
      </c>
      <c r="H285" s="130" t="s">
        <v>184</v>
      </c>
      <c r="I285" s="130" t="s">
        <v>184</v>
      </c>
      <c r="J285" s="155" t="s">
        <v>184</v>
      </c>
      <c r="K285" s="91"/>
      <c r="L285" s="160" t="s">
        <v>2453</v>
      </c>
      <c r="M285" s="161" t="e">
        <v>#N/A</v>
      </c>
      <c r="N285" s="97" t="b">
        <v>0</v>
      </c>
      <c r="O285" s="159"/>
    </row>
    <row r="286" hidden="1" spans="2:15">
      <c r="B286" s="125" t="s">
        <v>496</v>
      </c>
      <c r="C286" s="126"/>
      <c r="D286" s="134"/>
      <c r="E286" s="127" t="b">
        <v>0</v>
      </c>
      <c r="F286" s="128" t="s">
        <v>184</v>
      </c>
      <c r="G286" s="129" t="s">
        <v>184</v>
      </c>
      <c r="H286" s="130" t="s">
        <v>184</v>
      </c>
      <c r="I286" s="130" t="s">
        <v>184</v>
      </c>
      <c r="J286" s="155" t="s">
        <v>184</v>
      </c>
      <c r="K286" s="91"/>
      <c r="L286" s="160" t="s">
        <v>2453</v>
      </c>
      <c r="M286" s="161" t="e">
        <v>#N/A</v>
      </c>
      <c r="N286" s="97" t="b">
        <v>0</v>
      </c>
      <c r="O286" s="159"/>
    </row>
    <row r="287" hidden="1" spans="2:15">
      <c r="B287" s="125" t="s">
        <v>497</v>
      </c>
      <c r="C287" s="126"/>
      <c r="D287" s="134"/>
      <c r="E287" s="127" t="b">
        <v>0</v>
      </c>
      <c r="F287" s="128" t="s">
        <v>184</v>
      </c>
      <c r="G287" s="129" t="s">
        <v>184</v>
      </c>
      <c r="H287" s="130" t="s">
        <v>184</v>
      </c>
      <c r="I287" s="130" t="s">
        <v>184</v>
      </c>
      <c r="J287" s="155" t="s">
        <v>184</v>
      </c>
      <c r="K287" s="91"/>
      <c r="L287" s="160" t="s">
        <v>2453</v>
      </c>
      <c r="M287" s="161" t="e">
        <v>#N/A</v>
      </c>
      <c r="N287" s="97" t="b">
        <v>0</v>
      </c>
      <c r="O287" s="159"/>
    </row>
    <row r="288" hidden="1" spans="2:15">
      <c r="B288" s="125" t="s">
        <v>498</v>
      </c>
      <c r="C288" s="126"/>
      <c r="D288" s="134"/>
      <c r="E288" s="127" t="b">
        <v>0</v>
      </c>
      <c r="F288" s="128" t="s">
        <v>184</v>
      </c>
      <c r="G288" s="129" t="s">
        <v>184</v>
      </c>
      <c r="H288" s="130" t="s">
        <v>184</v>
      </c>
      <c r="I288" s="130" t="s">
        <v>184</v>
      </c>
      <c r="J288" s="155" t="s">
        <v>184</v>
      </c>
      <c r="K288" s="91"/>
      <c r="L288" s="160" t="s">
        <v>2453</v>
      </c>
      <c r="M288" s="161" t="e">
        <v>#N/A</v>
      </c>
      <c r="N288" s="97" t="b">
        <v>0</v>
      </c>
      <c r="O288" s="159"/>
    </row>
    <row r="289" hidden="1" spans="2:15">
      <c r="B289" s="125" t="s">
        <v>499</v>
      </c>
      <c r="C289" s="126"/>
      <c r="D289" s="134"/>
      <c r="E289" s="127" t="b">
        <v>0</v>
      </c>
      <c r="F289" s="128" t="s">
        <v>184</v>
      </c>
      <c r="G289" s="129" t="s">
        <v>184</v>
      </c>
      <c r="H289" s="130" t="s">
        <v>184</v>
      </c>
      <c r="I289" s="130" t="s">
        <v>184</v>
      </c>
      <c r="J289" s="155" t="s">
        <v>184</v>
      </c>
      <c r="K289" s="91"/>
      <c r="L289" s="160" t="s">
        <v>2453</v>
      </c>
      <c r="M289" s="161" t="e">
        <v>#N/A</v>
      </c>
      <c r="N289" s="97" t="b">
        <v>0</v>
      </c>
      <c r="O289" s="159"/>
    </row>
    <row r="290" hidden="1" spans="2:15">
      <c r="B290" s="125" t="s">
        <v>500</v>
      </c>
      <c r="C290" s="126"/>
      <c r="D290" s="134"/>
      <c r="E290" s="127" t="b">
        <v>0</v>
      </c>
      <c r="F290" s="128" t="s">
        <v>184</v>
      </c>
      <c r="G290" s="129" t="s">
        <v>184</v>
      </c>
      <c r="H290" s="130" t="s">
        <v>184</v>
      </c>
      <c r="I290" s="130" t="s">
        <v>184</v>
      </c>
      <c r="J290" s="155" t="s">
        <v>184</v>
      </c>
      <c r="K290" s="91"/>
      <c r="L290" s="160" t="s">
        <v>2453</v>
      </c>
      <c r="M290" s="161" t="e">
        <v>#N/A</v>
      </c>
      <c r="N290" s="97" t="b">
        <v>0</v>
      </c>
      <c r="O290" s="159"/>
    </row>
    <row r="291" hidden="1" spans="2:15">
      <c r="B291" s="125" t="s">
        <v>501</v>
      </c>
      <c r="C291" s="126"/>
      <c r="D291" s="134"/>
      <c r="E291" s="127" t="b">
        <v>0</v>
      </c>
      <c r="F291" s="128" t="s">
        <v>184</v>
      </c>
      <c r="G291" s="129" t="s">
        <v>184</v>
      </c>
      <c r="H291" s="130" t="s">
        <v>184</v>
      </c>
      <c r="I291" s="130" t="s">
        <v>184</v>
      </c>
      <c r="J291" s="155" t="s">
        <v>184</v>
      </c>
      <c r="K291" s="91"/>
      <c r="L291" s="160" t="s">
        <v>2453</v>
      </c>
      <c r="M291" s="161" t="e">
        <v>#N/A</v>
      </c>
      <c r="N291" s="97" t="b">
        <v>0</v>
      </c>
      <c r="O291" s="159"/>
    </row>
    <row r="292" hidden="1" spans="2:15">
      <c r="B292" s="125" t="s">
        <v>502</v>
      </c>
      <c r="C292" s="126"/>
      <c r="D292" s="134"/>
      <c r="E292" s="127" t="b">
        <v>0</v>
      </c>
      <c r="F292" s="128" t="s">
        <v>184</v>
      </c>
      <c r="G292" s="129" t="s">
        <v>184</v>
      </c>
      <c r="H292" s="130" t="s">
        <v>184</v>
      </c>
      <c r="I292" s="130" t="s">
        <v>184</v>
      </c>
      <c r="J292" s="155" t="s">
        <v>184</v>
      </c>
      <c r="K292" s="91"/>
      <c r="L292" s="160" t="s">
        <v>2453</v>
      </c>
      <c r="M292" s="161" t="e">
        <v>#N/A</v>
      </c>
      <c r="N292" s="97" t="b">
        <v>0</v>
      </c>
      <c r="O292" s="159"/>
    </row>
    <row r="293" hidden="1" spans="2:15">
      <c r="B293" s="125" t="s">
        <v>503</v>
      </c>
      <c r="C293" s="126"/>
      <c r="D293" s="134"/>
      <c r="E293" s="127" t="b">
        <v>0</v>
      </c>
      <c r="F293" s="128" t="s">
        <v>184</v>
      </c>
      <c r="G293" s="129" t="s">
        <v>184</v>
      </c>
      <c r="H293" s="130" t="s">
        <v>184</v>
      </c>
      <c r="I293" s="130" t="s">
        <v>184</v>
      </c>
      <c r="J293" s="155" t="s">
        <v>184</v>
      </c>
      <c r="K293" s="91"/>
      <c r="L293" s="160" t="s">
        <v>2453</v>
      </c>
      <c r="M293" s="161" t="e">
        <v>#N/A</v>
      </c>
      <c r="N293" s="97" t="b">
        <v>0</v>
      </c>
      <c r="O293" s="159"/>
    </row>
    <row r="294" hidden="1" spans="2:15">
      <c r="B294" s="125" t="s">
        <v>504</v>
      </c>
      <c r="C294" s="126"/>
      <c r="D294" s="134"/>
      <c r="E294" s="127" t="b">
        <v>0</v>
      </c>
      <c r="F294" s="128" t="s">
        <v>184</v>
      </c>
      <c r="G294" s="129" t="s">
        <v>184</v>
      </c>
      <c r="H294" s="130" t="s">
        <v>184</v>
      </c>
      <c r="I294" s="130" t="s">
        <v>184</v>
      </c>
      <c r="J294" s="155" t="s">
        <v>184</v>
      </c>
      <c r="K294" s="91"/>
      <c r="L294" s="160" t="s">
        <v>2453</v>
      </c>
      <c r="M294" s="161" t="e">
        <v>#N/A</v>
      </c>
      <c r="N294" s="97" t="b">
        <v>0</v>
      </c>
      <c r="O294" s="159"/>
    </row>
    <row r="295" hidden="1" spans="2:15">
      <c r="B295" s="125" t="s">
        <v>505</v>
      </c>
      <c r="C295" s="126"/>
      <c r="D295" s="134"/>
      <c r="E295" s="127" t="b">
        <v>0</v>
      </c>
      <c r="F295" s="128" t="s">
        <v>184</v>
      </c>
      <c r="G295" s="129" t="s">
        <v>184</v>
      </c>
      <c r="H295" s="130" t="s">
        <v>184</v>
      </c>
      <c r="I295" s="130" t="s">
        <v>184</v>
      </c>
      <c r="J295" s="155" t="s">
        <v>184</v>
      </c>
      <c r="K295" s="91"/>
      <c r="L295" s="160" t="s">
        <v>2453</v>
      </c>
      <c r="M295" s="161" t="e">
        <v>#N/A</v>
      </c>
      <c r="N295" s="97" t="b">
        <v>0</v>
      </c>
      <c r="O295" s="159"/>
    </row>
    <row r="296" hidden="1" spans="2:15">
      <c r="B296" s="125" t="s">
        <v>506</v>
      </c>
      <c r="C296" s="126"/>
      <c r="D296" s="134"/>
      <c r="E296" s="127" t="b">
        <v>0</v>
      </c>
      <c r="F296" s="128" t="s">
        <v>184</v>
      </c>
      <c r="G296" s="129" t="s">
        <v>184</v>
      </c>
      <c r="H296" s="130" t="s">
        <v>184</v>
      </c>
      <c r="I296" s="130" t="s">
        <v>184</v>
      </c>
      <c r="J296" s="155" t="s">
        <v>184</v>
      </c>
      <c r="K296" s="91"/>
      <c r="L296" s="160" t="s">
        <v>2453</v>
      </c>
      <c r="M296" s="161" t="e">
        <v>#N/A</v>
      </c>
      <c r="N296" s="97" t="b">
        <v>0</v>
      </c>
      <c r="O296" s="159"/>
    </row>
    <row r="297" hidden="1" spans="2:15">
      <c r="B297" s="125" t="s">
        <v>507</v>
      </c>
      <c r="C297" s="126"/>
      <c r="D297" s="134"/>
      <c r="E297" s="127" t="b">
        <v>0</v>
      </c>
      <c r="F297" s="128" t="s">
        <v>184</v>
      </c>
      <c r="G297" s="129" t="s">
        <v>184</v>
      </c>
      <c r="H297" s="130" t="s">
        <v>184</v>
      </c>
      <c r="I297" s="130" t="s">
        <v>184</v>
      </c>
      <c r="J297" s="155" t="s">
        <v>184</v>
      </c>
      <c r="K297" s="91"/>
      <c r="L297" s="160" t="s">
        <v>2453</v>
      </c>
      <c r="M297" s="161" t="e">
        <v>#N/A</v>
      </c>
      <c r="N297" s="97" t="b">
        <v>0</v>
      </c>
      <c r="O297" s="159"/>
    </row>
    <row r="298" hidden="1" spans="2:15">
      <c r="B298" s="125" t="s">
        <v>508</v>
      </c>
      <c r="C298" s="126"/>
      <c r="D298" s="134"/>
      <c r="E298" s="127" t="b">
        <v>0</v>
      </c>
      <c r="F298" s="128" t="s">
        <v>184</v>
      </c>
      <c r="G298" s="129" t="s">
        <v>184</v>
      </c>
      <c r="H298" s="130" t="s">
        <v>184</v>
      </c>
      <c r="I298" s="130" t="s">
        <v>184</v>
      </c>
      <c r="J298" s="155" t="s">
        <v>184</v>
      </c>
      <c r="K298" s="91"/>
      <c r="L298" s="160" t="s">
        <v>2453</v>
      </c>
      <c r="M298" s="161" t="e">
        <v>#N/A</v>
      </c>
      <c r="N298" s="97" t="b">
        <v>0</v>
      </c>
      <c r="O298" s="159"/>
    </row>
    <row r="299" hidden="1" spans="2:15">
      <c r="B299" s="125" t="s">
        <v>509</v>
      </c>
      <c r="C299" s="126"/>
      <c r="D299" s="134"/>
      <c r="E299" s="127" t="b">
        <v>0</v>
      </c>
      <c r="F299" s="128" t="s">
        <v>184</v>
      </c>
      <c r="G299" s="129" t="s">
        <v>184</v>
      </c>
      <c r="H299" s="130" t="s">
        <v>184</v>
      </c>
      <c r="I299" s="130" t="s">
        <v>184</v>
      </c>
      <c r="J299" s="155" t="s">
        <v>184</v>
      </c>
      <c r="K299" s="91"/>
      <c r="L299" s="160" t="s">
        <v>2453</v>
      </c>
      <c r="M299" s="161" t="e">
        <v>#N/A</v>
      </c>
      <c r="N299" s="97" t="b">
        <v>0</v>
      </c>
      <c r="O299" s="159"/>
    </row>
    <row r="300" hidden="1" spans="2:15">
      <c r="B300" s="125" t="s">
        <v>510</v>
      </c>
      <c r="C300" s="126"/>
      <c r="D300" s="134"/>
      <c r="E300" s="127" t="b">
        <v>0</v>
      </c>
      <c r="F300" s="128" t="s">
        <v>184</v>
      </c>
      <c r="G300" s="129" t="s">
        <v>184</v>
      </c>
      <c r="H300" s="130" t="s">
        <v>184</v>
      </c>
      <c r="I300" s="130" t="s">
        <v>184</v>
      </c>
      <c r="J300" s="155" t="s">
        <v>184</v>
      </c>
      <c r="K300" s="91"/>
      <c r="L300" s="160" t="s">
        <v>2453</v>
      </c>
      <c r="M300" s="161" t="e">
        <v>#N/A</v>
      </c>
      <c r="N300" s="97" t="b">
        <v>0</v>
      </c>
      <c r="O300" s="159"/>
    </row>
    <row r="301" hidden="1" spans="2:15">
      <c r="B301" s="125" t="s">
        <v>511</v>
      </c>
      <c r="C301" s="126"/>
      <c r="D301" s="134"/>
      <c r="E301" s="127" t="b">
        <v>0</v>
      </c>
      <c r="F301" s="128" t="s">
        <v>184</v>
      </c>
      <c r="G301" s="129" t="s">
        <v>184</v>
      </c>
      <c r="H301" s="130" t="s">
        <v>184</v>
      </c>
      <c r="I301" s="130" t="s">
        <v>184</v>
      </c>
      <c r="J301" s="155" t="s">
        <v>184</v>
      </c>
      <c r="K301" s="91"/>
      <c r="L301" s="160" t="s">
        <v>2453</v>
      </c>
      <c r="M301" s="161" t="e">
        <v>#N/A</v>
      </c>
      <c r="N301" s="97" t="b">
        <v>0</v>
      </c>
      <c r="O301" s="159"/>
    </row>
    <row r="302" hidden="1" spans="2:15">
      <c r="B302" s="125" t="s">
        <v>512</v>
      </c>
      <c r="C302" s="126"/>
      <c r="D302" s="134"/>
      <c r="E302" s="127" t="b">
        <v>0</v>
      </c>
      <c r="F302" s="128" t="s">
        <v>184</v>
      </c>
      <c r="G302" s="129" t="s">
        <v>184</v>
      </c>
      <c r="H302" s="130" t="s">
        <v>184</v>
      </c>
      <c r="I302" s="130" t="s">
        <v>184</v>
      </c>
      <c r="J302" s="155" t="s">
        <v>184</v>
      </c>
      <c r="K302" s="91"/>
      <c r="L302" s="160" t="s">
        <v>2453</v>
      </c>
      <c r="M302" s="161" t="e">
        <v>#N/A</v>
      </c>
      <c r="N302" s="97" t="b">
        <v>0</v>
      </c>
      <c r="O302" s="159"/>
    </row>
    <row r="303" hidden="1" spans="2:15">
      <c r="B303" s="125" t="s">
        <v>513</v>
      </c>
      <c r="C303" s="126"/>
      <c r="D303" s="134"/>
      <c r="E303" s="127" t="b">
        <v>0</v>
      </c>
      <c r="F303" s="128" t="s">
        <v>184</v>
      </c>
      <c r="G303" s="129" t="s">
        <v>184</v>
      </c>
      <c r="H303" s="130" t="s">
        <v>184</v>
      </c>
      <c r="I303" s="130" t="s">
        <v>184</v>
      </c>
      <c r="J303" s="155" t="s">
        <v>184</v>
      </c>
      <c r="K303" s="91"/>
      <c r="L303" s="160" t="s">
        <v>2453</v>
      </c>
      <c r="M303" s="161" t="e">
        <v>#N/A</v>
      </c>
      <c r="N303" s="97" t="b">
        <v>0</v>
      </c>
      <c r="O303" s="159"/>
    </row>
    <row r="304" hidden="1" spans="2:15">
      <c r="B304" s="125" t="s">
        <v>514</v>
      </c>
      <c r="C304" s="126"/>
      <c r="D304" s="134"/>
      <c r="E304" s="127" t="b">
        <v>0</v>
      </c>
      <c r="F304" s="128" t="s">
        <v>184</v>
      </c>
      <c r="G304" s="129" t="s">
        <v>184</v>
      </c>
      <c r="H304" s="130" t="s">
        <v>184</v>
      </c>
      <c r="I304" s="130" t="s">
        <v>184</v>
      </c>
      <c r="J304" s="155" t="s">
        <v>184</v>
      </c>
      <c r="K304" s="91"/>
      <c r="L304" s="160" t="s">
        <v>2453</v>
      </c>
      <c r="M304" s="161" t="e">
        <v>#N/A</v>
      </c>
      <c r="N304" s="97" t="b">
        <v>0</v>
      </c>
      <c r="O304" s="159"/>
    </row>
    <row r="305" hidden="1" spans="2:15">
      <c r="B305" s="125" t="s">
        <v>515</v>
      </c>
      <c r="C305" s="126"/>
      <c r="D305" s="134"/>
      <c r="E305" s="127" t="b">
        <v>0</v>
      </c>
      <c r="F305" s="128" t="s">
        <v>184</v>
      </c>
      <c r="G305" s="129" t="s">
        <v>184</v>
      </c>
      <c r="H305" s="130" t="s">
        <v>184</v>
      </c>
      <c r="I305" s="130" t="s">
        <v>184</v>
      </c>
      <c r="J305" s="155" t="s">
        <v>184</v>
      </c>
      <c r="K305" s="91"/>
      <c r="L305" s="160" t="s">
        <v>2453</v>
      </c>
      <c r="M305" s="161" t="e">
        <v>#N/A</v>
      </c>
      <c r="N305" s="97" t="b">
        <v>0</v>
      </c>
      <c r="O305" s="159"/>
    </row>
    <row r="306" hidden="1" spans="2:15">
      <c r="B306" s="125" t="s">
        <v>516</v>
      </c>
      <c r="C306" s="126"/>
      <c r="D306" s="134"/>
      <c r="E306" s="127" t="b">
        <v>0</v>
      </c>
      <c r="F306" s="128" t="s">
        <v>184</v>
      </c>
      <c r="G306" s="129" t="s">
        <v>184</v>
      </c>
      <c r="H306" s="130" t="s">
        <v>184</v>
      </c>
      <c r="I306" s="130" t="s">
        <v>184</v>
      </c>
      <c r="J306" s="155" t="s">
        <v>184</v>
      </c>
      <c r="K306" s="91"/>
      <c r="L306" s="160" t="s">
        <v>2453</v>
      </c>
      <c r="M306" s="161" t="e">
        <v>#N/A</v>
      </c>
      <c r="N306" s="97" t="b">
        <v>0</v>
      </c>
      <c r="O306" s="159"/>
    </row>
    <row r="307" hidden="1" spans="2:15">
      <c r="B307" s="125" t="s">
        <v>517</v>
      </c>
      <c r="C307" s="126"/>
      <c r="D307" s="134"/>
      <c r="E307" s="127" t="b">
        <v>0</v>
      </c>
      <c r="F307" s="128" t="s">
        <v>184</v>
      </c>
      <c r="G307" s="129" t="s">
        <v>184</v>
      </c>
      <c r="H307" s="130" t="s">
        <v>184</v>
      </c>
      <c r="I307" s="130" t="s">
        <v>184</v>
      </c>
      <c r="J307" s="155" t="s">
        <v>184</v>
      </c>
      <c r="K307" s="91"/>
      <c r="L307" s="160" t="s">
        <v>2453</v>
      </c>
      <c r="M307" s="161" t="e">
        <v>#N/A</v>
      </c>
      <c r="N307" s="97" t="b">
        <v>0</v>
      </c>
      <c r="O307" s="159"/>
    </row>
    <row r="308" hidden="1" spans="2:15">
      <c r="B308" s="125" t="s">
        <v>518</v>
      </c>
      <c r="C308" s="126"/>
      <c r="D308" s="134"/>
      <c r="E308" s="127" t="b">
        <v>0</v>
      </c>
      <c r="F308" s="128" t="s">
        <v>184</v>
      </c>
      <c r="G308" s="129" t="s">
        <v>184</v>
      </c>
      <c r="H308" s="130" t="s">
        <v>184</v>
      </c>
      <c r="I308" s="130" t="s">
        <v>184</v>
      </c>
      <c r="J308" s="155" t="s">
        <v>184</v>
      </c>
      <c r="K308" s="91"/>
      <c r="L308" s="160" t="s">
        <v>2453</v>
      </c>
      <c r="M308" s="161" t="e">
        <v>#N/A</v>
      </c>
      <c r="N308" s="97" t="b">
        <v>0</v>
      </c>
      <c r="O308" s="159"/>
    </row>
    <row r="309" hidden="1" spans="2:15">
      <c r="B309" s="125" t="s">
        <v>519</v>
      </c>
      <c r="C309" s="126"/>
      <c r="D309" s="134"/>
      <c r="E309" s="127" t="b">
        <v>0</v>
      </c>
      <c r="F309" s="128" t="s">
        <v>184</v>
      </c>
      <c r="G309" s="129" t="s">
        <v>184</v>
      </c>
      <c r="H309" s="130" t="s">
        <v>184</v>
      </c>
      <c r="I309" s="130" t="s">
        <v>184</v>
      </c>
      <c r="J309" s="155" t="s">
        <v>184</v>
      </c>
      <c r="K309" s="91"/>
      <c r="L309" s="160" t="s">
        <v>2453</v>
      </c>
      <c r="M309" s="161" t="e">
        <v>#N/A</v>
      </c>
      <c r="N309" s="97" t="b">
        <v>0</v>
      </c>
      <c r="O309" s="159"/>
    </row>
    <row r="310" hidden="1" spans="2:15">
      <c r="B310" s="125" t="s">
        <v>520</v>
      </c>
      <c r="C310" s="126"/>
      <c r="D310" s="134"/>
      <c r="E310" s="127" t="b">
        <v>0</v>
      </c>
      <c r="F310" s="128" t="s">
        <v>184</v>
      </c>
      <c r="G310" s="129" t="s">
        <v>184</v>
      </c>
      <c r="H310" s="130" t="s">
        <v>184</v>
      </c>
      <c r="I310" s="130" t="s">
        <v>184</v>
      </c>
      <c r="J310" s="155" t="s">
        <v>184</v>
      </c>
      <c r="K310" s="91"/>
      <c r="L310" s="160" t="s">
        <v>2453</v>
      </c>
      <c r="M310" s="161" t="e">
        <v>#N/A</v>
      </c>
      <c r="N310" s="97" t="b">
        <v>0</v>
      </c>
      <c r="O310" s="159"/>
    </row>
    <row r="311" hidden="1" spans="2:15">
      <c r="B311" s="125" t="s">
        <v>521</v>
      </c>
      <c r="C311" s="126"/>
      <c r="D311" s="134"/>
      <c r="E311" s="127" t="b">
        <v>0</v>
      </c>
      <c r="F311" s="128" t="s">
        <v>184</v>
      </c>
      <c r="G311" s="129" t="s">
        <v>184</v>
      </c>
      <c r="H311" s="130" t="s">
        <v>184</v>
      </c>
      <c r="I311" s="130" t="s">
        <v>184</v>
      </c>
      <c r="J311" s="155" t="s">
        <v>184</v>
      </c>
      <c r="K311" s="91"/>
      <c r="L311" s="160" t="s">
        <v>2453</v>
      </c>
      <c r="M311" s="161" t="e">
        <v>#N/A</v>
      </c>
      <c r="N311" s="97" t="b">
        <v>0</v>
      </c>
      <c r="O311" s="159"/>
    </row>
    <row r="312" hidden="1" spans="2:15">
      <c r="B312" s="125" t="s">
        <v>522</v>
      </c>
      <c r="C312" s="126"/>
      <c r="D312" s="134"/>
      <c r="E312" s="127" t="b">
        <v>0</v>
      </c>
      <c r="F312" s="128" t="s">
        <v>184</v>
      </c>
      <c r="G312" s="129" t="s">
        <v>184</v>
      </c>
      <c r="H312" s="130" t="s">
        <v>184</v>
      </c>
      <c r="I312" s="130" t="s">
        <v>184</v>
      </c>
      <c r="J312" s="155" t="s">
        <v>184</v>
      </c>
      <c r="K312" s="91"/>
      <c r="L312" s="160" t="s">
        <v>2453</v>
      </c>
      <c r="M312" s="161" t="e">
        <v>#N/A</v>
      </c>
      <c r="N312" s="97" t="b">
        <v>0</v>
      </c>
      <c r="O312" s="159"/>
    </row>
    <row r="313" hidden="1" spans="2:15">
      <c r="B313" s="125" t="s">
        <v>523</v>
      </c>
      <c r="C313" s="126"/>
      <c r="D313" s="134"/>
      <c r="E313" s="127" t="b">
        <v>0</v>
      </c>
      <c r="F313" s="128" t="s">
        <v>184</v>
      </c>
      <c r="G313" s="129" t="s">
        <v>184</v>
      </c>
      <c r="H313" s="130" t="s">
        <v>184</v>
      </c>
      <c r="I313" s="130" t="s">
        <v>184</v>
      </c>
      <c r="J313" s="155" t="s">
        <v>184</v>
      </c>
      <c r="K313" s="91"/>
      <c r="L313" s="160" t="s">
        <v>2453</v>
      </c>
      <c r="M313" s="161" t="e">
        <v>#N/A</v>
      </c>
      <c r="N313" s="97" t="b">
        <v>0</v>
      </c>
      <c r="O313" s="159"/>
    </row>
    <row r="314" hidden="1" spans="2:15">
      <c r="B314" s="125" t="s">
        <v>524</v>
      </c>
      <c r="C314" s="126"/>
      <c r="D314" s="134"/>
      <c r="E314" s="127" t="b">
        <v>0</v>
      </c>
      <c r="F314" s="128" t="s">
        <v>184</v>
      </c>
      <c r="G314" s="129" t="s">
        <v>184</v>
      </c>
      <c r="H314" s="130" t="s">
        <v>184</v>
      </c>
      <c r="I314" s="130" t="s">
        <v>184</v>
      </c>
      <c r="J314" s="155" t="s">
        <v>184</v>
      </c>
      <c r="K314" s="91"/>
      <c r="L314" s="160" t="s">
        <v>2453</v>
      </c>
      <c r="M314" s="161" t="e">
        <v>#N/A</v>
      </c>
      <c r="N314" s="97" t="b">
        <v>0</v>
      </c>
      <c r="O314" s="159"/>
    </row>
    <row r="315" hidden="1" spans="2:15">
      <c r="B315" s="125" t="s">
        <v>525</v>
      </c>
      <c r="C315" s="126"/>
      <c r="D315" s="134"/>
      <c r="E315" s="127" t="b">
        <v>0</v>
      </c>
      <c r="F315" s="128" t="s">
        <v>184</v>
      </c>
      <c r="G315" s="129" t="s">
        <v>184</v>
      </c>
      <c r="H315" s="130" t="s">
        <v>184</v>
      </c>
      <c r="I315" s="130" t="s">
        <v>184</v>
      </c>
      <c r="J315" s="155" t="s">
        <v>184</v>
      </c>
      <c r="K315" s="91"/>
      <c r="L315" s="160" t="s">
        <v>2453</v>
      </c>
      <c r="M315" s="161" t="e">
        <v>#N/A</v>
      </c>
      <c r="N315" s="97" t="b">
        <v>0</v>
      </c>
      <c r="O315" s="159"/>
    </row>
    <row r="316" hidden="1" spans="2:15">
      <c r="B316" s="125" t="s">
        <v>526</v>
      </c>
      <c r="C316" s="126"/>
      <c r="D316" s="134"/>
      <c r="E316" s="127" t="b">
        <v>0</v>
      </c>
      <c r="F316" s="128" t="s">
        <v>184</v>
      </c>
      <c r="G316" s="129" t="s">
        <v>184</v>
      </c>
      <c r="H316" s="130" t="s">
        <v>184</v>
      </c>
      <c r="I316" s="130" t="s">
        <v>184</v>
      </c>
      <c r="J316" s="155" t="s">
        <v>184</v>
      </c>
      <c r="K316" s="91"/>
      <c r="L316" s="160" t="s">
        <v>2453</v>
      </c>
      <c r="M316" s="161" t="e">
        <v>#N/A</v>
      </c>
      <c r="N316" s="97" t="b">
        <v>0</v>
      </c>
      <c r="O316" s="159"/>
    </row>
    <row r="317" hidden="1" spans="2:15">
      <c r="B317" s="125" t="s">
        <v>527</v>
      </c>
      <c r="C317" s="126"/>
      <c r="D317" s="134"/>
      <c r="E317" s="127" t="b">
        <v>0</v>
      </c>
      <c r="F317" s="128" t="s">
        <v>184</v>
      </c>
      <c r="G317" s="129" t="s">
        <v>184</v>
      </c>
      <c r="H317" s="130" t="s">
        <v>184</v>
      </c>
      <c r="I317" s="130" t="s">
        <v>184</v>
      </c>
      <c r="J317" s="155" t="s">
        <v>184</v>
      </c>
      <c r="K317" s="91"/>
      <c r="L317" s="160" t="s">
        <v>2453</v>
      </c>
      <c r="M317" s="161" t="e">
        <v>#N/A</v>
      </c>
      <c r="N317" s="97" t="b">
        <v>0</v>
      </c>
      <c r="O317" s="159"/>
    </row>
    <row r="318" hidden="1" spans="2:15">
      <c r="B318" s="125" t="s">
        <v>2473</v>
      </c>
      <c r="C318" s="126"/>
      <c r="D318" s="134"/>
      <c r="E318" s="127" t="b">
        <v>0</v>
      </c>
      <c r="F318" s="128" t="s">
        <v>184</v>
      </c>
      <c r="G318" s="129" t="s">
        <v>184</v>
      </c>
      <c r="H318" s="130" t="s">
        <v>184</v>
      </c>
      <c r="I318" s="130" t="s">
        <v>184</v>
      </c>
      <c r="J318" s="155" t="s">
        <v>184</v>
      </c>
      <c r="K318" s="91"/>
      <c r="L318" s="160" t="s">
        <v>2453</v>
      </c>
      <c r="M318" s="161" t="e">
        <v>#N/A</v>
      </c>
      <c r="N318" s="97" t="b">
        <v>0</v>
      </c>
      <c r="O318" s="159"/>
    </row>
    <row r="319" hidden="1" spans="2:15">
      <c r="B319" s="162"/>
      <c r="C319" s="163"/>
      <c r="D319" s="164"/>
      <c r="E319" s="163"/>
      <c r="F319" s="163"/>
      <c r="G319" s="163"/>
      <c r="H319" s="163"/>
      <c r="I319" s="163"/>
      <c r="J319" s="165"/>
      <c r="K319" s="91"/>
      <c r="L319" s="166"/>
      <c r="M319" s="167"/>
      <c r="N319" s="168"/>
      <c r="O319" s="169"/>
    </row>
    <row r="320" spans="2:15">
      <c r="B320" s="122">
        <v>4</v>
      </c>
      <c r="C320" s="123" t="s">
        <v>528</v>
      </c>
      <c r="D320" s="124"/>
      <c r="E320" s="124"/>
      <c r="F320" s="124"/>
      <c r="G320" s="124"/>
      <c r="H320" s="124"/>
      <c r="I320" s="124"/>
      <c r="J320" s="154">
        <v>10461.75</v>
      </c>
      <c r="O320" s="169"/>
    </row>
    <row r="321" spans="2:15">
      <c r="B321" s="171"/>
      <c r="C321" s="171" t="s">
        <v>2468</v>
      </c>
      <c r="D321" s="171"/>
      <c r="E321" s="172" t="s">
        <v>2474</v>
      </c>
      <c r="F321" s="171" t="s">
        <v>184</v>
      </c>
      <c r="G321" s="171" t="s">
        <v>184</v>
      </c>
      <c r="H321" s="171" t="s">
        <v>184</v>
      </c>
      <c r="I321" s="171" t="s">
        <v>184</v>
      </c>
      <c r="J321" s="171" t="s">
        <v>184</v>
      </c>
      <c r="L321" s="156" t="s">
        <v>2453</v>
      </c>
      <c r="M321" s="157" t="e">
        <v>#N/A</v>
      </c>
      <c r="N321" s="97" t="b">
        <v>0</v>
      </c>
      <c r="O321" s="159" t="s">
        <v>2474</v>
      </c>
    </row>
    <row r="322" spans="2:15">
      <c r="B322" s="125" t="s">
        <v>529</v>
      </c>
      <c r="C322" s="126" t="s">
        <v>121</v>
      </c>
      <c r="D322" s="178" t="s">
        <v>530</v>
      </c>
      <c r="E322" s="127" t="s">
        <v>531</v>
      </c>
      <c r="F322" s="128" t="s">
        <v>120</v>
      </c>
      <c r="G322" s="129">
        <v>29.22</v>
      </c>
      <c r="H322" s="130">
        <v>1.88</v>
      </c>
      <c r="I322" s="130">
        <v>2.35</v>
      </c>
      <c r="J322" s="155">
        <v>68.67</v>
      </c>
      <c r="L322" s="156" t="s">
        <v>2453</v>
      </c>
      <c r="M322" s="157">
        <v>0.25</v>
      </c>
      <c r="N322" s="97">
        <v>1.88</v>
      </c>
      <c r="O322" s="159"/>
    </row>
    <row r="323" spans="2:15">
      <c r="B323" s="125" t="s">
        <v>533</v>
      </c>
      <c r="C323" s="126" t="s">
        <v>121</v>
      </c>
      <c r="D323" s="126" t="s">
        <v>534</v>
      </c>
      <c r="E323" s="127" t="s">
        <v>535</v>
      </c>
      <c r="F323" s="128" t="s">
        <v>162</v>
      </c>
      <c r="G323" s="129">
        <v>4.38</v>
      </c>
      <c r="H323" s="130">
        <v>271.34</v>
      </c>
      <c r="I323" s="130">
        <v>339.18</v>
      </c>
      <c r="J323" s="155">
        <v>1485.61</v>
      </c>
      <c r="L323" s="156" t="s">
        <v>2453</v>
      </c>
      <c r="M323" s="157">
        <v>0.25</v>
      </c>
      <c r="N323" s="97">
        <v>271.34</v>
      </c>
      <c r="O323" s="159"/>
    </row>
    <row r="324" spans="2:15">
      <c r="B324" s="125" t="s">
        <v>536</v>
      </c>
      <c r="C324" s="126" t="s">
        <v>121</v>
      </c>
      <c r="D324" s="126" t="s">
        <v>537</v>
      </c>
      <c r="E324" s="127" t="s">
        <v>538</v>
      </c>
      <c r="F324" s="128" t="s">
        <v>120</v>
      </c>
      <c r="G324" s="129">
        <v>29.22</v>
      </c>
      <c r="H324" s="130">
        <v>13.7</v>
      </c>
      <c r="I324" s="130">
        <v>17.13</v>
      </c>
      <c r="J324" s="155">
        <v>500.54</v>
      </c>
      <c r="L324" s="156" t="s">
        <v>2453</v>
      </c>
      <c r="M324" s="157">
        <v>0.25</v>
      </c>
      <c r="N324" s="97">
        <v>13.7</v>
      </c>
      <c r="O324" s="159"/>
    </row>
    <row r="325" spans="2:15">
      <c r="B325" s="125" t="s">
        <v>540</v>
      </c>
      <c r="C325" s="126" t="s">
        <v>121</v>
      </c>
      <c r="D325" s="179" t="s">
        <v>541</v>
      </c>
      <c r="E325" s="127" t="s">
        <v>542</v>
      </c>
      <c r="F325" s="128" t="s">
        <v>120</v>
      </c>
      <c r="G325" s="129">
        <v>29.22</v>
      </c>
      <c r="H325" s="130">
        <v>6.67</v>
      </c>
      <c r="I325" s="130">
        <v>8.34</v>
      </c>
      <c r="J325" s="155">
        <v>243.69</v>
      </c>
      <c r="L325" s="156" t="s">
        <v>2453</v>
      </c>
      <c r="M325" s="157">
        <v>0.25</v>
      </c>
      <c r="N325" s="97">
        <v>6.67</v>
      </c>
      <c r="O325" s="159"/>
    </row>
    <row r="326" spans="2:15">
      <c r="B326" s="125" t="s">
        <v>544</v>
      </c>
      <c r="C326" s="126" t="s">
        <v>121</v>
      </c>
      <c r="D326" s="126" t="s">
        <v>545</v>
      </c>
      <c r="E326" s="127" t="s">
        <v>546</v>
      </c>
      <c r="F326" s="128" t="s">
        <v>162</v>
      </c>
      <c r="G326" s="129">
        <v>1.46</v>
      </c>
      <c r="H326" s="130">
        <v>1583.39</v>
      </c>
      <c r="I326" s="130">
        <v>1979.24</v>
      </c>
      <c r="J326" s="155">
        <v>2889.69</v>
      </c>
      <c r="L326" s="156" t="s">
        <v>2453</v>
      </c>
      <c r="M326" s="157">
        <v>0.25</v>
      </c>
      <c r="N326" s="97">
        <v>1583.39</v>
      </c>
      <c r="O326" s="159"/>
    </row>
    <row r="327" ht="38.25" spans="2:15">
      <c r="B327" s="125" t="s">
        <v>548</v>
      </c>
      <c r="C327" s="126" t="s">
        <v>153</v>
      </c>
      <c r="D327" s="126">
        <v>94994</v>
      </c>
      <c r="E327" s="127" t="s">
        <v>549</v>
      </c>
      <c r="F327" s="128" t="s">
        <v>120</v>
      </c>
      <c r="G327" s="129">
        <v>9.03</v>
      </c>
      <c r="H327" s="130">
        <v>90.65</v>
      </c>
      <c r="I327" s="130">
        <v>113.31</v>
      </c>
      <c r="J327" s="187">
        <v>1023.19</v>
      </c>
      <c r="L327" s="156" t="s">
        <v>2453</v>
      </c>
      <c r="M327" s="157">
        <v>0.25</v>
      </c>
      <c r="N327" s="97">
        <v>90.65</v>
      </c>
      <c r="O327" s="159"/>
    </row>
    <row r="328" ht="38.25" spans="2:15">
      <c r="B328" s="125" t="s">
        <v>551</v>
      </c>
      <c r="C328" s="126" t="s">
        <v>153</v>
      </c>
      <c r="D328" s="126">
        <v>94273</v>
      </c>
      <c r="E328" s="127" t="s">
        <v>552</v>
      </c>
      <c r="F328" s="128" t="s">
        <v>135</v>
      </c>
      <c r="G328" s="129">
        <v>5</v>
      </c>
      <c r="H328" s="130">
        <v>48.59</v>
      </c>
      <c r="I328" s="130">
        <v>60.74</v>
      </c>
      <c r="J328" s="155">
        <v>303.7</v>
      </c>
      <c r="L328" s="156" t="s">
        <v>2453</v>
      </c>
      <c r="M328" s="157">
        <v>0.25</v>
      </c>
      <c r="N328" s="97">
        <v>48.59</v>
      </c>
      <c r="O328" s="159"/>
    </row>
    <row r="329" ht="25.5" spans="2:15">
      <c r="B329" s="125" t="s">
        <v>554</v>
      </c>
      <c r="C329" s="126" t="s">
        <v>153</v>
      </c>
      <c r="D329" s="126">
        <v>94281</v>
      </c>
      <c r="E329" s="127" t="s">
        <v>555</v>
      </c>
      <c r="F329" s="128" t="s">
        <v>135</v>
      </c>
      <c r="G329" s="129">
        <v>5</v>
      </c>
      <c r="H329" s="130">
        <v>44.45</v>
      </c>
      <c r="I329" s="130">
        <v>55.56</v>
      </c>
      <c r="J329" s="155">
        <v>277.8</v>
      </c>
      <c r="L329" s="156" t="s">
        <v>2453</v>
      </c>
      <c r="M329" s="157">
        <v>0.25</v>
      </c>
      <c r="N329" s="97">
        <v>44.45</v>
      </c>
      <c r="O329" s="159"/>
    </row>
    <row r="330" spans="2:15">
      <c r="B330" s="125" t="s">
        <v>557</v>
      </c>
      <c r="C330" s="126" t="s">
        <v>121</v>
      </c>
      <c r="D330" s="126" t="s">
        <v>558</v>
      </c>
      <c r="E330" s="180" t="s">
        <v>559</v>
      </c>
      <c r="F330" s="128" t="s">
        <v>120</v>
      </c>
      <c r="G330" s="129">
        <v>127.25</v>
      </c>
      <c r="H330" s="130">
        <v>14.47</v>
      </c>
      <c r="I330" s="130">
        <v>18.09</v>
      </c>
      <c r="J330" s="155">
        <v>2301.95</v>
      </c>
      <c r="L330" s="156" t="s">
        <v>2453</v>
      </c>
      <c r="M330" s="157">
        <v>0.25</v>
      </c>
      <c r="N330" s="97">
        <v>14.47</v>
      </c>
      <c r="O330" s="159"/>
    </row>
    <row r="331" spans="2:15">
      <c r="B331" s="125" t="s">
        <v>561</v>
      </c>
      <c r="C331" s="126" t="s">
        <v>121</v>
      </c>
      <c r="D331" s="126" t="s">
        <v>562</v>
      </c>
      <c r="E331" s="127" t="s">
        <v>563</v>
      </c>
      <c r="F331" s="128" t="s">
        <v>120</v>
      </c>
      <c r="G331" s="129">
        <v>29.22</v>
      </c>
      <c r="H331" s="130">
        <v>37.42</v>
      </c>
      <c r="I331" s="130">
        <v>46.78</v>
      </c>
      <c r="J331" s="155">
        <v>1366.91</v>
      </c>
      <c r="L331" s="156" t="s">
        <v>2453</v>
      </c>
      <c r="M331" s="157">
        <v>0.25</v>
      </c>
      <c r="N331" s="97">
        <v>37.42</v>
      </c>
      <c r="O331" s="159"/>
    </row>
    <row r="332" hidden="1" spans="2:15">
      <c r="B332" s="125" t="s">
        <v>565</v>
      </c>
      <c r="C332" s="126"/>
      <c r="D332" s="126"/>
      <c r="E332" s="127" t="b">
        <v>0</v>
      </c>
      <c r="F332" s="128" t="s">
        <v>184</v>
      </c>
      <c r="G332" s="129" t="s">
        <v>184</v>
      </c>
      <c r="H332" s="130" t="s">
        <v>184</v>
      </c>
      <c r="I332" s="130" t="s">
        <v>184</v>
      </c>
      <c r="J332" s="155" t="s">
        <v>184</v>
      </c>
      <c r="L332" s="156" t="s">
        <v>2453</v>
      </c>
      <c r="M332" s="157" t="e">
        <v>#N/A</v>
      </c>
      <c r="N332" s="97" t="b">
        <v>0</v>
      </c>
      <c r="O332" s="159"/>
    </row>
    <row r="333" hidden="1" spans="2:15">
      <c r="B333" s="125" t="s">
        <v>566</v>
      </c>
      <c r="C333" s="126"/>
      <c r="D333" s="126"/>
      <c r="E333" s="127" t="b">
        <v>0</v>
      </c>
      <c r="F333" s="128" t="s">
        <v>184</v>
      </c>
      <c r="G333" s="129" t="s">
        <v>184</v>
      </c>
      <c r="H333" s="130" t="s">
        <v>184</v>
      </c>
      <c r="I333" s="130" t="s">
        <v>184</v>
      </c>
      <c r="J333" s="155" t="s">
        <v>184</v>
      </c>
      <c r="L333" s="156" t="s">
        <v>2453</v>
      </c>
      <c r="M333" s="157" t="e">
        <v>#N/A</v>
      </c>
      <c r="N333" s="97" t="b">
        <v>0</v>
      </c>
      <c r="O333" s="159"/>
    </row>
    <row r="334" hidden="1" spans="2:15">
      <c r="B334" s="125" t="s">
        <v>567</v>
      </c>
      <c r="C334" s="126"/>
      <c r="D334" s="126"/>
      <c r="E334" s="127" t="b">
        <v>0</v>
      </c>
      <c r="F334" s="128" t="s">
        <v>184</v>
      </c>
      <c r="G334" s="129" t="s">
        <v>184</v>
      </c>
      <c r="H334" s="130" t="s">
        <v>184</v>
      </c>
      <c r="I334" s="130" t="s">
        <v>184</v>
      </c>
      <c r="J334" s="155" t="s">
        <v>184</v>
      </c>
      <c r="L334" s="156" t="s">
        <v>2453</v>
      </c>
      <c r="M334" s="157" t="e">
        <v>#N/A</v>
      </c>
      <c r="N334" s="97" t="b">
        <v>0</v>
      </c>
      <c r="O334" s="159"/>
    </row>
    <row r="335" hidden="1" spans="2:15">
      <c r="B335" s="125" t="s">
        <v>568</v>
      </c>
      <c r="C335" s="126"/>
      <c r="D335" s="126"/>
      <c r="E335" s="127" t="b">
        <v>0</v>
      </c>
      <c r="F335" s="128" t="s">
        <v>184</v>
      </c>
      <c r="G335" s="129" t="s">
        <v>184</v>
      </c>
      <c r="H335" s="130" t="s">
        <v>184</v>
      </c>
      <c r="I335" s="130" t="s">
        <v>184</v>
      </c>
      <c r="J335" s="155" t="s">
        <v>184</v>
      </c>
      <c r="L335" s="156" t="s">
        <v>2453</v>
      </c>
      <c r="M335" s="157" t="e">
        <v>#N/A</v>
      </c>
      <c r="N335" s="97" t="b">
        <v>0</v>
      </c>
      <c r="O335" s="159"/>
    </row>
    <row r="336" hidden="1" spans="2:15">
      <c r="B336" s="125" t="s">
        <v>569</v>
      </c>
      <c r="C336" s="126"/>
      <c r="D336" s="126"/>
      <c r="E336" s="127" t="b">
        <v>0</v>
      </c>
      <c r="F336" s="128" t="s">
        <v>184</v>
      </c>
      <c r="G336" s="129" t="s">
        <v>184</v>
      </c>
      <c r="H336" s="130" t="s">
        <v>184</v>
      </c>
      <c r="I336" s="130" t="s">
        <v>184</v>
      </c>
      <c r="J336" s="155" t="s">
        <v>184</v>
      </c>
      <c r="L336" s="156" t="s">
        <v>2453</v>
      </c>
      <c r="M336" s="157" t="e">
        <v>#N/A</v>
      </c>
      <c r="N336" s="97" t="b">
        <v>0</v>
      </c>
      <c r="O336" s="159"/>
    </row>
    <row r="337" hidden="1" spans="2:15">
      <c r="B337" s="125" t="s">
        <v>570</v>
      </c>
      <c r="C337" s="126"/>
      <c r="D337" s="126"/>
      <c r="E337" s="127" t="b">
        <v>0</v>
      </c>
      <c r="F337" s="128" t="s">
        <v>184</v>
      </c>
      <c r="G337" s="129" t="s">
        <v>184</v>
      </c>
      <c r="H337" s="130" t="s">
        <v>184</v>
      </c>
      <c r="I337" s="130" t="s">
        <v>184</v>
      </c>
      <c r="J337" s="155" t="s">
        <v>184</v>
      </c>
      <c r="L337" s="156" t="s">
        <v>2453</v>
      </c>
      <c r="M337" s="157" t="e">
        <v>#N/A</v>
      </c>
      <c r="N337" s="97" t="b">
        <v>0</v>
      </c>
      <c r="O337" s="159"/>
    </row>
    <row r="338" hidden="1" spans="2:15">
      <c r="B338" s="125" t="s">
        <v>571</v>
      </c>
      <c r="C338" s="126"/>
      <c r="D338" s="126"/>
      <c r="E338" s="127" t="b">
        <v>0</v>
      </c>
      <c r="F338" s="128" t="s">
        <v>184</v>
      </c>
      <c r="G338" s="129" t="s">
        <v>184</v>
      </c>
      <c r="H338" s="130" t="s">
        <v>184</v>
      </c>
      <c r="I338" s="130" t="s">
        <v>184</v>
      </c>
      <c r="J338" s="155" t="s">
        <v>184</v>
      </c>
      <c r="L338" s="156" t="s">
        <v>2453</v>
      </c>
      <c r="M338" s="157" t="e">
        <v>#N/A</v>
      </c>
      <c r="N338" s="97" t="b">
        <v>0</v>
      </c>
      <c r="O338" s="159"/>
    </row>
    <row r="339" hidden="1" spans="2:15">
      <c r="B339" s="125" t="s">
        <v>572</v>
      </c>
      <c r="C339" s="126"/>
      <c r="D339" s="126"/>
      <c r="E339" s="127" t="b">
        <v>0</v>
      </c>
      <c r="F339" s="128" t="s">
        <v>184</v>
      </c>
      <c r="G339" s="129" t="s">
        <v>184</v>
      </c>
      <c r="H339" s="130" t="s">
        <v>184</v>
      </c>
      <c r="I339" s="130" t="s">
        <v>184</v>
      </c>
      <c r="J339" s="155" t="s">
        <v>184</v>
      </c>
      <c r="L339" s="156" t="s">
        <v>2453</v>
      </c>
      <c r="M339" s="157" t="e">
        <v>#N/A</v>
      </c>
      <c r="N339" s="97" t="b">
        <v>0</v>
      </c>
      <c r="O339" s="159"/>
    </row>
    <row r="340" hidden="1" spans="2:15">
      <c r="B340" s="125" t="s">
        <v>573</v>
      </c>
      <c r="C340" s="126"/>
      <c r="D340" s="126"/>
      <c r="E340" s="181" t="b">
        <v>0</v>
      </c>
      <c r="F340" s="128" t="s">
        <v>184</v>
      </c>
      <c r="G340" s="129" t="s">
        <v>184</v>
      </c>
      <c r="H340" s="130" t="s">
        <v>184</v>
      </c>
      <c r="I340" s="130" t="s">
        <v>184</v>
      </c>
      <c r="J340" s="155" t="s">
        <v>184</v>
      </c>
      <c r="L340" s="156" t="s">
        <v>2453</v>
      </c>
      <c r="M340" s="157" t="e">
        <v>#N/A</v>
      </c>
      <c r="N340" s="97" t="b">
        <v>0</v>
      </c>
      <c r="O340" s="159"/>
    </row>
    <row r="341" hidden="1" spans="2:15">
      <c r="B341" s="125" t="s">
        <v>574</v>
      </c>
      <c r="C341" s="126"/>
      <c r="D341" s="126"/>
      <c r="E341" s="127" t="b">
        <v>0</v>
      </c>
      <c r="F341" s="128" t="s">
        <v>184</v>
      </c>
      <c r="G341" s="129" t="s">
        <v>184</v>
      </c>
      <c r="H341" s="130" t="s">
        <v>184</v>
      </c>
      <c r="I341" s="130" t="s">
        <v>184</v>
      </c>
      <c r="J341" s="155" t="s">
        <v>184</v>
      </c>
      <c r="L341" s="156" t="s">
        <v>2453</v>
      </c>
      <c r="M341" s="157" t="e">
        <v>#N/A</v>
      </c>
      <c r="N341" s="97" t="b">
        <v>0</v>
      </c>
      <c r="O341" s="159"/>
    </row>
    <row r="342" hidden="1" spans="2:15">
      <c r="B342" s="125" t="s">
        <v>575</v>
      </c>
      <c r="C342" s="126"/>
      <c r="D342" s="126"/>
      <c r="E342" s="127" t="b">
        <v>0</v>
      </c>
      <c r="F342" s="128" t="s">
        <v>184</v>
      </c>
      <c r="G342" s="129" t="s">
        <v>184</v>
      </c>
      <c r="H342" s="130" t="s">
        <v>184</v>
      </c>
      <c r="I342" s="130" t="s">
        <v>184</v>
      </c>
      <c r="J342" s="155" t="s">
        <v>184</v>
      </c>
      <c r="L342" s="156" t="s">
        <v>2453</v>
      </c>
      <c r="M342" s="157" t="e">
        <v>#N/A</v>
      </c>
      <c r="N342" s="97" t="b">
        <v>0</v>
      </c>
      <c r="O342" s="159"/>
    </row>
    <row r="343" hidden="1" spans="2:15">
      <c r="B343" s="125" t="s">
        <v>576</v>
      </c>
      <c r="C343" s="126"/>
      <c r="D343" s="126"/>
      <c r="E343" s="127" t="b">
        <v>0</v>
      </c>
      <c r="F343" s="128" t="s">
        <v>184</v>
      </c>
      <c r="G343" s="129" t="s">
        <v>184</v>
      </c>
      <c r="H343" s="130" t="s">
        <v>184</v>
      </c>
      <c r="I343" s="130" t="s">
        <v>184</v>
      </c>
      <c r="J343" s="155" t="s">
        <v>184</v>
      </c>
      <c r="L343" s="156" t="s">
        <v>2453</v>
      </c>
      <c r="M343" s="157" t="e">
        <v>#N/A</v>
      </c>
      <c r="N343" s="97" t="b">
        <v>0</v>
      </c>
      <c r="O343" s="159"/>
    </row>
    <row r="344" hidden="1" spans="2:15">
      <c r="B344" s="125" t="s">
        <v>577</v>
      </c>
      <c r="C344" s="126"/>
      <c r="D344" s="126"/>
      <c r="E344" s="127" t="b">
        <v>0</v>
      </c>
      <c r="F344" s="128" t="s">
        <v>184</v>
      </c>
      <c r="G344" s="129" t="s">
        <v>184</v>
      </c>
      <c r="H344" s="130" t="s">
        <v>184</v>
      </c>
      <c r="I344" s="130" t="s">
        <v>184</v>
      </c>
      <c r="J344" s="155" t="s">
        <v>184</v>
      </c>
      <c r="L344" s="156" t="s">
        <v>2453</v>
      </c>
      <c r="M344" s="157" t="e">
        <v>#N/A</v>
      </c>
      <c r="N344" s="97" t="b">
        <v>0</v>
      </c>
      <c r="O344" s="159"/>
    </row>
    <row r="345" hidden="1" spans="2:15">
      <c r="B345" s="125" t="s">
        <v>578</v>
      </c>
      <c r="C345" s="126"/>
      <c r="D345" s="126"/>
      <c r="E345" s="127" t="b">
        <v>0</v>
      </c>
      <c r="F345" s="128" t="s">
        <v>184</v>
      </c>
      <c r="G345" s="129" t="s">
        <v>184</v>
      </c>
      <c r="H345" s="130" t="s">
        <v>184</v>
      </c>
      <c r="I345" s="130" t="s">
        <v>184</v>
      </c>
      <c r="J345" s="155" t="s">
        <v>184</v>
      </c>
      <c r="L345" s="156" t="s">
        <v>2453</v>
      </c>
      <c r="M345" s="157" t="e">
        <v>#N/A</v>
      </c>
      <c r="N345" s="97" t="b">
        <v>0</v>
      </c>
      <c r="O345" s="159"/>
    </row>
    <row r="346" hidden="1" spans="2:15">
      <c r="B346" s="125" t="s">
        <v>579</v>
      </c>
      <c r="C346" s="126"/>
      <c r="D346" s="126"/>
      <c r="E346" s="127" t="b">
        <v>0</v>
      </c>
      <c r="F346" s="128" t="s">
        <v>184</v>
      </c>
      <c r="G346" s="129" t="s">
        <v>184</v>
      </c>
      <c r="H346" s="130" t="s">
        <v>184</v>
      </c>
      <c r="I346" s="130" t="s">
        <v>184</v>
      </c>
      <c r="J346" s="155" t="s">
        <v>184</v>
      </c>
      <c r="L346" s="156" t="s">
        <v>2453</v>
      </c>
      <c r="M346" s="157" t="e">
        <v>#N/A</v>
      </c>
      <c r="N346" s="97" t="b">
        <v>0</v>
      </c>
      <c r="O346" s="159"/>
    </row>
    <row r="347" hidden="1" spans="2:15">
      <c r="B347" s="125" t="s">
        <v>580</v>
      </c>
      <c r="C347" s="126"/>
      <c r="D347" s="126"/>
      <c r="E347" s="127" t="b">
        <v>0</v>
      </c>
      <c r="F347" s="128" t="s">
        <v>184</v>
      </c>
      <c r="G347" s="129" t="s">
        <v>184</v>
      </c>
      <c r="H347" s="130" t="s">
        <v>184</v>
      </c>
      <c r="I347" s="130" t="s">
        <v>184</v>
      </c>
      <c r="J347" s="155" t="s">
        <v>184</v>
      </c>
      <c r="L347" s="156" t="s">
        <v>2453</v>
      </c>
      <c r="M347" s="157" t="e">
        <v>#N/A</v>
      </c>
      <c r="N347" s="97" t="b">
        <v>0</v>
      </c>
      <c r="O347" s="159"/>
    </row>
    <row r="348" ht="33.75" hidden="1" customHeight="1" spans="2:15">
      <c r="B348" s="125" t="s">
        <v>581</v>
      </c>
      <c r="C348" s="126"/>
      <c r="D348" s="126"/>
      <c r="E348" s="127" t="b">
        <v>0</v>
      </c>
      <c r="F348" s="128" t="s">
        <v>184</v>
      </c>
      <c r="G348" s="129" t="s">
        <v>184</v>
      </c>
      <c r="H348" s="130" t="s">
        <v>184</v>
      </c>
      <c r="I348" s="130" t="s">
        <v>184</v>
      </c>
      <c r="J348" s="155" t="s">
        <v>184</v>
      </c>
      <c r="L348" s="156" t="s">
        <v>2453</v>
      </c>
      <c r="M348" s="157" t="e">
        <v>#N/A</v>
      </c>
      <c r="N348" s="97" t="b">
        <v>0</v>
      </c>
      <c r="O348" s="159"/>
    </row>
    <row r="349" hidden="1" spans="2:15">
      <c r="B349" s="125" t="s">
        <v>582</v>
      </c>
      <c r="C349" s="126"/>
      <c r="D349" s="126"/>
      <c r="E349" s="127" t="b">
        <v>0</v>
      </c>
      <c r="F349" s="128" t="s">
        <v>184</v>
      </c>
      <c r="G349" s="129" t="s">
        <v>184</v>
      </c>
      <c r="H349" s="130" t="s">
        <v>184</v>
      </c>
      <c r="I349" s="130" t="s">
        <v>184</v>
      </c>
      <c r="J349" s="155" t="s">
        <v>184</v>
      </c>
      <c r="L349" s="156" t="s">
        <v>2453</v>
      </c>
      <c r="M349" s="157" t="e">
        <v>#N/A</v>
      </c>
      <c r="N349" s="97" t="b">
        <v>0</v>
      </c>
      <c r="O349" s="159"/>
    </row>
    <row r="350" hidden="1" spans="2:15">
      <c r="B350" s="125" t="s">
        <v>583</v>
      </c>
      <c r="C350" s="126"/>
      <c r="D350" s="126"/>
      <c r="E350" s="127" t="b">
        <v>0</v>
      </c>
      <c r="F350" s="128" t="s">
        <v>184</v>
      </c>
      <c r="G350" s="129" t="s">
        <v>184</v>
      </c>
      <c r="H350" s="130" t="s">
        <v>184</v>
      </c>
      <c r="I350" s="130" t="s">
        <v>184</v>
      </c>
      <c r="J350" s="155" t="s">
        <v>184</v>
      </c>
      <c r="L350" s="156" t="s">
        <v>2453</v>
      </c>
      <c r="M350" s="157" t="e">
        <v>#N/A</v>
      </c>
      <c r="N350" s="97" t="b">
        <v>0</v>
      </c>
      <c r="O350" s="159"/>
    </row>
    <row r="351" hidden="1" spans="2:15">
      <c r="B351" s="125" t="s">
        <v>584</v>
      </c>
      <c r="C351" s="126"/>
      <c r="D351" s="126"/>
      <c r="E351" s="127" t="b">
        <v>0</v>
      </c>
      <c r="F351" s="128" t="s">
        <v>184</v>
      </c>
      <c r="G351" s="129" t="s">
        <v>184</v>
      </c>
      <c r="H351" s="182" t="s">
        <v>184</v>
      </c>
      <c r="I351" s="182" t="s">
        <v>184</v>
      </c>
      <c r="J351" s="188" t="s">
        <v>184</v>
      </c>
      <c r="L351" s="156" t="s">
        <v>2453</v>
      </c>
      <c r="M351" s="157" t="e">
        <v>#N/A</v>
      </c>
      <c r="N351" s="97" t="b">
        <v>0</v>
      </c>
      <c r="O351" s="159"/>
    </row>
    <row r="352" hidden="1" spans="2:15">
      <c r="B352" s="125" t="s">
        <v>585</v>
      </c>
      <c r="C352" s="126"/>
      <c r="D352" s="134"/>
      <c r="E352" s="127" t="b">
        <v>0</v>
      </c>
      <c r="F352" s="128" t="s">
        <v>184</v>
      </c>
      <c r="G352" s="129" t="s">
        <v>184</v>
      </c>
      <c r="H352" s="130" t="s">
        <v>184</v>
      </c>
      <c r="I352" s="130" t="s">
        <v>184</v>
      </c>
      <c r="J352" s="155" t="s">
        <v>184</v>
      </c>
      <c r="L352" s="156" t="s">
        <v>2453</v>
      </c>
      <c r="M352" s="157" t="e">
        <v>#N/A</v>
      </c>
      <c r="N352" s="97" t="b">
        <v>0</v>
      </c>
      <c r="O352" s="159"/>
    </row>
    <row r="353" hidden="1" spans="2:15">
      <c r="B353" s="125" t="s">
        <v>586</v>
      </c>
      <c r="C353" s="126"/>
      <c r="D353" s="126"/>
      <c r="E353" s="180" t="b">
        <v>0</v>
      </c>
      <c r="F353" s="128" t="s">
        <v>184</v>
      </c>
      <c r="G353" s="129" t="s">
        <v>184</v>
      </c>
      <c r="H353" s="130" t="s">
        <v>184</v>
      </c>
      <c r="I353" s="130" t="s">
        <v>184</v>
      </c>
      <c r="J353" s="155" t="s">
        <v>184</v>
      </c>
      <c r="L353" s="156" t="s">
        <v>2453</v>
      </c>
      <c r="M353" s="157" t="e">
        <v>#N/A</v>
      </c>
      <c r="N353" s="97" t="b">
        <v>0</v>
      </c>
      <c r="O353" s="159"/>
    </row>
    <row r="354" hidden="1" spans="2:15">
      <c r="B354" s="125" t="s">
        <v>587</v>
      </c>
      <c r="C354" s="126"/>
      <c r="D354" s="126"/>
      <c r="E354" s="127" t="b">
        <v>0</v>
      </c>
      <c r="F354" s="128" t="s">
        <v>184</v>
      </c>
      <c r="G354" s="129" t="s">
        <v>184</v>
      </c>
      <c r="H354" s="130" t="s">
        <v>184</v>
      </c>
      <c r="I354" s="130" t="s">
        <v>184</v>
      </c>
      <c r="J354" s="155" t="s">
        <v>184</v>
      </c>
      <c r="L354" s="156" t="s">
        <v>2453</v>
      </c>
      <c r="M354" s="157" t="e">
        <v>#N/A</v>
      </c>
      <c r="N354" s="97" t="b">
        <v>0</v>
      </c>
      <c r="O354" s="159"/>
    </row>
    <row r="355" hidden="1" spans="2:15">
      <c r="B355" s="125" t="s">
        <v>588</v>
      </c>
      <c r="C355" s="126"/>
      <c r="D355" s="126"/>
      <c r="E355" s="127" t="b">
        <v>0</v>
      </c>
      <c r="F355" s="128" t="s">
        <v>184</v>
      </c>
      <c r="G355" s="129" t="s">
        <v>184</v>
      </c>
      <c r="H355" s="130" t="s">
        <v>184</v>
      </c>
      <c r="I355" s="130" t="s">
        <v>184</v>
      </c>
      <c r="J355" s="155" t="s">
        <v>184</v>
      </c>
      <c r="L355" s="156" t="s">
        <v>2453</v>
      </c>
      <c r="M355" s="157" t="e">
        <v>#N/A</v>
      </c>
      <c r="N355" s="97" t="b">
        <v>0</v>
      </c>
      <c r="O355" s="159"/>
    </row>
    <row r="356" hidden="1" spans="2:15">
      <c r="B356" s="125" t="s">
        <v>589</v>
      </c>
      <c r="C356" s="126"/>
      <c r="D356" s="126"/>
      <c r="E356" s="127" t="b">
        <v>0</v>
      </c>
      <c r="F356" s="128" t="s">
        <v>184</v>
      </c>
      <c r="G356" s="129" t="s">
        <v>184</v>
      </c>
      <c r="H356" s="130" t="s">
        <v>184</v>
      </c>
      <c r="I356" s="130" t="s">
        <v>184</v>
      </c>
      <c r="J356" s="155" t="s">
        <v>184</v>
      </c>
      <c r="L356" s="156" t="s">
        <v>2453</v>
      </c>
      <c r="M356" s="157" t="e">
        <v>#N/A</v>
      </c>
      <c r="N356" s="97" t="b">
        <v>0</v>
      </c>
      <c r="O356" s="159"/>
    </row>
    <row r="357" hidden="1" spans="2:15">
      <c r="B357" s="125" t="s">
        <v>590</v>
      </c>
      <c r="C357" s="126"/>
      <c r="D357" s="126"/>
      <c r="E357" s="127" t="b">
        <v>0</v>
      </c>
      <c r="F357" s="128" t="s">
        <v>184</v>
      </c>
      <c r="G357" s="129" t="s">
        <v>184</v>
      </c>
      <c r="H357" s="130" t="s">
        <v>184</v>
      </c>
      <c r="I357" s="130" t="s">
        <v>184</v>
      </c>
      <c r="J357" s="155" t="s">
        <v>184</v>
      </c>
      <c r="L357" s="156" t="s">
        <v>2453</v>
      </c>
      <c r="M357" s="157" t="e">
        <v>#N/A</v>
      </c>
      <c r="N357" s="97" t="b">
        <v>0</v>
      </c>
      <c r="O357" s="159"/>
    </row>
    <row r="358" hidden="1" spans="2:15">
      <c r="B358" s="125" t="s">
        <v>591</v>
      </c>
      <c r="C358" s="126"/>
      <c r="D358" s="126"/>
      <c r="E358" s="127" t="b">
        <v>0</v>
      </c>
      <c r="F358" s="128" t="s">
        <v>184</v>
      </c>
      <c r="G358" s="129" t="s">
        <v>184</v>
      </c>
      <c r="H358" s="130" t="s">
        <v>184</v>
      </c>
      <c r="I358" s="130" t="s">
        <v>184</v>
      </c>
      <c r="J358" s="155" t="s">
        <v>184</v>
      </c>
      <c r="L358" s="156" t="s">
        <v>2453</v>
      </c>
      <c r="M358" s="157" t="e">
        <v>#N/A</v>
      </c>
      <c r="N358" s="97" t="b">
        <v>0</v>
      </c>
      <c r="O358" s="159"/>
    </row>
    <row r="359" hidden="1" spans="2:15">
      <c r="B359" s="125" t="s">
        <v>592</v>
      </c>
      <c r="C359" s="126"/>
      <c r="D359" s="126"/>
      <c r="E359" s="127" t="b">
        <v>0</v>
      </c>
      <c r="F359" s="128" t="s">
        <v>184</v>
      </c>
      <c r="G359" s="129" t="s">
        <v>184</v>
      </c>
      <c r="H359" s="130" t="s">
        <v>184</v>
      </c>
      <c r="I359" s="130" t="s">
        <v>184</v>
      </c>
      <c r="J359" s="155" t="s">
        <v>184</v>
      </c>
      <c r="L359" s="156" t="s">
        <v>2453</v>
      </c>
      <c r="M359" s="157" t="e">
        <v>#N/A</v>
      </c>
      <c r="N359" s="97" t="b">
        <v>0</v>
      </c>
      <c r="O359" s="159"/>
    </row>
    <row r="360" hidden="1" spans="2:15">
      <c r="B360" s="125" t="s">
        <v>593</v>
      </c>
      <c r="C360" s="183"/>
      <c r="D360" s="183"/>
      <c r="E360" s="131" t="b">
        <v>0</v>
      </c>
      <c r="F360" s="184" t="s">
        <v>184</v>
      </c>
      <c r="G360" s="185" t="s">
        <v>184</v>
      </c>
      <c r="H360" s="182" t="s">
        <v>184</v>
      </c>
      <c r="I360" s="182" t="s">
        <v>184</v>
      </c>
      <c r="J360" s="188" t="s">
        <v>184</v>
      </c>
      <c r="K360" s="91"/>
      <c r="L360" s="160" t="s">
        <v>2453</v>
      </c>
      <c r="M360" s="161" t="e">
        <v>#N/A</v>
      </c>
      <c r="N360" s="97" t="b">
        <v>0</v>
      </c>
      <c r="O360" s="159"/>
    </row>
    <row r="361" hidden="1" spans="2:15">
      <c r="B361" s="125" t="s">
        <v>594</v>
      </c>
      <c r="C361" s="183"/>
      <c r="D361" s="183"/>
      <c r="E361" s="131" t="b">
        <v>0</v>
      </c>
      <c r="F361" s="184" t="s">
        <v>184</v>
      </c>
      <c r="G361" s="185" t="s">
        <v>184</v>
      </c>
      <c r="H361" s="182" t="s">
        <v>184</v>
      </c>
      <c r="I361" s="182" t="s">
        <v>184</v>
      </c>
      <c r="J361" s="188" t="s">
        <v>184</v>
      </c>
      <c r="K361" s="91"/>
      <c r="L361" s="160" t="s">
        <v>2453</v>
      </c>
      <c r="M361" s="161" t="e">
        <v>#N/A</v>
      </c>
      <c r="N361" s="97" t="b">
        <v>0</v>
      </c>
      <c r="O361" s="159"/>
    </row>
    <row r="362" hidden="1" spans="2:15">
      <c r="B362" s="125" t="s">
        <v>595</v>
      </c>
      <c r="C362" s="183"/>
      <c r="D362" s="183"/>
      <c r="E362" s="131" t="b">
        <v>0</v>
      </c>
      <c r="F362" s="184" t="s">
        <v>184</v>
      </c>
      <c r="G362" s="185" t="s">
        <v>184</v>
      </c>
      <c r="H362" s="182" t="s">
        <v>184</v>
      </c>
      <c r="I362" s="182" t="s">
        <v>184</v>
      </c>
      <c r="J362" s="188" t="s">
        <v>184</v>
      </c>
      <c r="K362" s="91"/>
      <c r="L362" s="160" t="s">
        <v>2453</v>
      </c>
      <c r="M362" s="161" t="e">
        <v>#N/A</v>
      </c>
      <c r="N362" s="97" t="b">
        <v>0</v>
      </c>
      <c r="O362" s="159"/>
    </row>
    <row r="363" hidden="1" spans="2:15">
      <c r="B363" s="125" t="s">
        <v>596</v>
      </c>
      <c r="C363" s="183"/>
      <c r="D363" s="183"/>
      <c r="E363" s="131" t="b">
        <v>0</v>
      </c>
      <c r="F363" s="184" t="s">
        <v>184</v>
      </c>
      <c r="G363" s="185" t="s">
        <v>184</v>
      </c>
      <c r="H363" s="182" t="s">
        <v>184</v>
      </c>
      <c r="I363" s="182" t="s">
        <v>184</v>
      </c>
      <c r="J363" s="188" t="s">
        <v>184</v>
      </c>
      <c r="K363" s="91"/>
      <c r="L363" s="160" t="s">
        <v>2453</v>
      </c>
      <c r="M363" s="161" t="e">
        <v>#N/A</v>
      </c>
      <c r="N363" s="97" t="b">
        <v>0</v>
      </c>
      <c r="O363" s="159"/>
    </row>
    <row r="364" hidden="1" spans="2:15">
      <c r="B364" s="125" t="s">
        <v>597</v>
      </c>
      <c r="C364" s="183"/>
      <c r="D364" s="183"/>
      <c r="E364" s="131" t="b">
        <v>0</v>
      </c>
      <c r="F364" s="184" t="s">
        <v>184</v>
      </c>
      <c r="G364" s="185" t="s">
        <v>184</v>
      </c>
      <c r="H364" s="182" t="s">
        <v>184</v>
      </c>
      <c r="I364" s="182" t="s">
        <v>184</v>
      </c>
      <c r="J364" s="188" t="s">
        <v>184</v>
      </c>
      <c r="K364" s="91"/>
      <c r="L364" s="160" t="s">
        <v>2453</v>
      </c>
      <c r="M364" s="161" t="e">
        <v>#N/A</v>
      </c>
      <c r="N364" s="97" t="b">
        <v>0</v>
      </c>
      <c r="O364" s="159"/>
    </row>
    <row r="365" hidden="1" spans="2:15">
      <c r="B365" s="125" t="s">
        <v>598</v>
      </c>
      <c r="C365" s="183"/>
      <c r="D365" s="183"/>
      <c r="E365" s="131" t="b">
        <v>0</v>
      </c>
      <c r="F365" s="184" t="s">
        <v>184</v>
      </c>
      <c r="G365" s="185" t="s">
        <v>184</v>
      </c>
      <c r="H365" s="182" t="s">
        <v>184</v>
      </c>
      <c r="I365" s="182" t="s">
        <v>184</v>
      </c>
      <c r="J365" s="188" t="s">
        <v>184</v>
      </c>
      <c r="K365" s="91"/>
      <c r="L365" s="160" t="s">
        <v>2453</v>
      </c>
      <c r="M365" s="161" t="e">
        <v>#N/A</v>
      </c>
      <c r="N365" s="97" t="b">
        <v>0</v>
      </c>
      <c r="O365" s="159"/>
    </row>
    <row r="366" hidden="1" spans="2:15">
      <c r="B366" s="125" t="s">
        <v>599</v>
      </c>
      <c r="C366" s="183"/>
      <c r="D366" s="183"/>
      <c r="E366" s="131" t="b">
        <v>0</v>
      </c>
      <c r="F366" s="184" t="s">
        <v>184</v>
      </c>
      <c r="G366" s="185" t="s">
        <v>184</v>
      </c>
      <c r="H366" s="182" t="s">
        <v>184</v>
      </c>
      <c r="I366" s="182" t="s">
        <v>184</v>
      </c>
      <c r="J366" s="188" t="s">
        <v>184</v>
      </c>
      <c r="K366" s="91"/>
      <c r="L366" s="160" t="s">
        <v>2453</v>
      </c>
      <c r="M366" s="161" t="e">
        <v>#N/A</v>
      </c>
      <c r="N366" s="97" t="b">
        <v>0</v>
      </c>
      <c r="O366" s="159"/>
    </row>
    <row r="367" hidden="1" spans="2:15">
      <c r="B367" s="125" t="s">
        <v>600</v>
      </c>
      <c r="C367" s="183"/>
      <c r="D367" s="183"/>
      <c r="E367" s="131" t="b">
        <v>0</v>
      </c>
      <c r="F367" s="184" t="s">
        <v>184</v>
      </c>
      <c r="G367" s="185" t="s">
        <v>184</v>
      </c>
      <c r="H367" s="182" t="s">
        <v>184</v>
      </c>
      <c r="I367" s="182" t="s">
        <v>184</v>
      </c>
      <c r="J367" s="188" t="s">
        <v>184</v>
      </c>
      <c r="K367" s="91"/>
      <c r="L367" s="160" t="s">
        <v>2453</v>
      </c>
      <c r="M367" s="161" t="e">
        <v>#N/A</v>
      </c>
      <c r="N367" s="97" t="b">
        <v>0</v>
      </c>
      <c r="O367" s="159"/>
    </row>
    <row r="368" hidden="1" spans="2:15">
      <c r="B368" s="125" t="s">
        <v>601</v>
      </c>
      <c r="C368" s="183"/>
      <c r="D368" s="183"/>
      <c r="E368" s="131" t="b">
        <v>0</v>
      </c>
      <c r="F368" s="184" t="s">
        <v>184</v>
      </c>
      <c r="G368" s="185" t="s">
        <v>184</v>
      </c>
      <c r="H368" s="182" t="s">
        <v>184</v>
      </c>
      <c r="I368" s="182" t="s">
        <v>184</v>
      </c>
      <c r="J368" s="188" t="s">
        <v>184</v>
      </c>
      <c r="K368" s="91"/>
      <c r="L368" s="160" t="s">
        <v>2453</v>
      </c>
      <c r="M368" s="161" t="e">
        <v>#N/A</v>
      </c>
      <c r="N368" s="97" t="b">
        <v>0</v>
      </c>
      <c r="O368" s="159"/>
    </row>
    <row r="369" hidden="1" spans="2:15">
      <c r="B369" s="125" t="s">
        <v>602</v>
      </c>
      <c r="C369" s="126"/>
      <c r="D369" s="134"/>
      <c r="E369" s="127" t="b">
        <v>0</v>
      </c>
      <c r="F369" s="128" t="s">
        <v>184</v>
      </c>
      <c r="G369" s="129" t="s">
        <v>184</v>
      </c>
      <c r="H369" s="130" t="s">
        <v>184</v>
      </c>
      <c r="I369" s="130" t="s">
        <v>184</v>
      </c>
      <c r="J369" s="155" t="s">
        <v>184</v>
      </c>
      <c r="K369" s="91"/>
      <c r="L369" s="160" t="s">
        <v>2453</v>
      </c>
      <c r="M369" s="161" t="e">
        <v>#N/A</v>
      </c>
      <c r="N369" s="97" t="b">
        <v>0</v>
      </c>
      <c r="O369" s="159"/>
    </row>
    <row r="370" hidden="1" spans="2:15">
      <c r="B370" s="125" t="s">
        <v>603</v>
      </c>
      <c r="C370" s="126"/>
      <c r="D370" s="134"/>
      <c r="E370" s="127" t="b">
        <v>0</v>
      </c>
      <c r="F370" s="128" t="s">
        <v>184</v>
      </c>
      <c r="G370" s="129" t="s">
        <v>184</v>
      </c>
      <c r="H370" s="130" t="s">
        <v>184</v>
      </c>
      <c r="I370" s="130" t="s">
        <v>184</v>
      </c>
      <c r="J370" s="155" t="s">
        <v>184</v>
      </c>
      <c r="K370" s="91"/>
      <c r="L370" s="160" t="s">
        <v>2453</v>
      </c>
      <c r="M370" s="161" t="e">
        <v>#N/A</v>
      </c>
      <c r="N370" s="97" t="b">
        <v>0</v>
      </c>
      <c r="O370" s="159"/>
    </row>
    <row r="371" hidden="1" spans="2:15">
      <c r="B371" s="125" t="s">
        <v>604</v>
      </c>
      <c r="C371" s="126"/>
      <c r="D371" s="186"/>
      <c r="E371" s="127" t="b">
        <v>0</v>
      </c>
      <c r="F371" s="128" t="s">
        <v>184</v>
      </c>
      <c r="G371" s="129" t="s">
        <v>184</v>
      </c>
      <c r="H371" s="130" t="s">
        <v>184</v>
      </c>
      <c r="I371" s="130" t="s">
        <v>184</v>
      </c>
      <c r="J371" s="155" t="s">
        <v>184</v>
      </c>
      <c r="K371" s="91"/>
      <c r="L371" s="160" t="s">
        <v>2453</v>
      </c>
      <c r="M371" s="161" t="e">
        <v>#N/A</v>
      </c>
      <c r="N371" s="97" t="b">
        <v>0</v>
      </c>
      <c r="O371" s="159"/>
    </row>
    <row r="372" hidden="1" spans="2:15">
      <c r="B372" s="125" t="s">
        <v>605</v>
      </c>
      <c r="C372" s="126"/>
      <c r="D372" s="134"/>
      <c r="E372" s="127" t="b">
        <v>0</v>
      </c>
      <c r="F372" s="128" t="s">
        <v>184</v>
      </c>
      <c r="G372" s="129" t="s">
        <v>184</v>
      </c>
      <c r="H372" s="130" t="s">
        <v>184</v>
      </c>
      <c r="I372" s="130" t="s">
        <v>184</v>
      </c>
      <c r="J372" s="155" t="s">
        <v>184</v>
      </c>
      <c r="K372" s="91"/>
      <c r="L372" s="160" t="s">
        <v>2453</v>
      </c>
      <c r="M372" s="161" t="e">
        <v>#N/A</v>
      </c>
      <c r="N372" s="97" t="b">
        <v>0</v>
      </c>
      <c r="O372" s="159"/>
    </row>
    <row r="373" hidden="1" spans="2:15">
      <c r="B373" s="125" t="s">
        <v>606</v>
      </c>
      <c r="C373" s="126"/>
      <c r="D373" s="134"/>
      <c r="E373" s="127" t="b">
        <v>0</v>
      </c>
      <c r="F373" s="128" t="s">
        <v>184</v>
      </c>
      <c r="G373" s="129" t="s">
        <v>184</v>
      </c>
      <c r="H373" s="130" t="s">
        <v>184</v>
      </c>
      <c r="I373" s="130" t="s">
        <v>184</v>
      </c>
      <c r="J373" s="155" t="s">
        <v>184</v>
      </c>
      <c r="K373" s="91"/>
      <c r="L373" s="160" t="s">
        <v>2453</v>
      </c>
      <c r="M373" s="161" t="e">
        <v>#N/A</v>
      </c>
      <c r="N373" s="97" t="b">
        <v>0</v>
      </c>
      <c r="O373" s="159"/>
    </row>
    <row r="374" hidden="1" spans="2:15">
      <c r="B374" s="125" t="s">
        <v>607</v>
      </c>
      <c r="C374" s="126"/>
      <c r="D374" s="134"/>
      <c r="E374" s="127" t="b">
        <v>0</v>
      </c>
      <c r="F374" s="128" t="s">
        <v>184</v>
      </c>
      <c r="G374" s="129" t="s">
        <v>184</v>
      </c>
      <c r="H374" s="130" t="s">
        <v>184</v>
      </c>
      <c r="I374" s="130" t="s">
        <v>184</v>
      </c>
      <c r="J374" s="155" t="s">
        <v>184</v>
      </c>
      <c r="K374" s="91"/>
      <c r="L374" s="160" t="s">
        <v>2453</v>
      </c>
      <c r="M374" s="161" t="e">
        <v>#N/A</v>
      </c>
      <c r="N374" s="97" t="b">
        <v>0</v>
      </c>
      <c r="O374" s="159"/>
    </row>
    <row r="375" hidden="1" spans="2:15">
      <c r="B375" s="125" t="s">
        <v>608</v>
      </c>
      <c r="C375" s="126"/>
      <c r="D375" s="134"/>
      <c r="E375" s="127" t="b">
        <v>0</v>
      </c>
      <c r="F375" s="128" t="s">
        <v>184</v>
      </c>
      <c r="G375" s="129" t="s">
        <v>184</v>
      </c>
      <c r="H375" s="130" t="s">
        <v>184</v>
      </c>
      <c r="I375" s="130" t="s">
        <v>184</v>
      </c>
      <c r="J375" s="155" t="s">
        <v>184</v>
      </c>
      <c r="K375" s="91"/>
      <c r="L375" s="160" t="s">
        <v>2453</v>
      </c>
      <c r="M375" s="161" t="e">
        <v>#N/A</v>
      </c>
      <c r="N375" s="97" t="b">
        <v>0</v>
      </c>
      <c r="O375" s="159"/>
    </row>
    <row r="376" hidden="1" spans="2:15">
      <c r="B376" s="125" t="s">
        <v>609</v>
      </c>
      <c r="C376" s="126"/>
      <c r="D376" s="134"/>
      <c r="E376" s="127" t="b">
        <v>0</v>
      </c>
      <c r="F376" s="128" t="s">
        <v>184</v>
      </c>
      <c r="G376" s="129" t="s">
        <v>184</v>
      </c>
      <c r="H376" s="130" t="s">
        <v>184</v>
      </c>
      <c r="I376" s="130" t="s">
        <v>184</v>
      </c>
      <c r="J376" s="155" t="s">
        <v>184</v>
      </c>
      <c r="K376" s="91"/>
      <c r="L376" s="160" t="s">
        <v>2453</v>
      </c>
      <c r="M376" s="161" t="e">
        <v>#N/A</v>
      </c>
      <c r="N376" s="97" t="b">
        <v>0</v>
      </c>
      <c r="O376" s="159"/>
    </row>
    <row r="377" hidden="1" spans="2:15">
      <c r="B377" s="125" t="s">
        <v>610</v>
      </c>
      <c r="C377" s="126"/>
      <c r="D377" s="134"/>
      <c r="E377" s="127" t="b">
        <v>0</v>
      </c>
      <c r="F377" s="128" t="s">
        <v>184</v>
      </c>
      <c r="G377" s="129" t="s">
        <v>184</v>
      </c>
      <c r="H377" s="130" t="s">
        <v>184</v>
      </c>
      <c r="I377" s="130" t="s">
        <v>184</v>
      </c>
      <c r="J377" s="155" t="s">
        <v>184</v>
      </c>
      <c r="K377" s="91"/>
      <c r="L377" s="160" t="s">
        <v>2453</v>
      </c>
      <c r="M377" s="161" t="e">
        <v>#N/A</v>
      </c>
      <c r="N377" s="97" t="b">
        <v>0</v>
      </c>
      <c r="O377" s="159"/>
    </row>
    <row r="378" hidden="1" spans="2:15">
      <c r="B378" s="125" t="s">
        <v>611</v>
      </c>
      <c r="C378" s="126"/>
      <c r="D378" s="134"/>
      <c r="E378" s="127" t="b">
        <v>0</v>
      </c>
      <c r="F378" s="128" t="s">
        <v>184</v>
      </c>
      <c r="G378" s="129" t="s">
        <v>184</v>
      </c>
      <c r="H378" s="130" t="s">
        <v>184</v>
      </c>
      <c r="I378" s="130" t="s">
        <v>184</v>
      </c>
      <c r="J378" s="155" t="s">
        <v>184</v>
      </c>
      <c r="K378" s="91"/>
      <c r="L378" s="160" t="s">
        <v>2453</v>
      </c>
      <c r="M378" s="161" t="e">
        <v>#N/A</v>
      </c>
      <c r="N378" s="97" t="b">
        <v>0</v>
      </c>
      <c r="O378" s="159"/>
    </row>
    <row r="379" hidden="1" spans="2:15">
      <c r="B379" s="125" t="s">
        <v>612</v>
      </c>
      <c r="C379" s="126"/>
      <c r="D379" s="134"/>
      <c r="E379" s="127" t="b">
        <v>0</v>
      </c>
      <c r="F379" s="128" t="s">
        <v>184</v>
      </c>
      <c r="G379" s="129" t="s">
        <v>184</v>
      </c>
      <c r="H379" s="130" t="s">
        <v>184</v>
      </c>
      <c r="I379" s="130" t="s">
        <v>184</v>
      </c>
      <c r="J379" s="155" t="s">
        <v>184</v>
      </c>
      <c r="K379" s="91"/>
      <c r="L379" s="160" t="s">
        <v>2453</v>
      </c>
      <c r="M379" s="161" t="e">
        <v>#N/A</v>
      </c>
      <c r="N379" s="97" t="b">
        <v>0</v>
      </c>
      <c r="O379" s="159"/>
    </row>
    <row r="380" hidden="1" spans="2:15">
      <c r="B380" s="125" t="s">
        <v>613</v>
      </c>
      <c r="C380" s="126"/>
      <c r="D380" s="134"/>
      <c r="E380" s="127" t="b">
        <v>0</v>
      </c>
      <c r="F380" s="128" t="s">
        <v>184</v>
      </c>
      <c r="G380" s="129" t="s">
        <v>184</v>
      </c>
      <c r="H380" s="130" t="s">
        <v>184</v>
      </c>
      <c r="I380" s="130" t="s">
        <v>184</v>
      </c>
      <c r="J380" s="155" t="s">
        <v>184</v>
      </c>
      <c r="K380" s="91"/>
      <c r="L380" s="160" t="s">
        <v>2453</v>
      </c>
      <c r="M380" s="161" t="e">
        <v>#N/A</v>
      </c>
      <c r="N380" s="97" t="b">
        <v>0</v>
      </c>
      <c r="O380" s="159"/>
    </row>
    <row r="381" hidden="1" spans="2:15">
      <c r="B381" s="125" t="s">
        <v>614</v>
      </c>
      <c r="C381" s="126"/>
      <c r="D381" s="134"/>
      <c r="E381" s="127" t="b">
        <v>0</v>
      </c>
      <c r="F381" s="128" t="s">
        <v>184</v>
      </c>
      <c r="G381" s="129" t="s">
        <v>184</v>
      </c>
      <c r="H381" s="130" t="s">
        <v>184</v>
      </c>
      <c r="I381" s="130" t="s">
        <v>184</v>
      </c>
      <c r="J381" s="155" t="s">
        <v>184</v>
      </c>
      <c r="K381" s="91"/>
      <c r="L381" s="160" t="s">
        <v>2453</v>
      </c>
      <c r="M381" s="161" t="e">
        <v>#N/A</v>
      </c>
      <c r="N381" s="97" t="b">
        <v>0</v>
      </c>
      <c r="O381" s="159"/>
    </row>
    <row r="382" hidden="1" spans="2:15">
      <c r="B382" s="125" t="s">
        <v>615</v>
      </c>
      <c r="C382" s="126"/>
      <c r="D382" s="134"/>
      <c r="E382" s="127" t="b">
        <v>0</v>
      </c>
      <c r="F382" s="128" t="s">
        <v>184</v>
      </c>
      <c r="G382" s="129" t="s">
        <v>184</v>
      </c>
      <c r="H382" s="130" t="s">
        <v>184</v>
      </c>
      <c r="I382" s="130" t="s">
        <v>184</v>
      </c>
      <c r="J382" s="155" t="s">
        <v>184</v>
      </c>
      <c r="K382" s="91"/>
      <c r="L382" s="160" t="s">
        <v>2453</v>
      </c>
      <c r="M382" s="161" t="e">
        <v>#N/A</v>
      </c>
      <c r="N382" s="97" t="b">
        <v>0</v>
      </c>
      <c r="O382" s="159"/>
    </row>
    <row r="383" hidden="1" spans="2:15">
      <c r="B383" s="125" t="s">
        <v>616</v>
      </c>
      <c r="C383" s="126"/>
      <c r="D383" s="134"/>
      <c r="E383" s="127" t="b">
        <v>0</v>
      </c>
      <c r="F383" s="128" t="s">
        <v>184</v>
      </c>
      <c r="G383" s="129" t="s">
        <v>184</v>
      </c>
      <c r="H383" s="130" t="s">
        <v>184</v>
      </c>
      <c r="I383" s="130" t="s">
        <v>184</v>
      </c>
      <c r="J383" s="155" t="s">
        <v>184</v>
      </c>
      <c r="K383" s="91"/>
      <c r="L383" s="160" t="s">
        <v>2453</v>
      </c>
      <c r="M383" s="161" t="e">
        <v>#N/A</v>
      </c>
      <c r="N383" s="97" t="b">
        <v>0</v>
      </c>
      <c r="O383" s="159"/>
    </row>
    <row r="384" hidden="1" spans="2:15">
      <c r="B384" s="125" t="s">
        <v>617</v>
      </c>
      <c r="C384" s="126"/>
      <c r="D384" s="134"/>
      <c r="E384" s="127" t="b">
        <v>0</v>
      </c>
      <c r="F384" s="128" t="s">
        <v>184</v>
      </c>
      <c r="G384" s="129" t="s">
        <v>184</v>
      </c>
      <c r="H384" s="130" t="s">
        <v>184</v>
      </c>
      <c r="I384" s="130" t="s">
        <v>184</v>
      </c>
      <c r="J384" s="155" t="s">
        <v>184</v>
      </c>
      <c r="K384" s="91"/>
      <c r="L384" s="160" t="s">
        <v>2453</v>
      </c>
      <c r="M384" s="161" t="e">
        <v>#N/A</v>
      </c>
      <c r="N384" s="97" t="b">
        <v>0</v>
      </c>
      <c r="O384" s="159"/>
    </row>
    <row r="385" hidden="1" spans="2:15">
      <c r="B385" s="125" t="s">
        <v>618</v>
      </c>
      <c r="C385" s="126"/>
      <c r="D385" s="134"/>
      <c r="E385" s="127" t="b">
        <v>0</v>
      </c>
      <c r="F385" s="128" t="s">
        <v>184</v>
      </c>
      <c r="G385" s="129" t="s">
        <v>184</v>
      </c>
      <c r="H385" s="130" t="s">
        <v>184</v>
      </c>
      <c r="I385" s="130" t="s">
        <v>184</v>
      </c>
      <c r="J385" s="155" t="s">
        <v>184</v>
      </c>
      <c r="K385" s="91"/>
      <c r="L385" s="160" t="s">
        <v>2453</v>
      </c>
      <c r="M385" s="161" t="e">
        <v>#N/A</v>
      </c>
      <c r="N385" s="97" t="b">
        <v>0</v>
      </c>
      <c r="O385" s="159"/>
    </row>
    <row r="386" hidden="1" spans="2:15">
      <c r="B386" s="125" t="s">
        <v>619</v>
      </c>
      <c r="C386" s="126"/>
      <c r="D386" s="134"/>
      <c r="E386" s="127" t="b">
        <v>0</v>
      </c>
      <c r="F386" s="128" t="s">
        <v>184</v>
      </c>
      <c r="G386" s="129" t="s">
        <v>184</v>
      </c>
      <c r="H386" s="130" t="s">
        <v>184</v>
      </c>
      <c r="I386" s="130" t="s">
        <v>184</v>
      </c>
      <c r="J386" s="155" t="s">
        <v>184</v>
      </c>
      <c r="K386" s="91"/>
      <c r="L386" s="160" t="s">
        <v>2453</v>
      </c>
      <c r="M386" s="161" t="e">
        <v>#N/A</v>
      </c>
      <c r="N386" s="97" t="b">
        <v>0</v>
      </c>
      <c r="O386" s="159"/>
    </row>
    <row r="387" hidden="1" spans="2:15">
      <c r="B387" s="125" t="s">
        <v>620</v>
      </c>
      <c r="C387" s="126"/>
      <c r="D387" s="134"/>
      <c r="E387" s="127" t="b">
        <v>0</v>
      </c>
      <c r="F387" s="128" t="s">
        <v>184</v>
      </c>
      <c r="G387" s="129" t="s">
        <v>184</v>
      </c>
      <c r="H387" s="130" t="s">
        <v>184</v>
      </c>
      <c r="I387" s="130" t="s">
        <v>184</v>
      </c>
      <c r="J387" s="155" t="s">
        <v>184</v>
      </c>
      <c r="K387" s="91"/>
      <c r="L387" s="160" t="s">
        <v>2453</v>
      </c>
      <c r="M387" s="161" t="e">
        <v>#N/A</v>
      </c>
      <c r="N387" s="97" t="b">
        <v>0</v>
      </c>
      <c r="O387" s="159"/>
    </row>
    <row r="388" hidden="1" spans="2:15">
      <c r="B388" s="125" t="s">
        <v>621</v>
      </c>
      <c r="C388" s="126"/>
      <c r="D388" s="134"/>
      <c r="E388" s="127" t="b">
        <v>0</v>
      </c>
      <c r="F388" s="128" t="s">
        <v>184</v>
      </c>
      <c r="G388" s="129" t="s">
        <v>184</v>
      </c>
      <c r="H388" s="130" t="s">
        <v>184</v>
      </c>
      <c r="I388" s="130" t="s">
        <v>184</v>
      </c>
      <c r="J388" s="155" t="s">
        <v>184</v>
      </c>
      <c r="K388" s="91"/>
      <c r="L388" s="160" t="s">
        <v>2453</v>
      </c>
      <c r="M388" s="161" t="e">
        <v>#N/A</v>
      </c>
      <c r="N388" s="97" t="b">
        <v>0</v>
      </c>
      <c r="O388" s="159"/>
    </row>
    <row r="389" hidden="1" spans="2:15">
      <c r="B389" s="125" t="s">
        <v>622</v>
      </c>
      <c r="C389" s="126"/>
      <c r="D389" s="134"/>
      <c r="E389" s="127" t="b">
        <v>0</v>
      </c>
      <c r="F389" s="128" t="s">
        <v>184</v>
      </c>
      <c r="G389" s="129" t="s">
        <v>184</v>
      </c>
      <c r="H389" s="130" t="s">
        <v>184</v>
      </c>
      <c r="I389" s="130" t="s">
        <v>184</v>
      </c>
      <c r="J389" s="155" t="s">
        <v>184</v>
      </c>
      <c r="K389" s="91"/>
      <c r="L389" s="160" t="s">
        <v>2453</v>
      </c>
      <c r="M389" s="161" t="e">
        <v>#N/A</v>
      </c>
      <c r="N389" s="97" t="b">
        <v>0</v>
      </c>
      <c r="O389" s="159"/>
    </row>
    <row r="390" hidden="1" spans="2:15">
      <c r="B390" s="125" t="s">
        <v>623</v>
      </c>
      <c r="C390" s="126"/>
      <c r="D390" s="134"/>
      <c r="E390" s="127" t="b">
        <v>0</v>
      </c>
      <c r="F390" s="128" t="s">
        <v>184</v>
      </c>
      <c r="G390" s="129" t="s">
        <v>184</v>
      </c>
      <c r="H390" s="130" t="s">
        <v>184</v>
      </c>
      <c r="I390" s="130" t="s">
        <v>184</v>
      </c>
      <c r="J390" s="155" t="s">
        <v>184</v>
      </c>
      <c r="K390" s="91"/>
      <c r="L390" s="160" t="s">
        <v>2453</v>
      </c>
      <c r="M390" s="161" t="e">
        <v>#N/A</v>
      </c>
      <c r="N390" s="97" t="b">
        <v>0</v>
      </c>
      <c r="O390" s="159"/>
    </row>
    <row r="391" hidden="1" spans="2:15">
      <c r="B391" s="125" t="s">
        <v>624</v>
      </c>
      <c r="C391" s="126"/>
      <c r="D391" s="134"/>
      <c r="E391" s="127" t="b">
        <v>0</v>
      </c>
      <c r="F391" s="128" t="s">
        <v>184</v>
      </c>
      <c r="G391" s="129" t="s">
        <v>184</v>
      </c>
      <c r="H391" s="130" t="s">
        <v>184</v>
      </c>
      <c r="I391" s="130" t="s">
        <v>184</v>
      </c>
      <c r="J391" s="155" t="s">
        <v>184</v>
      </c>
      <c r="K391" s="91"/>
      <c r="L391" s="160" t="s">
        <v>2453</v>
      </c>
      <c r="M391" s="161" t="e">
        <v>#N/A</v>
      </c>
      <c r="N391" s="97" t="b">
        <v>0</v>
      </c>
      <c r="O391" s="159"/>
    </row>
    <row r="392" hidden="1" spans="2:15">
      <c r="B392" s="125" t="s">
        <v>625</v>
      </c>
      <c r="C392" s="126"/>
      <c r="D392" s="134"/>
      <c r="E392" s="127" t="b">
        <v>0</v>
      </c>
      <c r="F392" s="128" t="s">
        <v>184</v>
      </c>
      <c r="G392" s="129" t="s">
        <v>184</v>
      </c>
      <c r="H392" s="130" t="s">
        <v>184</v>
      </c>
      <c r="I392" s="130" t="s">
        <v>184</v>
      </c>
      <c r="J392" s="155" t="s">
        <v>184</v>
      </c>
      <c r="K392" s="91"/>
      <c r="L392" s="160" t="s">
        <v>2453</v>
      </c>
      <c r="M392" s="161" t="e">
        <v>#N/A</v>
      </c>
      <c r="N392" s="97" t="b">
        <v>0</v>
      </c>
      <c r="O392" s="159"/>
    </row>
    <row r="393" hidden="1" spans="2:15">
      <c r="B393" s="125" t="s">
        <v>626</v>
      </c>
      <c r="C393" s="126"/>
      <c r="D393" s="134"/>
      <c r="E393" s="127" t="b">
        <v>0</v>
      </c>
      <c r="F393" s="128" t="s">
        <v>184</v>
      </c>
      <c r="G393" s="129" t="s">
        <v>184</v>
      </c>
      <c r="H393" s="130" t="s">
        <v>184</v>
      </c>
      <c r="I393" s="130" t="s">
        <v>184</v>
      </c>
      <c r="J393" s="155" t="s">
        <v>184</v>
      </c>
      <c r="K393" s="91"/>
      <c r="L393" s="160" t="s">
        <v>2453</v>
      </c>
      <c r="M393" s="161" t="e">
        <v>#N/A</v>
      </c>
      <c r="N393" s="97" t="b">
        <v>0</v>
      </c>
      <c r="O393" s="159"/>
    </row>
    <row r="394" hidden="1" spans="2:15">
      <c r="B394" s="125" t="s">
        <v>627</v>
      </c>
      <c r="C394" s="126"/>
      <c r="D394" s="134"/>
      <c r="E394" s="127" t="b">
        <v>0</v>
      </c>
      <c r="F394" s="128" t="s">
        <v>184</v>
      </c>
      <c r="G394" s="129" t="s">
        <v>184</v>
      </c>
      <c r="H394" s="130" t="s">
        <v>184</v>
      </c>
      <c r="I394" s="130" t="s">
        <v>184</v>
      </c>
      <c r="J394" s="155" t="s">
        <v>184</v>
      </c>
      <c r="K394" s="91"/>
      <c r="L394" s="160" t="s">
        <v>2453</v>
      </c>
      <c r="M394" s="161" t="e">
        <v>#N/A</v>
      </c>
      <c r="N394" s="97" t="b">
        <v>0</v>
      </c>
      <c r="O394" s="159"/>
    </row>
    <row r="395" hidden="1" spans="2:15">
      <c r="B395" s="125" t="s">
        <v>628</v>
      </c>
      <c r="C395" s="126"/>
      <c r="D395" s="134"/>
      <c r="E395" s="127" t="b">
        <v>0</v>
      </c>
      <c r="F395" s="128" t="s">
        <v>184</v>
      </c>
      <c r="G395" s="129" t="s">
        <v>184</v>
      </c>
      <c r="H395" s="130" t="s">
        <v>184</v>
      </c>
      <c r="I395" s="130" t="s">
        <v>184</v>
      </c>
      <c r="J395" s="155" t="s">
        <v>184</v>
      </c>
      <c r="K395" s="91"/>
      <c r="L395" s="160" t="s">
        <v>2453</v>
      </c>
      <c r="M395" s="161" t="e">
        <v>#N/A</v>
      </c>
      <c r="N395" s="97" t="b">
        <v>0</v>
      </c>
      <c r="O395" s="159"/>
    </row>
    <row r="396" hidden="1" spans="2:15">
      <c r="B396" s="125" t="s">
        <v>629</v>
      </c>
      <c r="C396" s="126"/>
      <c r="D396" s="134"/>
      <c r="E396" s="127" t="b">
        <v>0</v>
      </c>
      <c r="F396" s="128" t="s">
        <v>184</v>
      </c>
      <c r="G396" s="129" t="s">
        <v>184</v>
      </c>
      <c r="H396" s="130" t="s">
        <v>184</v>
      </c>
      <c r="I396" s="130" t="s">
        <v>184</v>
      </c>
      <c r="J396" s="155" t="s">
        <v>184</v>
      </c>
      <c r="K396" s="91"/>
      <c r="L396" s="160" t="s">
        <v>2453</v>
      </c>
      <c r="M396" s="161" t="e">
        <v>#N/A</v>
      </c>
      <c r="N396" s="97" t="b">
        <v>0</v>
      </c>
      <c r="O396" s="159"/>
    </row>
    <row r="397" hidden="1" spans="2:15">
      <c r="B397" s="125" t="s">
        <v>630</v>
      </c>
      <c r="C397" s="126"/>
      <c r="D397" s="134"/>
      <c r="E397" s="127" t="b">
        <v>0</v>
      </c>
      <c r="F397" s="128" t="s">
        <v>184</v>
      </c>
      <c r="G397" s="129" t="s">
        <v>184</v>
      </c>
      <c r="H397" s="130" t="s">
        <v>184</v>
      </c>
      <c r="I397" s="130" t="s">
        <v>184</v>
      </c>
      <c r="J397" s="155" t="s">
        <v>184</v>
      </c>
      <c r="K397" s="91"/>
      <c r="L397" s="160" t="s">
        <v>2453</v>
      </c>
      <c r="M397" s="161" t="e">
        <v>#N/A</v>
      </c>
      <c r="N397" s="97" t="b">
        <v>0</v>
      </c>
      <c r="O397" s="159"/>
    </row>
    <row r="398" hidden="1" spans="2:15">
      <c r="B398" s="125" t="s">
        <v>631</v>
      </c>
      <c r="C398" s="126"/>
      <c r="D398" s="134"/>
      <c r="E398" s="127" t="b">
        <v>0</v>
      </c>
      <c r="F398" s="128" t="s">
        <v>184</v>
      </c>
      <c r="G398" s="129" t="s">
        <v>184</v>
      </c>
      <c r="H398" s="130" t="s">
        <v>184</v>
      </c>
      <c r="I398" s="130" t="s">
        <v>184</v>
      </c>
      <c r="J398" s="155" t="s">
        <v>184</v>
      </c>
      <c r="K398" s="91"/>
      <c r="L398" s="160" t="s">
        <v>2453</v>
      </c>
      <c r="M398" s="161" t="e">
        <v>#N/A</v>
      </c>
      <c r="N398" s="97" t="b">
        <v>0</v>
      </c>
      <c r="O398" s="159"/>
    </row>
    <row r="399" hidden="1" spans="2:15">
      <c r="B399" s="125" t="s">
        <v>632</v>
      </c>
      <c r="C399" s="126"/>
      <c r="D399" s="134"/>
      <c r="E399" s="127" t="b">
        <v>0</v>
      </c>
      <c r="F399" s="128" t="s">
        <v>184</v>
      </c>
      <c r="G399" s="129" t="s">
        <v>184</v>
      </c>
      <c r="H399" s="130" t="s">
        <v>184</v>
      </c>
      <c r="I399" s="130" t="s">
        <v>184</v>
      </c>
      <c r="J399" s="155" t="s">
        <v>184</v>
      </c>
      <c r="K399" s="91"/>
      <c r="L399" s="160" t="s">
        <v>2453</v>
      </c>
      <c r="M399" s="161" t="e">
        <v>#N/A</v>
      </c>
      <c r="N399" s="97" t="b">
        <v>0</v>
      </c>
      <c r="O399" s="159"/>
    </row>
    <row r="400" hidden="1" spans="2:15">
      <c r="B400" s="125" t="s">
        <v>633</v>
      </c>
      <c r="C400" s="126"/>
      <c r="D400" s="134"/>
      <c r="E400" s="127" t="b">
        <v>0</v>
      </c>
      <c r="F400" s="128" t="s">
        <v>184</v>
      </c>
      <c r="G400" s="129" t="s">
        <v>184</v>
      </c>
      <c r="H400" s="130" t="s">
        <v>184</v>
      </c>
      <c r="I400" s="130" t="s">
        <v>184</v>
      </c>
      <c r="J400" s="155" t="s">
        <v>184</v>
      </c>
      <c r="K400" s="91"/>
      <c r="L400" s="160" t="s">
        <v>2453</v>
      </c>
      <c r="M400" s="161" t="e">
        <v>#N/A</v>
      </c>
      <c r="N400" s="97" t="b">
        <v>0</v>
      </c>
      <c r="O400" s="159"/>
    </row>
    <row r="401" hidden="1" spans="2:15">
      <c r="B401" s="125" t="s">
        <v>634</v>
      </c>
      <c r="C401" s="126"/>
      <c r="D401" s="134"/>
      <c r="E401" s="127" t="b">
        <v>0</v>
      </c>
      <c r="F401" s="128" t="s">
        <v>184</v>
      </c>
      <c r="G401" s="129" t="s">
        <v>184</v>
      </c>
      <c r="H401" s="130" t="s">
        <v>184</v>
      </c>
      <c r="I401" s="130" t="s">
        <v>184</v>
      </c>
      <c r="J401" s="155" t="s">
        <v>184</v>
      </c>
      <c r="K401" s="91"/>
      <c r="L401" s="160" t="s">
        <v>2453</v>
      </c>
      <c r="M401" s="161" t="e">
        <v>#N/A</v>
      </c>
      <c r="N401" s="97" t="b">
        <v>0</v>
      </c>
      <c r="O401" s="159"/>
    </row>
    <row r="402" hidden="1" spans="2:15">
      <c r="B402" s="125" t="s">
        <v>635</v>
      </c>
      <c r="C402" s="126"/>
      <c r="D402" s="134"/>
      <c r="E402" s="127" t="b">
        <v>0</v>
      </c>
      <c r="F402" s="128" t="s">
        <v>184</v>
      </c>
      <c r="G402" s="129" t="s">
        <v>184</v>
      </c>
      <c r="H402" s="130" t="s">
        <v>184</v>
      </c>
      <c r="I402" s="130" t="s">
        <v>184</v>
      </c>
      <c r="J402" s="155" t="s">
        <v>184</v>
      </c>
      <c r="K402" s="91"/>
      <c r="L402" s="160" t="s">
        <v>2453</v>
      </c>
      <c r="M402" s="161" t="e">
        <v>#N/A</v>
      </c>
      <c r="N402" s="97" t="b">
        <v>0</v>
      </c>
      <c r="O402" s="159"/>
    </row>
    <row r="403" hidden="1" spans="2:15">
      <c r="B403" s="125" t="s">
        <v>636</v>
      </c>
      <c r="C403" s="126"/>
      <c r="D403" s="134"/>
      <c r="E403" s="127" t="b">
        <v>0</v>
      </c>
      <c r="F403" s="128" t="s">
        <v>184</v>
      </c>
      <c r="G403" s="129" t="s">
        <v>184</v>
      </c>
      <c r="H403" s="130" t="s">
        <v>184</v>
      </c>
      <c r="I403" s="130" t="s">
        <v>184</v>
      </c>
      <c r="J403" s="155" t="s">
        <v>184</v>
      </c>
      <c r="K403" s="91"/>
      <c r="L403" s="160" t="s">
        <v>2453</v>
      </c>
      <c r="M403" s="161" t="e">
        <v>#N/A</v>
      </c>
      <c r="N403" s="97" t="b">
        <v>0</v>
      </c>
      <c r="O403" s="159"/>
    </row>
    <row r="404" hidden="1" spans="2:15">
      <c r="B404" s="125" t="s">
        <v>637</v>
      </c>
      <c r="C404" s="126"/>
      <c r="D404" s="134"/>
      <c r="E404" s="127" t="b">
        <v>0</v>
      </c>
      <c r="F404" s="128" t="s">
        <v>184</v>
      </c>
      <c r="G404" s="129" t="s">
        <v>184</v>
      </c>
      <c r="H404" s="130" t="s">
        <v>184</v>
      </c>
      <c r="I404" s="130" t="s">
        <v>184</v>
      </c>
      <c r="J404" s="155" t="s">
        <v>184</v>
      </c>
      <c r="K404" s="91"/>
      <c r="L404" s="160" t="s">
        <v>2453</v>
      </c>
      <c r="M404" s="161" t="e">
        <v>#N/A</v>
      </c>
      <c r="N404" s="97" t="b">
        <v>0</v>
      </c>
      <c r="O404" s="159"/>
    </row>
    <row r="405" hidden="1" spans="2:15">
      <c r="B405" s="125" t="s">
        <v>638</v>
      </c>
      <c r="C405" s="126"/>
      <c r="D405" s="134"/>
      <c r="E405" s="127" t="b">
        <v>0</v>
      </c>
      <c r="F405" s="128" t="s">
        <v>184</v>
      </c>
      <c r="G405" s="129" t="s">
        <v>184</v>
      </c>
      <c r="H405" s="130" t="s">
        <v>184</v>
      </c>
      <c r="I405" s="130" t="s">
        <v>184</v>
      </c>
      <c r="J405" s="155" t="s">
        <v>184</v>
      </c>
      <c r="K405" s="91"/>
      <c r="L405" s="160" t="s">
        <v>2453</v>
      </c>
      <c r="M405" s="161" t="e">
        <v>#N/A</v>
      </c>
      <c r="N405" s="97" t="b">
        <v>0</v>
      </c>
      <c r="O405" s="159"/>
    </row>
    <row r="406" hidden="1" spans="2:15">
      <c r="B406" s="125" t="s">
        <v>639</v>
      </c>
      <c r="C406" s="126"/>
      <c r="D406" s="134"/>
      <c r="E406" s="127" t="b">
        <v>0</v>
      </c>
      <c r="F406" s="128" t="s">
        <v>184</v>
      </c>
      <c r="G406" s="129" t="s">
        <v>184</v>
      </c>
      <c r="H406" s="130" t="s">
        <v>184</v>
      </c>
      <c r="I406" s="130" t="s">
        <v>184</v>
      </c>
      <c r="J406" s="155" t="s">
        <v>184</v>
      </c>
      <c r="K406" s="91"/>
      <c r="L406" s="160" t="s">
        <v>2453</v>
      </c>
      <c r="M406" s="161" t="e">
        <v>#N/A</v>
      </c>
      <c r="N406" s="97" t="b">
        <v>0</v>
      </c>
      <c r="O406" s="159"/>
    </row>
    <row r="407" hidden="1" spans="2:15">
      <c r="B407" s="125" t="s">
        <v>640</v>
      </c>
      <c r="C407" s="126"/>
      <c r="D407" s="134"/>
      <c r="E407" s="127" t="b">
        <v>0</v>
      </c>
      <c r="F407" s="128" t="s">
        <v>184</v>
      </c>
      <c r="G407" s="129" t="s">
        <v>184</v>
      </c>
      <c r="H407" s="130" t="s">
        <v>184</v>
      </c>
      <c r="I407" s="130" t="s">
        <v>184</v>
      </c>
      <c r="J407" s="155" t="s">
        <v>184</v>
      </c>
      <c r="K407" s="91"/>
      <c r="L407" s="160" t="s">
        <v>2453</v>
      </c>
      <c r="M407" s="161" t="e">
        <v>#N/A</v>
      </c>
      <c r="N407" s="97" t="b">
        <v>0</v>
      </c>
      <c r="O407" s="159"/>
    </row>
    <row r="408" hidden="1" spans="2:15">
      <c r="B408" s="125" t="s">
        <v>641</v>
      </c>
      <c r="C408" s="126"/>
      <c r="D408" s="134"/>
      <c r="E408" s="127" t="b">
        <v>0</v>
      </c>
      <c r="F408" s="128" t="s">
        <v>184</v>
      </c>
      <c r="G408" s="129" t="s">
        <v>184</v>
      </c>
      <c r="H408" s="130" t="s">
        <v>184</v>
      </c>
      <c r="I408" s="130" t="s">
        <v>184</v>
      </c>
      <c r="J408" s="155" t="s">
        <v>184</v>
      </c>
      <c r="K408" s="91"/>
      <c r="L408" s="160" t="s">
        <v>2453</v>
      </c>
      <c r="M408" s="161" t="e">
        <v>#N/A</v>
      </c>
      <c r="N408" s="97" t="b">
        <v>0</v>
      </c>
      <c r="O408" s="159"/>
    </row>
    <row r="409" hidden="1" spans="2:15">
      <c r="B409" s="125" t="s">
        <v>642</v>
      </c>
      <c r="C409" s="126"/>
      <c r="D409" s="134"/>
      <c r="E409" s="127" t="b">
        <v>0</v>
      </c>
      <c r="F409" s="128" t="s">
        <v>184</v>
      </c>
      <c r="G409" s="129" t="s">
        <v>184</v>
      </c>
      <c r="H409" s="130" t="s">
        <v>184</v>
      </c>
      <c r="I409" s="130" t="s">
        <v>184</v>
      </c>
      <c r="J409" s="155" t="s">
        <v>184</v>
      </c>
      <c r="K409" s="91"/>
      <c r="L409" s="160" t="s">
        <v>2453</v>
      </c>
      <c r="M409" s="161" t="e">
        <v>#N/A</v>
      </c>
      <c r="N409" s="97" t="b">
        <v>0</v>
      </c>
      <c r="O409" s="159"/>
    </row>
    <row r="410" hidden="1" spans="2:15">
      <c r="B410" s="125" t="s">
        <v>643</v>
      </c>
      <c r="C410" s="126"/>
      <c r="D410" s="134"/>
      <c r="E410" s="127" t="b">
        <v>0</v>
      </c>
      <c r="F410" s="128" t="s">
        <v>184</v>
      </c>
      <c r="G410" s="129" t="s">
        <v>184</v>
      </c>
      <c r="H410" s="130" t="s">
        <v>184</v>
      </c>
      <c r="I410" s="130" t="s">
        <v>184</v>
      </c>
      <c r="J410" s="155" t="s">
        <v>184</v>
      </c>
      <c r="K410" s="91"/>
      <c r="L410" s="160" t="s">
        <v>2453</v>
      </c>
      <c r="M410" s="161" t="e">
        <v>#N/A</v>
      </c>
      <c r="N410" s="97" t="b">
        <v>0</v>
      </c>
      <c r="O410" s="159"/>
    </row>
    <row r="411" hidden="1" spans="2:15">
      <c r="B411" s="125" t="s">
        <v>644</v>
      </c>
      <c r="C411" s="126"/>
      <c r="D411" s="134"/>
      <c r="E411" s="127" t="b">
        <v>0</v>
      </c>
      <c r="F411" s="128" t="s">
        <v>184</v>
      </c>
      <c r="G411" s="129" t="s">
        <v>184</v>
      </c>
      <c r="H411" s="130" t="s">
        <v>184</v>
      </c>
      <c r="I411" s="130" t="s">
        <v>184</v>
      </c>
      <c r="J411" s="155" t="s">
        <v>184</v>
      </c>
      <c r="K411" s="91"/>
      <c r="L411" s="160" t="s">
        <v>2453</v>
      </c>
      <c r="M411" s="161" t="e">
        <v>#N/A</v>
      </c>
      <c r="N411" s="97" t="b">
        <v>0</v>
      </c>
      <c r="O411" s="159"/>
    </row>
    <row r="412" hidden="1" spans="2:15">
      <c r="B412" s="125" t="s">
        <v>645</v>
      </c>
      <c r="C412" s="126"/>
      <c r="D412" s="134"/>
      <c r="E412" s="127" t="b">
        <v>0</v>
      </c>
      <c r="F412" s="128" t="s">
        <v>184</v>
      </c>
      <c r="G412" s="129" t="s">
        <v>184</v>
      </c>
      <c r="H412" s="130" t="s">
        <v>184</v>
      </c>
      <c r="I412" s="130" t="s">
        <v>184</v>
      </c>
      <c r="J412" s="155" t="s">
        <v>184</v>
      </c>
      <c r="K412" s="91"/>
      <c r="L412" s="160" t="s">
        <v>2453</v>
      </c>
      <c r="M412" s="161" t="e">
        <v>#N/A</v>
      </c>
      <c r="N412" s="97" t="b">
        <v>0</v>
      </c>
      <c r="O412" s="159"/>
    </row>
    <row r="413" hidden="1" spans="2:15">
      <c r="B413" s="125" t="s">
        <v>646</v>
      </c>
      <c r="C413" s="126"/>
      <c r="D413" s="134"/>
      <c r="E413" s="127" t="b">
        <v>0</v>
      </c>
      <c r="F413" s="128" t="s">
        <v>184</v>
      </c>
      <c r="G413" s="129" t="s">
        <v>184</v>
      </c>
      <c r="H413" s="130" t="s">
        <v>184</v>
      </c>
      <c r="I413" s="130" t="s">
        <v>184</v>
      </c>
      <c r="J413" s="155" t="s">
        <v>184</v>
      </c>
      <c r="K413" s="91"/>
      <c r="L413" s="160" t="s">
        <v>2453</v>
      </c>
      <c r="M413" s="161" t="e">
        <v>#N/A</v>
      </c>
      <c r="N413" s="97" t="b">
        <v>0</v>
      </c>
      <c r="O413" s="159"/>
    </row>
    <row r="414" hidden="1" spans="2:15">
      <c r="B414" s="125" t="s">
        <v>647</v>
      </c>
      <c r="C414" s="126"/>
      <c r="D414" s="134"/>
      <c r="E414" s="127" t="b">
        <v>0</v>
      </c>
      <c r="F414" s="128" t="s">
        <v>184</v>
      </c>
      <c r="G414" s="129" t="s">
        <v>184</v>
      </c>
      <c r="H414" s="130" t="s">
        <v>184</v>
      </c>
      <c r="I414" s="130" t="s">
        <v>184</v>
      </c>
      <c r="J414" s="155" t="s">
        <v>184</v>
      </c>
      <c r="K414" s="91"/>
      <c r="L414" s="160" t="s">
        <v>2453</v>
      </c>
      <c r="M414" s="161" t="e">
        <v>#N/A</v>
      </c>
      <c r="N414" s="97" t="b">
        <v>0</v>
      </c>
      <c r="O414" s="159"/>
    </row>
    <row r="415" hidden="1" spans="2:15">
      <c r="B415" s="125" t="s">
        <v>648</v>
      </c>
      <c r="C415" s="126"/>
      <c r="D415" s="134"/>
      <c r="E415" s="127" t="b">
        <v>0</v>
      </c>
      <c r="F415" s="128" t="s">
        <v>184</v>
      </c>
      <c r="G415" s="129" t="s">
        <v>184</v>
      </c>
      <c r="H415" s="130" t="s">
        <v>184</v>
      </c>
      <c r="I415" s="130" t="s">
        <v>184</v>
      </c>
      <c r="J415" s="155" t="s">
        <v>184</v>
      </c>
      <c r="K415" s="91"/>
      <c r="L415" s="160" t="s">
        <v>2453</v>
      </c>
      <c r="M415" s="161" t="e">
        <v>#N/A</v>
      </c>
      <c r="N415" s="97" t="b">
        <v>0</v>
      </c>
      <c r="O415" s="159"/>
    </row>
    <row r="416" hidden="1" spans="2:15">
      <c r="B416" s="125" t="s">
        <v>649</v>
      </c>
      <c r="C416" s="126"/>
      <c r="D416" s="134"/>
      <c r="E416" s="127" t="b">
        <v>0</v>
      </c>
      <c r="F416" s="128" t="s">
        <v>184</v>
      </c>
      <c r="G416" s="129" t="s">
        <v>184</v>
      </c>
      <c r="H416" s="130" t="s">
        <v>184</v>
      </c>
      <c r="I416" s="130" t="s">
        <v>184</v>
      </c>
      <c r="J416" s="155" t="s">
        <v>184</v>
      </c>
      <c r="K416" s="91"/>
      <c r="L416" s="160" t="s">
        <v>2453</v>
      </c>
      <c r="M416" s="161" t="e">
        <v>#N/A</v>
      </c>
      <c r="N416" s="97" t="b">
        <v>0</v>
      </c>
      <c r="O416" s="159"/>
    </row>
    <row r="417" hidden="1" spans="2:15">
      <c r="B417" s="125" t="s">
        <v>650</v>
      </c>
      <c r="C417" s="126"/>
      <c r="D417" s="134"/>
      <c r="E417" s="127" t="b">
        <v>0</v>
      </c>
      <c r="F417" s="128" t="s">
        <v>184</v>
      </c>
      <c r="G417" s="129" t="s">
        <v>184</v>
      </c>
      <c r="H417" s="130" t="s">
        <v>184</v>
      </c>
      <c r="I417" s="130" t="s">
        <v>184</v>
      </c>
      <c r="J417" s="155" t="s">
        <v>184</v>
      </c>
      <c r="K417" s="91"/>
      <c r="L417" s="160" t="s">
        <v>2453</v>
      </c>
      <c r="M417" s="161" t="e">
        <v>#N/A</v>
      </c>
      <c r="N417" s="97" t="b">
        <v>0</v>
      </c>
      <c r="O417" s="159"/>
    </row>
    <row r="418" hidden="1" spans="2:15">
      <c r="B418" s="125" t="s">
        <v>651</v>
      </c>
      <c r="C418" s="126"/>
      <c r="D418" s="134"/>
      <c r="E418" s="127" t="b">
        <v>0</v>
      </c>
      <c r="F418" s="128" t="s">
        <v>184</v>
      </c>
      <c r="G418" s="129" t="s">
        <v>184</v>
      </c>
      <c r="H418" s="130" t="s">
        <v>184</v>
      </c>
      <c r="I418" s="130" t="s">
        <v>184</v>
      </c>
      <c r="J418" s="155" t="s">
        <v>184</v>
      </c>
      <c r="K418" s="91"/>
      <c r="L418" s="160" t="s">
        <v>2453</v>
      </c>
      <c r="M418" s="161" t="e">
        <v>#N/A</v>
      </c>
      <c r="N418" s="97" t="b">
        <v>0</v>
      </c>
      <c r="O418" s="159"/>
    </row>
    <row r="419" hidden="1" spans="2:15">
      <c r="B419" s="125" t="s">
        <v>652</v>
      </c>
      <c r="C419" s="126"/>
      <c r="D419" s="134"/>
      <c r="E419" s="127" t="b">
        <v>0</v>
      </c>
      <c r="F419" s="128" t="s">
        <v>184</v>
      </c>
      <c r="G419" s="129" t="s">
        <v>184</v>
      </c>
      <c r="H419" s="130" t="s">
        <v>184</v>
      </c>
      <c r="I419" s="130" t="s">
        <v>184</v>
      </c>
      <c r="J419" s="155" t="s">
        <v>184</v>
      </c>
      <c r="K419" s="91"/>
      <c r="L419" s="160" t="s">
        <v>2453</v>
      </c>
      <c r="M419" s="161" t="e">
        <v>#N/A</v>
      </c>
      <c r="N419" s="97" t="b">
        <v>0</v>
      </c>
      <c r="O419" s="159"/>
    </row>
    <row r="420" hidden="1" spans="2:15">
      <c r="B420" s="125" t="s">
        <v>2475</v>
      </c>
      <c r="C420" s="126"/>
      <c r="D420" s="134"/>
      <c r="E420" s="127" t="b">
        <v>0</v>
      </c>
      <c r="F420" s="128" t="s">
        <v>184</v>
      </c>
      <c r="G420" s="129" t="s">
        <v>184</v>
      </c>
      <c r="H420" s="130" t="s">
        <v>184</v>
      </c>
      <c r="I420" s="130" t="s">
        <v>184</v>
      </c>
      <c r="J420" s="155" t="s">
        <v>184</v>
      </c>
      <c r="K420" s="91"/>
      <c r="L420" s="160" t="s">
        <v>2453</v>
      </c>
      <c r="M420" s="161" t="e">
        <v>#N/A</v>
      </c>
      <c r="N420" s="97" t="b">
        <v>0</v>
      </c>
      <c r="O420" s="159"/>
    </row>
    <row r="421" hidden="1" spans="2:15">
      <c r="B421" s="125" t="s">
        <v>2476</v>
      </c>
      <c r="C421" s="126"/>
      <c r="D421" s="134"/>
      <c r="E421" s="127" t="b">
        <v>0</v>
      </c>
      <c r="F421" s="128" t="s">
        <v>184</v>
      </c>
      <c r="G421" s="129" t="s">
        <v>184</v>
      </c>
      <c r="H421" s="130" t="s">
        <v>184</v>
      </c>
      <c r="I421" s="130" t="s">
        <v>184</v>
      </c>
      <c r="J421" s="155" t="s">
        <v>184</v>
      </c>
      <c r="K421" s="91"/>
      <c r="L421" s="160" t="s">
        <v>2453</v>
      </c>
      <c r="M421" s="161" t="e">
        <v>#N/A</v>
      </c>
      <c r="N421" s="97" t="b">
        <v>0</v>
      </c>
      <c r="O421" s="159"/>
    </row>
    <row r="422" hidden="1" spans="2:15">
      <c r="B422" s="162"/>
      <c r="C422" s="163"/>
      <c r="D422" s="164"/>
      <c r="E422" s="163"/>
      <c r="F422" s="163"/>
      <c r="G422" s="163"/>
      <c r="H422" s="163"/>
      <c r="I422" s="163"/>
      <c r="J422" s="165"/>
      <c r="K422" s="91"/>
      <c r="L422" s="166"/>
      <c r="M422" s="167"/>
      <c r="N422" s="168"/>
      <c r="O422" s="169"/>
    </row>
    <row r="423" hidden="1" spans="2:15">
      <c r="B423" s="122">
        <v>5</v>
      </c>
      <c r="C423" s="123"/>
      <c r="D423" s="124"/>
      <c r="E423" s="124"/>
      <c r="F423" s="124"/>
      <c r="G423" s="124"/>
      <c r="H423" s="124"/>
      <c r="I423" s="124"/>
      <c r="J423" s="154">
        <v>0</v>
      </c>
      <c r="K423" s="91"/>
      <c r="L423" s="166"/>
      <c r="M423" s="167"/>
      <c r="N423" s="168"/>
      <c r="O423" s="169"/>
    </row>
    <row r="424" hidden="1" spans="2:15">
      <c r="B424" s="125" t="s">
        <v>653</v>
      </c>
      <c r="C424" s="126"/>
      <c r="D424" s="189"/>
      <c r="E424" s="127" t="b">
        <v>0</v>
      </c>
      <c r="F424" s="128" t="s">
        <v>184</v>
      </c>
      <c r="G424" s="129" t="s">
        <v>184</v>
      </c>
      <c r="H424" s="130" t="s">
        <v>184</v>
      </c>
      <c r="I424" s="130" t="s">
        <v>184</v>
      </c>
      <c r="J424" s="155" t="s">
        <v>184</v>
      </c>
      <c r="K424" s="91"/>
      <c r="L424" s="160" t="s">
        <v>2453</v>
      </c>
      <c r="M424" s="161" t="e">
        <v>#N/A</v>
      </c>
      <c r="N424" s="168" t="b">
        <v>0</v>
      </c>
      <c r="O424" s="159"/>
    </row>
    <row r="425" hidden="1" spans="2:15">
      <c r="B425" s="125" t="s">
        <v>654</v>
      </c>
      <c r="C425" s="126"/>
      <c r="D425" s="134"/>
      <c r="E425" s="127" t="b">
        <v>0</v>
      </c>
      <c r="F425" s="128" t="s">
        <v>184</v>
      </c>
      <c r="G425" s="129" t="s">
        <v>184</v>
      </c>
      <c r="H425" s="130" t="s">
        <v>184</v>
      </c>
      <c r="I425" s="130" t="s">
        <v>184</v>
      </c>
      <c r="J425" s="155" t="s">
        <v>184</v>
      </c>
      <c r="K425" s="91"/>
      <c r="L425" s="160" t="s">
        <v>2453</v>
      </c>
      <c r="M425" s="161" t="e">
        <v>#N/A</v>
      </c>
      <c r="N425" s="168" t="b">
        <v>0</v>
      </c>
      <c r="O425" s="159"/>
    </row>
    <row r="426" hidden="1" spans="2:15">
      <c r="B426" s="125" t="s">
        <v>655</v>
      </c>
      <c r="C426" s="126"/>
      <c r="D426" s="134"/>
      <c r="E426" s="127" t="b">
        <v>0</v>
      </c>
      <c r="F426" s="128" t="s">
        <v>184</v>
      </c>
      <c r="G426" s="129" t="s">
        <v>184</v>
      </c>
      <c r="H426" s="130" t="s">
        <v>184</v>
      </c>
      <c r="I426" s="130" t="s">
        <v>184</v>
      </c>
      <c r="J426" s="155" t="s">
        <v>184</v>
      </c>
      <c r="K426" s="91"/>
      <c r="L426" s="160" t="s">
        <v>2453</v>
      </c>
      <c r="M426" s="161" t="e">
        <v>#N/A</v>
      </c>
      <c r="N426" s="168" t="b">
        <v>0</v>
      </c>
      <c r="O426" s="159"/>
    </row>
    <row r="427" hidden="1" spans="2:15">
      <c r="B427" s="125" t="s">
        <v>656</v>
      </c>
      <c r="C427" s="126"/>
      <c r="D427" s="134"/>
      <c r="E427" s="127" t="b">
        <v>0</v>
      </c>
      <c r="F427" s="128" t="s">
        <v>184</v>
      </c>
      <c r="G427" s="129" t="s">
        <v>184</v>
      </c>
      <c r="H427" s="130" t="s">
        <v>184</v>
      </c>
      <c r="I427" s="130" t="s">
        <v>184</v>
      </c>
      <c r="J427" s="155" t="s">
        <v>184</v>
      </c>
      <c r="K427" s="91"/>
      <c r="L427" s="160" t="s">
        <v>2453</v>
      </c>
      <c r="M427" s="161" t="e">
        <v>#N/A</v>
      </c>
      <c r="N427" s="168" t="b">
        <v>0</v>
      </c>
      <c r="O427" s="159"/>
    </row>
    <row r="428" hidden="1" spans="2:15">
      <c r="B428" s="125" t="s">
        <v>657</v>
      </c>
      <c r="C428" s="126"/>
      <c r="D428" s="134"/>
      <c r="E428" s="127" t="b">
        <v>0</v>
      </c>
      <c r="F428" s="128" t="s">
        <v>184</v>
      </c>
      <c r="G428" s="129" t="s">
        <v>184</v>
      </c>
      <c r="H428" s="130" t="s">
        <v>184</v>
      </c>
      <c r="I428" s="130" t="s">
        <v>184</v>
      </c>
      <c r="J428" s="155" t="s">
        <v>184</v>
      </c>
      <c r="K428" s="91"/>
      <c r="L428" s="160" t="s">
        <v>2453</v>
      </c>
      <c r="M428" s="161" t="e">
        <v>#N/A</v>
      </c>
      <c r="N428" s="168" t="b">
        <v>0</v>
      </c>
      <c r="O428" s="159"/>
    </row>
    <row r="429" hidden="1" spans="2:15">
      <c r="B429" s="125" t="s">
        <v>658</v>
      </c>
      <c r="C429" s="126"/>
      <c r="D429" s="189"/>
      <c r="E429" s="127" t="b">
        <v>0</v>
      </c>
      <c r="F429" s="128" t="s">
        <v>184</v>
      </c>
      <c r="G429" s="129" t="s">
        <v>184</v>
      </c>
      <c r="H429" s="130" t="s">
        <v>184</v>
      </c>
      <c r="I429" s="130" t="s">
        <v>184</v>
      </c>
      <c r="J429" s="155" t="s">
        <v>184</v>
      </c>
      <c r="K429" s="91"/>
      <c r="L429" s="160" t="s">
        <v>2453</v>
      </c>
      <c r="M429" s="161" t="e">
        <v>#N/A</v>
      </c>
      <c r="N429" s="168" t="b">
        <v>0</v>
      </c>
      <c r="O429" s="159"/>
    </row>
    <row r="430" hidden="1" spans="2:15">
      <c r="B430" s="125" t="s">
        <v>659</v>
      </c>
      <c r="C430" s="126"/>
      <c r="D430" s="134"/>
      <c r="E430" s="127" t="b">
        <v>0</v>
      </c>
      <c r="F430" s="128" t="s">
        <v>184</v>
      </c>
      <c r="G430" s="129" t="s">
        <v>184</v>
      </c>
      <c r="H430" s="130" t="s">
        <v>184</v>
      </c>
      <c r="I430" s="130" t="s">
        <v>184</v>
      </c>
      <c r="J430" s="155" t="s">
        <v>184</v>
      </c>
      <c r="K430" s="91"/>
      <c r="L430" s="160" t="s">
        <v>2453</v>
      </c>
      <c r="M430" s="161" t="e">
        <v>#N/A</v>
      </c>
      <c r="N430" s="168" t="b">
        <v>0</v>
      </c>
      <c r="O430" s="159"/>
    </row>
    <row r="431" hidden="1" spans="2:15">
      <c r="B431" s="125" t="s">
        <v>660</v>
      </c>
      <c r="C431" s="126"/>
      <c r="D431" s="134"/>
      <c r="E431" s="127" t="b">
        <v>0</v>
      </c>
      <c r="F431" s="128" t="s">
        <v>184</v>
      </c>
      <c r="G431" s="129" t="s">
        <v>184</v>
      </c>
      <c r="H431" s="130" t="s">
        <v>184</v>
      </c>
      <c r="I431" s="130" t="s">
        <v>184</v>
      </c>
      <c r="J431" s="155" t="s">
        <v>184</v>
      </c>
      <c r="K431" s="91"/>
      <c r="L431" s="160" t="s">
        <v>2453</v>
      </c>
      <c r="M431" s="161" t="e">
        <v>#N/A</v>
      </c>
      <c r="N431" s="168" t="b">
        <v>0</v>
      </c>
      <c r="O431" s="159"/>
    </row>
    <row r="432" hidden="1" spans="2:15">
      <c r="B432" s="125" t="s">
        <v>661</v>
      </c>
      <c r="C432" s="126"/>
      <c r="D432" s="134"/>
      <c r="E432" s="127" t="b">
        <v>0</v>
      </c>
      <c r="F432" s="128" t="s">
        <v>184</v>
      </c>
      <c r="G432" s="129" t="s">
        <v>184</v>
      </c>
      <c r="H432" s="130" t="s">
        <v>184</v>
      </c>
      <c r="I432" s="130" t="s">
        <v>184</v>
      </c>
      <c r="J432" s="155" t="s">
        <v>184</v>
      </c>
      <c r="K432" s="91"/>
      <c r="L432" s="160" t="s">
        <v>2453</v>
      </c>
      <c r="M432" s="161" t="e">
        <v>#N/A</v>
      </c>
      <c r="N432" s="168" t="b">
        <v>0</v>
      </c>
      <c r="O432" s="159"/>
    </row>
    <row r="433" hidden="1" spans="2:15">
      <c r="B433" s="125" t="s">
        <v>662</v>
      </c>
      <c r="C433" s="126"/>
      <c r="D433" s="134"/>
      <c r="E433" s="127" t="b">
        <v>0</v>
      </c>
      <c r="F433" s="128" t="s">
        <v>184</v>
      </c>
      <c r="G433" s="129" t="s">
        <v>184</v>
      </c>
      <c r="H433" s="130" t="s">
        <v>184</v>
      </c>
      <c r="I433" s="130" t="s">
        <v>184</v>
      </c>
      <c r="J433" s="155" t="s">
        <v>184</v>
      </c>
      <c r="K433" s="91"/>
      <c r="L433" s="160" t="s">
        <v>2453</v>
      </c>
      <c r="M433" s="161" t="e">
        <v>#N/A</v>
      </c>
      <c r="N433" s="168" t="b">
        <v>0</v>
      </c>
      <c r="O433" s="159"/>
    </row>
    <row r="434" hidden="1" spans="2:15">
      <c r="B434" s="125" t="s">
        <v>663</v>
      </c>
      <c r="C434" s="126"/>
      <c r="D434" s="134"/>
      <c r="E434" s="127" t="b">
        <v>0</v>
      </c>
      <c r="F434" s="128" t="s">
        <v>184</v>
      </c>
      <c r="G434" s="129" t="s">
        <v>184</v>
      </c>
      <c r="H434" s="130" t="s">
        <v>184</v>
      </c>
      <c r="I434" s="130" t="s">
        <v>184</v>
      </c>
      <c r="J434" s="155" t="s">
        <v>184</v>
      </c>
      <c r="K434" s="91"/>
      <c r="L434" s="160" t="s">
        <v>2453</v>
      </c>
      <c r="M434" s="161" t="e">
        <v>#N/A</v>
      </c>
      <c r="N434" s="168" t="b">
        <v>0</v>
      </c>
      <c r="O434" s="159"/>
    </row>
    <row r="435" hidden="1" spans="2:15">
      <c r="B435" s="125" t="s">
        <v>664</v>
      </c>
      <c r="C435" s="126"/>
      <c r="D435" s="134"/>
      <c r="E435" s="127" t="b">
        <v>0</v>
      </c>
      <c r="F435" s="128" t="s">
        <v>184</v>
      </c>
      <c r="G435" s="129" t="s">
        <v>184</v>
      </c>
      <c r="H435" s="130" t="s">
        <v>184</v>
      </c>
      <c r="I435" s="130" t="s">
        <v>184</v>
      </c>
      <c r="J435" s="155" t="s">
        <v>184</v>
      </c>
      <c r="K435" s="91"/>
      <c r="L435" s="160" t="s">
        <v>2453</v>
      </c>
      <c r="M435" s="161" t="e">
        <v>#N/A</v>
      </c>
      <c r="N435" s="168" t="b">
        <v>0</v>
      </c>
      <c r="O435" s="159"/>
    </row>
    <row r="436" hidden="1" spans="2:15">
      <c r="B436" s="125" t="s">
        <v>665</v>
      </c>
      <c r="C436" s="126"/>
      <c r="D436" s="134"/>
      <c r="E436" s="127" t="b">
        <v>0</v>
      </c>
      <c r="F436" s="128" t="s">
        <v>184</v>
      </c>
      <c r="G436" s="129" t="s">
        <v>184</v>
      </c>
      <c r="H436" s="130" t="s">
        <v>184</v>
      </c>
      <c r="I436" s="130" t="s">
        <v>184</v>
      </c>
      <c r="J436" s="155" t="s">
        <v>184</v>
      </c>
      <c r="K436" s="91"/>
      <c r="L436" s="160" t="s">
        <v>2453</v>
      </c>
      <c r="M436" s="161" t="e">
        <v>#N/A</v>
      </c>
      <c r="N436" s="168" t="b">
        <v>0</v>
      </c>
      <c r="O436" s="159"/>
    </row>
    <row r="437" hidden="1" spans="2:15">
      <c r="B437" s="125" t="s">
        <v>666</v>
      </c>
      <c r="C437" s="126"/>
      <c r="D437" s="134"/>
      <c r="E437" s="127" t="b">
        <v>0</v>
      </c>
      <c r="F437" s="128" t="s">
        <v>184</v>
      </c>
      <c r="G437" s="129" t="s">
        <v>184</v>
      </c>
      <c r="H437" s="130" t="s">
        <v>184</v>
      </c>
      <c r="I437" s="130" t="s">
        <v>184</v>
      </c>
      <c r="J437" s="155" t="s">
        <v>184</v>
      </c>
      <c r="K437" s="91"/>
      <c r="L437" s="160" t="s">
        <v>2453</v>
      </c>
      <c r="M437" s="161" t="e">
        <v>#N/A</v>
      </c>
      <c r="N437" s="168" t="b">
        <v>0</v>
      </c>
      <c r="O437" s="159"/>
    </row>
    <row r="438" hidden="1" spans="2:15">
      <c r="B438" s="125" t="s">
        <v>667</v>
      </c>
      <c r="C438" s="126"/>
      <c r="D438" s="134"/>
      <c r="E438" s="127" t="b">
        <v>0</v>
      </c>
      <c r="F438" s="128" t="s">
        <v>184</v>
      </c>
      <c r="G438" s="129" t="s">
        <v>184</v>
      </c>
      <c r="H438" s="130" t="s">
        <v>184</v>
      </c>
      <c r="I438" s="130" t="s">
        <v>184</v>
      </c>
      <c r="J438" s="155" t="s">
        <v>184</v>
      </c>
      <c r="K438" s="91"/>
      <c r="L438" s="160" t="s">
        <v>2453</v>
      </c>
      <c r="M438" s="161" t="e">
        <v>#N/A</v>
      </c>
      <c r="N438" s="168" t="b">
        <v>0</v>
      </c>
      <c r="O438" s="159"/>
    </row>
    <row r="439" hidden="1" spans="2:15">
      <c r="B439" s="125" t="s">
        <v>668</v>
      </c>
      <c r="C439" s="126"/>
      <c r="D439" s="134"/>
      <c r="E439" s="127" t="b">
        <v>0</v>
      </c>
      <c r="F439" s="128" t="s">
        <v>184</v>
      </c>
      <c r="G439" s="129" t="s">
        <v>184</v>
      </c>
      <c r="H439" s="130" t="s">
        <v>184</v>
      </c>
      <c r="I439" s="130" t="s">
        <v>184</v>
      </c>
      <c r="J439" s="155" t="s">
        <v>184</v>
      </c>
      <c r="K439" s="91"/>
      <c r="L439" s="160" t="s">
        <v>2453</v>
      </c>
      <c r="M439" s="161" t="e">
        <v>#N/A</v>
      </c>
      <c r="N439" s="168" t="b">
        <v>0</v>
      </c>
      <c r="O439" s="159"/>
    </row>
    <row r="440" hidden="1" spans="2:15">
      <c r="B440" s="125" t="s">
        <v>669</v>
      </c>
      <c r="C440" s="126"/>
      <c r="D440" s="134"/>
      <c r="E440" s="127" t="b">
        <v>0</v>
      </c>
      <c r="F440" s="128" t="s">
        <v>184</v>
      </c>
      <c r="G440" s="129" t="s">
        <v>184</v>
      </c>
      <c r="H440" s="130" t="s">
        <v>184</v>
      </c>
      <c r="I440" s="130" t="s">
        <v>184</v>
      </c>
      <c r="J440" s="155" t="s">
        <v>184</v>
      </c>
      <c r="K440" s="91"/>
      <c r="L440" s="160" t="s">
        <v>2453</v>
      </c>
      <c r="M440" s="161" t="e">
        <v>#N/A</v>
      </c>
      <c r="N440" s="168" t="b">
        <v>0</v>
      </c>
      <c r="O440" s="159"/>
    </row>
    <row r="441" hidden="1" spans="2:15">
      <c r="B441" s="125" t="s">
        <v>670</v>
      </c>
      <c r="C441" s="126"/>
      <c r="D441" s="134"/>
      <c r="E441" s="127" t="b">
        <v>0</v>
      </c>
      <c r="F441" s="128" t="s">
        <v>184</v>
      </c>
      <c r="G441" s="129" t="s">
        <v>184</v>
      </c>
      <c r="H441" s="130" t="s">
        <v>184</v>
      </c>
      <c r="I441" s="130" t="s">
        <v>184</v>
      </c>
      <c r="J441" s="155" t="s">
        <v>184</v>
      </c>
      <c r="K441" s="91"/>
      <c r="L441" s="160" t="s">
        <v>2453</v>
      </c>
      <c r="M441" s="161" t="e">
        <v>#N/A</v>
      </c>
      <c r="N441" s="168" t="b">
        <v>0</v>
      </c>
      <c r="O441" s="159"/>
    </row>
    <row r="442" hidden="1" spans="2:15">
      <c r="B442" s="125" t="s">
        <v>671</v>
      </c>
      <c r="C442" s="126"/>
      <c r="D442" s="134"/>
      <c r="E442" s="127" t="b">
        <v>0</v>
      </c>
      <c r="F442" s="128" t="s">
        <v>184</v>
      </c>
      <c r="G442" s="129" t="s">
        <v>184</v>
      </c>
      <c r="H442" s="130" t="s">
        <v>184</v>
      </c>
      <c r="I442" s="130" t="s">
        <v>184</v>
      </c>
      <c r="J442" s="155" t="s">
        <v>184</v>
      </c>
      <c r="K442" s="91"/>
      <c r="L442" s="160" t="s">
        <v>2453</v>
      </c>
      <c r="M442" s="161" t="e">
        <v>#N/A</v>
      </c>
      <c r="N442" s="168" t="b">
        <v>0</v>
      </c>
      <c r="O442" s="159"/>
    </row>
    <row r="443" hidden="1" spans="2:15">
      <c r="B443" s="125" t="s">
        <v>672</v>
      </c>
      <c r="C443" s="126"/>
      <c r="D443" s="134"/>
      <c r="E443" s="127" t="b">
        <v>0</v>
      </c>
      <c r="F443" s="128" t="s">
        <v>184</v>
      </c>
      <c r="G443" s="129" t="s">
        <v>184</v>
      </c>
      <c r="H443" s="130" t="s">
        <v>184</v>
      </c>
      <c r="I443" s="130" t="s">
        <v>184</v>
      </c>
      <c r="J443" s="155" t="s">
        <v>184</v>
      </c>
      <c r="K443" s="91"/>
      <c r="L443" s="160" t="s">
        <v>2453</v>
      </c>
      <c r="M443" s="161" t="e">
        <v>#N/A</v>
      </c>
      <c r="N443" s="168" t="b">
        <v>0</v>
      </c>
      <c r="O443" s="159"/>
    </row>
    <row r="444" hidden="1" spans="2:15">
      <c r="B444" s="125" t="s">
        <v>673</v>
      </c>
      <c r="C444" s="126"/>
      <c r="D444" s="134"/>
      <c r="E444" s="127" t="b">
        <v>0</v>
      </c>
      <c r="F444" s="128" t="s">
        <v>184</v>
      </c>
      <c r="G444" s="129" t="s">
        <v>184</v>
      </c>
      <c r="H444" s="130" t="s">
        <v>184</v>
      </c>
      <c r="I444" s="130" t="s">
        <v>184</v>
      </c>
      <c r="J444" s="155" t="s">
        <v>184</v>
      </c>
      <c r="K444" s="91"/>
      <c r="L444" s="160" t="s">
        <v>2453</v>
      </c>
      <c r="M444" s="161" t="e">
        <v>#N/A</v>
      </c>
      <c r="N444" s="168" t="b">
        <v>0</v>
      </c>
      <c r="O444" s="159"/>
    </row>
    <row r="445" hidden="1" spans="2:15">
      <c r="B445" s="125" t="s">
        <v>674</v>
      </c>
      <c r="C445" s="126"/>
      <c r="D445" s="134"/>
      <c r="E445" s="127" t="b">
        <v>0</v>
      </c>
      <c r="F445" s="128" t="s">
        <v>184</v>
      </c>
      <c r="G445" s="129" t="s">
        <v>184</v>
      </c>
      <c r="H445" s="130" t="s">
        <v>184</v>
      </c>
      <c r="I445" s="130" t="s">
        <v>184</v>
      </c>
      <c r="J445" s="155" t="s">
        <v>184</v>
      </c>
      <c r="K445" s="91"/>
      <c r="L445" s="160" t="s">
        <v>2453</v>
      </c>
      <c r="M445" s="161" t="e">
        <v>#N/A</v>
      </c>
      <c r="N445" s="168" t="b">
        <v>0</v>
      </c>
      <c r="O445" s="159"/>
    </row>
    <row r="446" hidden="1" spans="2:15">
      <c r="B446" s="125" t="s">
        <v>675</v>
      </c>
      <c r="C446" s="126"/>
      <c r="D446" s="134"/>
      <c r="E446" s="127" t="b">
        <v>0</v>
      </c>
      <c r="F446" s="128" t="s">
        <v>184</v>
      </c>
      <c r="G446" s="129" t="s">
        <v>184</v>
      </c>
      <c r="H446" s="130" t="s">
        <v>184</v>
      </c>
      <c r="I446" s="130" t="s">
        <v>184</v>
      </c>
      <c r="J446" s="155" t="s">
        <v>184</v>
      </c>
      <c r="K446" s="91"/>
      <c r="L446" s="160" t="s">
        <v>2453</v>
      </c>
      <c r="M446" s="161" t="e">
        <v>#N/A</v>
      </c>
      <c r="N446" s="168" t="b">
        <v>0</v>
      </c>
      <c r="O446" s="159"/>
    </row>
    <row r="447" hidden="1" spans="2:15">
      <c r="B447" s="125" t="s">
        <v>676</v>
      </c>
      <c r="C447" s="126"/>
      <c r="D447" s="134"/>
      <c r="E447" s="127" t="b">
        <v>0</v>
      </c>
      <c r="F447" s="128" t="s">
        <v>184</v>
      </c>
      <c r="G447" s="129" t="s">
        <v>184</v>
      </c>
      <c r="H447" s="130" t="s">
        <v>184</v>
      </c>
      <c r="I447" s="130" t="s">
        <v>184</v>
      </c>
      <c r="J447" s="155" t="s">
        <v>184</v>
      </c>
      <c r="K447" s="91"/>
      <c r="L447" s="160" t="s">
        <v>2453</v>
      </c>
      <c r="M447" s="161" t="e">
        <v>#N/A</v>
      </c>
      <c r="N447" s="168" t="b">
        <v>0</v>
      </c>
      <c r="O447" s="159"/>
    </row>
    <row r="448" hidden="1" spans="2:15">
      <c r="B448" s="125" t="s">
        <v>677</v>
      </c>
      <c r="C448" s="126"/>
      <c r="D448" s="134"/>
      <c r="E448" s="127" t="b">
        <v>0</v>
      </c>
      <c r="F448" s="128" t="s">
        <v>184</v>
      </c>
      <c r="G448" s="129" t="s">
        <v>184</v>
      </c>
      <c r="H448" s="130" t="s">
        <v>184</v>
      </c>
      <c r="I448" s="130" t="s">
        <v>184</v>
      </c>
      <c r="J448" s="155" t="s">
        <v>184</v>
      </c>
      <c r="K448" s="91"/>
      <c r="L448" s="160" t="s">
        <v>2453</v>
      </c>
      <c r="M448" s="161" t="e">
        <v>#N/A</v>
      </c>
      <c r="N448" s="168" t="b">
        <v>0</v>
      </c>
      <c r="O448" s="159"/>
    </row>
    <row r="449" hidden="1" spans="2:15">
      <c r="B449" s="125" t="s">
        <v>678</v>
      </c>
      <c r="C449" s="126"/>
      <c r="D449" s="134"/>
      <c r="E449" s="127" t="b">
        <v>0</v>
      </c>
      <c r="F449" s="128" t="s">
        <v>184</v>
      </c>
      <c r="G449" s="129" t="s">
        <v>184</v>
      </c>
      <c r="H449" s="130" t="s">
        <v>184</v>
      </c>
      <c r="I449" s="130" t="s">
        <v>184</v>
      </c>
      <c r="J449" s="155" t="s">
        <v>184</v>
      </c>
      <c r="K449" s="91"/>
      <c r="L449" s="160" t="s">
        <v>2453</v>
      </c>
      <c r="M449" s="161" t="e">
        <v>#N/A</v>
      </c>
      <c r="N449" s="168" t="b">
        <v>0</v>
      </c>
      <c r="O449" s="159"/>
    </row>
    <row r="450" hidden="1" spans="2:15">
      <c r="B450" s="125" t="s">
        <v>679</v>
      </c>
      <c r="C450" s="126"/>
      <c r="D450" s="134"/>
      <c r="E450" s="127" t="b">
        <v>0</v>
      </c>
      <c r="F450" s="128" t="s">
        <v>184</v>
      </c>
      <c r="G450" s="129" t="s">
        <v>184</v>
      </c>
      <c r="H450" s="130" t="s">
        <v>184</v>
      </c>
      <c r="I450" s="130" t="s">
        <v>184</v>
      </c>
      <c r="J450" s="155" t="s">
        <v>184</v>
      </c>
      <c r="K450" s="91"/>
      <c r="L450" s="160" t="s">
        <v>2453</v>
      </c>
      <c r="M450" s="161" t="e">
        <v>#N/A</v>
      </c>
      <c r="N450" s="168" t="b">
        <v>0</v>
      </c>
      <c r="O450" s="159"/>
    </row>
    <row r="451" hidden="1" spans="2:15">
      <c r="B451" s="125" t="s">
        <v>680</v>
      </c>
      <c r="C451" s="126"/>
      <c r="D451" s="134"/>
      <c r="E451" s="127" t="b">
        <v>0</v>
      </c>
      <c r="F451" s="128" t="s">
        <v>184</v>
      </c>
      <c r="G451" s="129" t="s">
        <v>184</v>
      </c>
      <c r="H451" s="130" t="s">
        <v>184</v>
      </c>
      <c r="I451" s="130" t="s">
        <v>184</v>
      </c>
      <c r="J451" s="155" t="s">
        <v>184</v>
      </c>
      <c r="K451" s="91"/>
      <c r="L451" s="160" t="s">
        <v>2453</v>
      </c>
      <c r="M451" s="161" t="e">
        <v>#N/A</v>
      </c>
      <c r="N451" s="168" t="b">
        <v>0</v>
      </c>
      <c r="O451" s="159"/>
    </row>
    <row r="452" hidden="1" spans="2:15">
      <c r="B452" s="125" t="s">
        <v>681</v>
      </c>
      <c r="C452" s="126"/>
      <c r="D452" s="134"/>
      <c r="E452" s="127" t="b">
        <v>0</v>
      </c>
      <c r="F452" s="128" t="s">
        <v>184</v>
      </c>
      <c r="G452" s="129" t="s">
        <v>184</v>
      </c>
      <c r="H452" s="130" t="s">
        <v>184</v>
      </c>
      <c r="I452" s="130" t="s">
        <v>184</v>
      </c>
      <c r="J452" s="155" t="s">
        <v>184</v>
      </c>
      <c r="K452" s="91"/>
      <c r="L452" s="160" t="s">
        <v>2453</v>
      </c>
      <c r="M452" s="161" t="e">
        <v>#N/A</v>
      </c>
      <c r="N452" s="168" t="b">
        <v>0</v>
      </c>
      <c r="O452" s="159"/>
    </row>
    <row r="453" hidden="1" spans="2:15">
      <c r="B453" s="125" t="s">
        <v>682</v>
      </c>
      <c r="C453" s="126"/>
      <c r="D453" s="134"/>
      <c r="E453" s="127" t="b">
        <v>0</v>
      </c>
      <c r="F453" s="128" t="s">
        <v>184</v>
      </c>
      <c r="G453" s="129" t="s">
        <v>184</v>
      </c>
      <c r="H453" s="130" t="s">
        <v>184</v>
      </c>
      <c r="I453" s="130" t="s">
        <v>184</v>
      </c>
      <c r="J453" s="155" t="s">
        <v>184</v>
      </c>
      <c r="K453" s="91"/>
      <c r="L453" s="160" t="s">
        <v>2453</v>
      </c>
      <c r="M453" s="161" t="e">
        <v>#N/A</v>
      </c>
      <c r="N453" s="168" t="b">
        <v>0</v>
      </c>
      <c r="O453" s="159"/>
    </row>
    <row r="454" hidden="1" spans="2:15">
      <c r="B454" s="125" t="s">
        <v>683</v>
      </c>
      <c r="C454" s="126"/>
      <c r="D454" s="134"/>
      <c r="E454" s="127" t="b">
        <v>0</v>
      </c>
      <c r="F454" s="128" t="s">
        <v>184</v>
      </c>
      <c r="G454" s="129" t="s">
        <v>184</v>
      </c>
      <c r="H454" s="130" t="s">
        <v>184</v>
      </c>
      <c r="I454" s="130" t="s">
        <v>184</v>
      </c>
      <c r="J454" s="155" t="s">
        <v>184</v>
      </c>
      <c r="K454" s="91"/>
      <c r="L454" s="160" t="s">
        <v>2453</v>
      </c>
      <c r="M454" s="161" t="e">
        <v>#N/A</v>
      </c>
      <c r="N454" s="168" t="b">
        <v>0</v>
      </c>
      <c r="O454" s="159"/>
    </row>
    <row r="455" hidden="1" spans="2:15">
      <c r="B455" s="125" t="s">
        <v>684</v>
      </c>
      <c r="C455" s="126"/>
      <c r="D455" s="134"/>
      <c r="E455" s="127" t="b">
        <v>0</v>
      </c>
      <c r="F455" s="128" t="s">
        <v>184</v>
      </c>
      <c r="G455" s="129" t="s">
        <v>184</v>
      </c>
      <c r="H455" s="130" t="s">
        <v>184</v>
      </c>
      <c r="I455" s="130" t="s">
        <v>184</v>
      </c>
      <c r="J455" s="155" t="s">
        <v>184</v>
      </c>
      <c r="K455" s="91"/>
      <c r="L455" s="160" t="s">
        <v>2453</v>
      </c>
      <c r="M455" s="161" t="e">
        <v>#N/A</v>
      </c>
      <c r="N455" s="168" t="b">
        <v>0</v>
      </c>
      <c r="O455" s="159"/>
    </row>
    <row r="456" hidden="1" spans="2:15">
      <c r="B456" s="125" t="s">
        <v>685</v>
      </c>
      <c r="C456" s="126"/>
      <c r="D456" s="134"/>
      <c r="E456" s="127" t="b">
        <v>0</v>
      </c>
      <c r="F456" s="128" t="s">
        <v>184</v>
      </c>
      <c r="G456" s="129" t="s">
        <v>184</v>
      </c>
      <c r="H456" s="130" t="s">
        <v>184</v>
      </c>
      <c r="I456" s="130" t="s">
        <v>184</v>
      </c>
      <c r="J456" s="155" t="s">
        <v>184</v>
      </c>
      <c r="K456" s="91"/>
      <c r="L456" s="160" t="s">
        <v>2453</v>
      </c>
      <c r="M456" s="161" t="e">
        <v>#N/A</v>
      </c>
      <c r="N456" s="168" t="b">
        <v>0</v>
      </c>
      <c r="O456" s="159"/>
    </row>
    <row r="457" hidden="1" spans="2:15">
      <c r="B457" s="125" t="s">
        <v>686</v>
      </c>
      <c r="C457" s="126"/>
      <c r="D457" s="134"/>
      <c r="E457" s="127" t="b">
        <v>0</v>
      </c>
      <c r="F457" s="128" t="s">
        <v>184</v>
      </c>
      <c r="G457" s="129" t="s">
        <v>184</v>
      </c>
      <c r="H457" s="130" t="s">
        <v>184</v>
      </c>
      <c r="I457" s="130" t="s">
        <v>184</v>
      </c>
      <c r="J457" s="155" t="s">
        <v>184</v>
      </c>
      <c r="K457" s="91"/>
      <c r="L457" s="160" t="s">
        <v>2453</v>
      </c>
      <c r="M457" s="161" t="e">
        <v>#N/A</v>
      </c>
      <c r="N457" s="168" t="b">
        <v>0</v>
      </c>
      <c r="O457" s="159"/>
    </row>
    <row r="458" hidden="1" spans="2:15">
      <c r="B458" s="125" t="s">
        <v>687</v>
      </c>
      <c r="C458" s="126"/>
      <c r="D458" s="134"/>
      <c r="E458" s="127" t="b">
        <v>0</v>
      </c>
      <c r="F458" s="128" t="s">
        <v>184</v>
      </c>
      <c r="G458" s="129" t="s">
        <v>184</v>
      </c>
      <c r="H458" s="130" t="s">
        <v>184</v>
      </c>
      <c r="I458" s="130" t="s">
        <v>184</v>
      </c>
      <c r="J458" s="155" t="s">
        <v>184</v>
      </c>
      <c r="K458" s="91"/>
      <c r="L458" s="160" t="s">
        <v>2453</v>
      </c>
      <c r="M458" s="161" t="e">
        <v>#N/A</v>
      </c>
      <c r="N458" s="168" t="b">
        <v>0</v>
      </c>
      <c r="O458" s="159"/>
    </row>
    <row r="459" hidden="1" spans="2:15">
      <c r="B459" s="125" t="s">
        <v>688</v>
      </c>
      <c r="C459" s="126"/>
      <c r="D459" s="134"/>
      <c r="E459" s="127" t="b">
        <v>0</v>
      </c>
      <c r="F459" s="128" t="s">
        <v>184</v>
      </c>
      <c r="G459" s="129" t="s">
        <v>184</v>
      </c>
      <c r="H459" s="130" t="s">
        <v>184</v>
      </c>
      <c r="I459" s="130" t="s">
        <v>184</v>
      </c>
      <c r="J459" s="155" t="s">
        <v>184</v>
      </c>
      <c r="K459" s="91"/>
      <c r="L459" s="160" t="s">
        <v>2453</v>
      </c>
      <c r="M459" s="161" t="e">
        <v>#N/A</v>
      </c>
      <c r="N459" s="168" t="b">
        <v>0</v>
      </c>
      <c r="O459" s="159"/>
    </row>
    <row r="460" hidden="1" spans="2:15">
      <c r="B460" s="125" t="s">
        <v>689</v>
      </c>
      <c r="C460" s="126"/>
      <c r="D460" s="134"/>
      <c r="E460" s="127" t="b">
        <v>0</v>
      </c>
      <c r="F460" s="128" t="s">
        <v>184</v>
      </c>
      <c r="G460" s="129" t="s">
        <v>184</v>
      </c>
      <c r="H460" s="130" t="s">
        <v>184</v>
      </c>
      <c r="I460" s="130" t="s">
        <v>184</v>
      </c>
      <c r="J460" s="155" t="s">
        <v>184</v>
      </c>
      <c r="K460" s="91"/>
      <c r="L460" s="160" t="s">
        <v>2453</v>
      </c>
      <c r="M460" s="161" t="e">
        <v>#N/A</v>
      </c>
      <c r="N460" s="168" t="b">
        <v>0</v>
      </c>
      <c r="O460" s="159"/>
    </row>
    <row r="461" hidden="1" spans="2:15">
      <c r="B461" s="125" t="s">
        <v>690</v>
      </c>
      <c r="C461" s="126"/>
      <c r="D461" s="134"/>
      <c r="E461" s="127" t="b">
        <v>0</v>
      </c>
      <c r="F461" s="128" t="s">
        <v>184</v>
      </c>
      <c r="G461" s="129" t="s">
        <v>184</v>
      </c>
      <c r="H461" s="130" t="s">
        <v>184</v>
      </c>
      <c r="I461" s="130" t="s">
        <v>184</v>
      </c>
      <c r="J461" s="155" t="s">
        <v>184</v>
      </c>
      <c r="K461" s="91"/>
      <c r="L461" s="160" t="s">
        <v>2453</v>
      </c>
      <c r="M461" s="161" t="e">
        <v>#N/A</v>
      </c>
      <c r="N461" s="168" t="b">
        <v>0</v>
      </c>
      <c r="O461" s="159"/>
    </row>
    <row r="462" hidden="1" spans="2:15">
      <c r="B462" s="125" t="s">
        <v>691</v>
      </c>
      <c r="C462" s="126"/>
      <c r="D462" s="134"/>
      <c r="E462" s="127" t="b">
        <v>0</v>
      </c>
      <c r="F462" s="128" t="s">
        <v>184</v>
      </c>
      <c r="G462" s="129" t="s">
        <v>184</v>
      </c>
      <c r="H462" s="130" t="s">
        <v>184</v>
      </c>
      <c r="I462" s="130" t="s">
        <v>184</v>
      </c>
      <c r="J462" s="155" t="s">
        <v>184</v>
      </c>
      <c r="K462" s="91"/>
      <c r="L462" s="160" t="s">
        <v>2453</v>
      </c>
      <c r="M462" s="161" t="e">
        <v>#N/A</v>
      </c>
      <c r="N462" s="168" t="b">
        <v>0</v>
      </c>
      <c r="O462" s="159"/>
    </row>
    <row r="463" hidden="1" spans="2:15">
      <c r="B463" s="125" t="s">
        <v>692</v>
      </c>
      <c r="C463" s="126"/>
      <c r="D463" s="134"/>
      <c r="E463" s="127" t="b">
        <v>0</v>
      </c>
      <c r="F463" s="128" t="s">
        <v>184</v>
      </c>
      <c r="G463" s="129" t="s">
        <v>184</v>
      </c>
      <c r="H463" s="130" t="s">
        <v>184</v>
      </c>
      <c r="I463" s="130" t="s">
        <v>184</v>
      </c>
      <c r="J463" s="155" t="s">
        <v>184</v>
      </c>
      <c r="K463" s="91"/>
      <c r="L463" s="160" t="s">
        <v>2453</v>
      </c>
      <c r="M463" s="161" t="e">
        <v>#N/A</v>
      </c>
      <c r="N463" s="168" t="b">
        <v>0</v>
      </c>
      <c r="O463" s="159"/>
    </row>
    <row r="464" hidden="1" spans="2:15">
      <c r="B464" s="125" t="s">
        <v>693</v>
      </c>
      <c r="C464" s="126"/>
      <c r="D464" s="134"/>
      <c r="E464" s="127" t="b">
        <v>0</v>
      </c>
      <c r="F464" s="128" t="s">
        <v>184</v>
      </c>
      <c r="G464" s="129" t="s">
        <v>184</v>
      </c>
      <c r="H464" s="130" t="s">
        <v>184</v>
      </c>
      <c r="I464" s="130" t="s">
        <v>184</v>
      </c>
      <c r="J464" s="155" t="s">
        <v>184</v>
      </c>
      <c r="K464" s="91"/>
      <c r="L464" s="160" t="s">
        <v>2453</v>
      </c>
      <c r="M464" s="161" t="e">
        <v>#N/A</v>
      </c>
      <c r="N464" s="168" t="b">
        <v>0</v>
      </c>
      <c r="O464" s="159"/>
    </row>
    <row r="465" hidden="1" spans="2:15">
      <c r="B465" s="125" t="s">
        <v>694</v>
      </c>
      <c r="C465" s="126"/>
      <c r="D465" s="134"/>
      <c r="E465" s="127" t="b">
        <v>0</v>
      </c>
      <c r="F465" s="128" t="s">
        <v>184</v>
      </c>
      <c r="G465" s="129" t="s">
        <v>184</v>
      </c>
      <c r="H465" s="130" t="s">
        <v>184</v>
      </c>
      <c r="I465" s="130" t="s">
        <v>184</v>
      </c>
      <c r="J465" s="155" t="s">
        <v>184</v>
      </c>
      <c r="K465" s="91"/>
      <c r="L465" s="160" t="s">
        <v>2453</v>
      </c>
      <c r="M465" s="161" t="e">
        <v>#N/A</v>
      </c>
      <c r="N465" s="168" t="b">
        <v>0</v>
      </c>
      <c r="O465" s="159"/>
    </row>
    <row r="466" hidden="1" spans="2:15">
      <c r="B466" s="125" t="s">
        <v>695</v>
      </c>
      <c r="C466" s="126"/>
      <c r="D466" s="134"/>
      <c r="E466" s="127" t="b">
        <v>0</v>
      </c>
      <c r="F466" s="128" t="s">
        <v>184</v>
      </c>
      <c r="G466" s="129" t="s">
        <v>184</v>
      </c>
      <c r="H466" s="130" t="s">
        <v>184</v>
      </c>
      <c r="I466" s="130" t="s">
        <v>184</v>
      </c>
      <c r="J466" s="155" t="s">
        <v>184</v>
      </c>
      <c r="K466" s="91"/>
      <c r="L466" s="160" t="s">
        <v>2453</v>
      </c>
      <c r="M466" s="161" t="e">
        <v>#N/A</v>
      </c>
      <c r="N466" s="168" t="b">
        <v>0</v>
      </c>
      <c r="O466" s="159"/>
    </row>
    <row r="467" hidden="1" spans="2:15">
      <c r="B467" s="125" t="s">
        <v>696</v>
      </c>
      <c r="C467" s="126"/>
      <c r="D467" s="134"/>
      <c r="E467" s="127" t="b">
        <v>0</v>
      </c>
      <c r="F467" s="128" t="s">
        <v>184</v>
      </c>
      <c r="G467" s="129" t="s">
        <v>184</v>
      </c>
      <c r="H467" s="130" t="s">
        <v>184</v>
      </c>
      <c r="I467" s="130" t="s">
        <v>184</v>
      </c>
      <c r="J467" s="155" t="s">
        <v>184</v>
      </c>
      <c r="K467" s="91"/>
      <c r="L467" s="160" t="s">
        <v>2453</v>
      </c>
      <c r="M467" s="161" t="e">
        <v>#N/A</v>
      </c>
      <c r="N467" s="168" t="b">
        <v>0</v>
      </c>
      <c r="O467" s="159"/>
    </row>
    <row r="468" hidden="1" spans="2:15">
      <c r="B468" s="125" t="s">
        <v>697</v>
      </c>
      <c r="C468" s="126"/>
      <c r="D468" s="134"/>
      <c r="E468" s="127" t="b">
        <v>0</v>
      </c>
      <c r="F468" s="128" t="s">
        <v>184</v>
      </c>
      <c r="G468" s="129" t="s">
        <v>184</v>
      </c>
      <c r="H468" s="130" t="s">
        <v>184</v>
      </c>
      <c r="I468" s="130" t="s">
        <v>184</v>
      </c>
      <c r="J468" s="155" t="s">
        <v>184</v>
      </c>
      <c r="K468" s="91"/>
      <c r="L468" s="160" t="s">
        <v>2453</v>
      </c>
      <c r="M468" s="161" t="e">
        <v>#N/A</v>
      </c>
      <c r="N468" s="168" t="b">
        <v>0</v>
      </c>
      <c r="O468" s="159"/>
    </row>
    <row r="469" hidden="1" spans="2:15">
      <c r="B469" s="125" t="s">
        <v>698</v>
      </c>
      <c r="C469" s="126"/>
      <c r="D469" s="134"/>
      <c r="E469" s="127" t="b">
        <v>0</v>
      </c>
      <c r="F469" s="128" t="s">
        <v>184</v>
      </c>
      <c r="G469" s="129" t="s">
        <v>184</v>
      </c>
      <c r="H469" s="130" t="s">
        <v>184</v>
      </c>
      <c r="I469" s="130" t="s">
        <v>184</v>
      </c>
      <c r="J469" s="155" t="s">
        <v>184</v>
      </c>
      <c r="K469" s="91"/>
      <c r="L469" s="160" t="s">
        <v>2453</v>
      </c>
      <c r="M469" s="161" t="e">
        <v>#N/A</v>
      </c>
      <c r="N469" s="168" t="b">
        <v>0</v>
      </c>
      <c r="O469" s="159"/>
    </row>
    <row r="470" hidden="1" spans="2:15">
      <c r="B470" s="125" t="s">
        <v>699</v>
      </c>
      <c r="C470" s="126"/>
      <c r="D470" s="134"/>
      <c r="E470" s="127" t="b">
        <v>0</v>
      </c>
      <c r="F470" s="128" t="s">
        <v>184</v>
      </c>
      <c r="G470" s="129" t="s">
        <v>184</v>
      </c>
      <c r="H470" s="130" t="s">
        <v>184</v>
      </c>
      <c r="I470" s="130" t="s">
        <v>184</v>
      </c>
      <c r="J470" s="155" t="s">
        <v>184</v>
      </c>
      <c r="K470" s="91"/>
      <c r="L470" s="160" t="s">
        <v>2453</v>
      </c>
      <c r="M470" s="161" t="e">
        <v>#N/A</v>
      </c>
      <c r="N470" s="168" t="b">
        <v>0</v>
      </c>
      <c r="O470" s="159"/>
    </row>
    <row r="471" hidden="1" spans="2:15">
      <c r="B471" s="125" t="s">
        <v>700</v>
      </c>
      <c r="C471" s="126"/>
      <c r="D471" s="134"/>
      <c r="E471" s="127" t="b">
        <v>0</v>
      </c>
      <c r="F471" s="128" t="s">
        <v>184</v>
      </c>
      <c r="G471" s="129" t="s">
        <v>184</v>
      </c>
      <c r="H471" s="130" t="s">
        <v>184</v>
      </c>
      <c r="I471" s="130" t="s">
        <v>184</v>
      </c>
      <c r="J471" s="155" t="s">
        <v>184</v>
      </c>
      <c r="K471" s="91"/>
      <c r="L471" s="160" t="s">
        <v>2453</v>
      </c>
      <c r="M471" s="161" t="e">
        <v>#N/A</v>
      </c>
      <c r="N471" s="168" t="b">
        <v>0</v>
      </c>
      <c r="O471" s="159"/>
    </row>
    <row r="472" hidden="1" spans="2:15">
      <c r="B472" s="125" t="s">
        <v>701</v>
      </c>
      <c r="C472" s="126"/>
      <c r="D472" s="134"/>
      <c r="E472" s="127" t="b">
        <v>0</v>
      </c>
      <c r="F472" s="128" t="s">
        <v>184</v>
      </c>
      <c r="G472" s="129" t="s">
        <v>184</v>
      </c>
      <c r="H472" s="130" t="s">
        <v>184</v>
      </c>
      <c r="I472" s="130" t="s">
        <v>184</v>
      </c>
      <c r="J472" s="155" t="s">
        <v>184</v>
      </c>
      <c r="K472" s="91"/>
      <c r="L472" s="160" t="s">
        <v>2453</v>
      </c>
      <c r="M472" s="161" t="e">
        <v>#N/A</v>
      </c>
      <c r="N472" s="168" t="b">
        <v>0</v>
      </c>
      <c r="O472" s="159"/>
    </row>
    <row r="473" hidden="1" spans="2:15">
      <c r="B473" s="125" t="s">
        <v>702</v>
      </c>
      <c r="C473" s="126"/>
      <c r="D473" s="134"/>
      <c r="E473" s="127" t="b">
        <v>0</v>
      </c>
      <c r="F473" s="128" t="s">
        <v>184</v>
      </c>
      <c r="G473" s="129" t="s">
        <v>184</v>
      </c>
      <c r="H473" s="130" t="s">
        <v>184</v>
      </c>
      <c r="I473" s="130" t="s">
        <v>184</v>
      </c>
      <c r="J473" s="155" t="s">
        <v>184</v>
      </c>
      <c r="K473" s="91"/>
      <c r="L473" s="160" t="s">
        <v>2453</v>
      </c>
      <c r="M473" s="161" t="e">
        <v>#N/A</v>
      </c>
      <c r="N473" s="168" t="b">
        <v>0</v>
      </c>
      <c r="O473" s="159"/>
    </row>
    <row r="474" hidden="1" spans="2:15">
      <c r="B474" s="125" t="s">
        <v>703</v>
      </c>
      <c r="C474" s="126"/>
      <c r="D474" s="134"/>
      <c r="E474" s="127" t="b">
        <v>0</v>
      </c>
      <c r="F474" s="128" t="s">
        <v>184</v>
      </c>
      <c r="G474" s="129" t="s">
        <v>184</v>
      </c>
      <c r="H474" s="130" t="s">
        <v>184</v>
      </c>
      <c r="I474" s="130" t="s">
        <v>184</v>
      </c>
      <c r="J474" s="155" t="s">
        <v>184</v>
      </c>
      <c r="K474" s="91"/>
      <c r="L474" s="160" t="s">
        <v>2453</v>
      </c>
      <c r="M474" s="161" t="e">
        <v>#N/A</v>
      </c>
      <c r="N474" s="168" t="b">
        <v>0</v>
      </c>
      <c r="O474" s="159"/>
    </row>
    <row r="475" hidden="1" spans="2:15">
      <c r="B475" s="125" t="s">
        <v>704</v>
      </c>
      <c r="C475" s="126"/>
      <c r="D475" s="134"/>
      <c r="E475" s="127" t="b">
        <v>0</v>
      </c>
      <c r="F475" s="128" t="s">
        <v>184</v>
      </c>
      <c r="G475" s="129" t="s">
        <v>184</v>
      </c>
      <c r="H475" s="130" t="s">
        <v>184</v>
      </c>
      <c r="I475" s="130" t="s">
        <v>184</v>
      </c>
      <c r="J475" s="155" t="s">
        <v>184</v>
      </c>
      <c r="K475" s="91"/>
      <c r="L475" s="160" t="s">
        <v>2453</v>
      </c>
      <c r="M475" s="161" t="e">
        <v>#N/A</v>
      </c>
      <c r="N475" s="168" t="b">
        <v>0</v>
      </c>
      <c r="O475" s="159"/>
    </row>
    <row r="476" hidden="1" spans="2:15">
      <c r="B476" s="125" t="s">
        <v>705</v>
      </c>
      <c r="C476" s="126"/>
      <c r="D476" s="134"/>
      <c r="E476" s="127" t="b">
        <v>0</v>
      </c>
      <c r="F476" s="128" t="s">
        <v>184</v>
      </c>
      <c r="G476" s="129" t="s">
        <v>184</v>
      </c>
      <c r="H476" s="130" t="s">
        <v>184</v>
      </c>
      <c r="I476" s="130" t="s">
        <v>184</v>
      </c>
      <c r="J476" s="155" t="s">
        <v>184</v>
      </c>
      <c r="K476" s="91"/>
      <c r="L476" s="160" t="s">
        <v>2453</v>
      </c>
      <c r="M476" s="161" t="e">
        <v>#N/A</v>
      </c>
      <c r="N476" s="168" t="b">
        <v>0</v>
      </c>
      <c r="O476" s="159"/>
    </row>
    <row r="477" hidden="1" spans="2:15">
      <c r="B477" s="125" t="s">
        <v>706</v>
      </c>
      <c r="C477" s="126"/>
      <c r="D477" s="134"/>
      <c r="E477" s="127" t="b">
        <v>0</v>
      </c>
      <c r="F477" s="128" t="s">
        <v>184</v>
      </c>
      <c r="G477" s="129" t="s">
        <v>184</v>
      </c>
      <c r="H477" s="130" t="s">
        <v>184</v>
      </c>
      <c r="I477" s="130" t="s">
        <v>184</v>
      </c>
      <c r="J477" s="155" t="s">
        <v>184</v>
      </c>
      <c r="K477" s="91"/>
      <c r="L477" s="160" t="s">
        <v>2453</v>
      </c>
      <c r="M477" s="161" t="e">
        <v>#N/A</v>
      </c>
      <c r="N477" s="168" t="b">
        <v>0</v>
      </c>
      <c r="O477" s="159"/>
    </row>
    <row r="478" hidden="1" spans="2:15">
      <c r="B478" s="125" t="s">
        <v>707</v>
      </c>
      <c r="C478" s="126"/>
      <c r="D478" s="134"/>
      <c r="E478" s="127" t="b">
        <v>0</v>
      </c>
      <c r="F478" s="128" t="s">
        <v>184</v>
      </c>
      <c r="G478" s="129" t="s">
        <v>184</v>
      </c>
      <c r="H478" s="130" t="s">
        <v>184</v>
      </c>
      <c r="I478" s="130" t="s">
        <v>184</v>
      </c>
      <c r="J478" s="155" t="s">
        <v>184</v>
      </c>
      <c r="K478" s="91"/>
      <c r="L478" s="160" t="s">
        <v>2453</v>
      </c>
      <c r="M478" s="161" t="e">
        <v>#N/A</v>
      </c>
      <c r="N478" s="168" t="b">
        <v>0</v>
      </c>
      <c r="O478" s="159"/>
    </row>
    <row r="479" hidden="1" spans="2:15">
      <c r="B479" s="125" t="s">
        <v>708</v>
      </c>
      <c r="C479" s="126"/>
      <c r="D479" s="134"/>
      <c r="E479" s="127" t="b">
        <v>0</v>
      </c>
      <c r="F479" s="128" t="s">
        <v>184</v>
      </c>
      <c r="G479" s="129" t="s">
        <v>184</v>
      </c>
      <c r="H479" s="130" t="s">
        <v>184</v>
      </c>
      <c r="I479" s="130" t="s">
        <v>184</v>
      </c>
      <c r="J479" s="155" t="s">
        <v>184</v>
      </c>
      <c r="K479" s="91"/>
      <c r="L479" s="160" t="s">
        <v>2453</v>
      </c>
      <c r="M479" s="161" t="e">
        <v>#N/A</v>
      </c>
      <c r="N479" s="168" t="b">
        <v>0</v>
      </c>
      <c r="O479" s="159"/>
    </row>
    <row r="480" hidden="1" spans="2:15">
      <c r="B480" s="125" t="s">
        <v>709</v>
      </c>
      <c r="C480" s="126"/>
      <c r="D480" s="134"/>
      <c r="E480" s="127" t="b">
        <v>0</v>
      </c>
      <c r="F480" s="128" t="s">
        <v>184</v>
      </c>
      <c r="G480" s="129" t="s">
        <v>184</v>
      </c>
      <c r="H480" s="130" t="s">
        <v>184</v>
      </c>
      <c r="I480" s="130" t="s">
        <v>184</v>
      </c>
      <c r="J480" s="155" t="s">
        <v>184</v>
      </c>
      <c r="K480" s="91"/>
      <c r="L480" s="160" t="s">
        <v>2453</v>
      </c>
      <c r="M480" s="161" t="e">
        <v>#N/A</v>
      </c>
      <c r="N480" s="168" t="b">
        <v>0</v>
      </c>
      <c r="O480" s="159"/>
    </row>
    <row r="481" hidden="1" spans="2:15">
      <c r="B481" s="125" t="s">
        <v>710</v>
      </c>
      <c r="C481" s="126"/>
      <c r="D481" s="134"/>
      <c r="E481" s="127" t="b">
        <v>0</v>
      </c>
      <c r="F481" s="128" t="s">
        <v>184</v>
      </c>
      <c r="G481" s="129" t="s">
        <v>184</v>
      </c>
      <c r="H481" s="130" t="s">
        <v>184</v>
      </c>
      <c r="I481" s="130" t="s">
        <v>184</v>
      </c>
      <c r="J481" s="155" t="s">
        <v>184</v>
      </c>
      <c r="K481" s="91"/>
      <c r="L481" s="160" t="s">
        <v>2453</v>
      </c>
      <c r="M481" s="161" t="e">
        <v>#N/A</v>
      </c>
      <c r="N481" s="168" t="b">
        <v>0</v>
      </c>
      <c r="O481" s="159"/>
    </row>
    <row r="482" hidden="1" spans="2:15">
      <c r="B482" s="125" t="s">
        <v>711</v>
      </c>
      <c r="C482" s="126"/>
      <c r="D482" s="134"/>
      <c r="E482" s="127" t="b">
        <v>0</v>
      </c>
      <c r="F482" s="128" t="s">
        <v>184</v>
      </c>
      <c r="G482" s="129" t="s">
        <v>184</v>
      </c>
      <c r="H482" s="130" t="s">
        <v>184</v>
      </c>
      <c r="I482" s="130" t="s">
        <v>184</v>
      </c>
      <c r="J482" s="155" t="s">
        <v>184</v>
      </c>
      <c r="K482" s="91"/>
      <c r="L482" s="160" t="s">
        <v>2453</v>
      </c>
      <c r="M482" s="161" t="e">
        <v>#N/A</v>
      </c>
      <c r="N482" s="168" t="b">
        <v>0</v>
      </c>
      <c r="O482" s="159"/>
    </row>
    <row r="483" hidden="1" spans="2:15">
      <c r="B483" s="125" t="s">
        <v>712</v>
      </c>
      <c r="C483" s="126"/>
      <c r="D483" s="134"/>
      <c r="E483" s="127" t="b">
        <v>0</v>
      </c>
      <c r="F483" s="128" t="s">
        <v>184</v>
      </c>
      <c r="G483" s="129" t="s">
        <v>184</v>
      </c>
      <c r="H483" s="130" t="s">
        <v>184</v>
      </c>
      <c r="I483" s="130" t="s">
        <v>184</v>
      </c>
      <c r="J483" s="155" t="s">
        <v>184</v>
      </c>
      <c r="K483" s="91"/>
      <c r="L483" s="160" t="s">
        <v>2453</v>
      </c>
      <c r="M483" s="161" t="e">
        <v>#N/A</v>
      </c>
      <c r="N483" s="168" t="b">
        <v>0</v>
      </c>
      <c r="O483" s="159"/>
    </row>
    <row r="484" hidden="1" spans="2:15">
      <c r="B484" s="125" t="s">
        <v>713</v>
      </c>
      <c r="C484" s="126"/>
      <c r="D484" s="134"/>
      <c r="E484" s="127" t="b">
        <v>0</v>
      </c>
      <c r="F484" s="128" t="s">
        <v>184</v>
      </c>
      <c r="G484" s="129" t="s">
        <v>184</v>
      </c>
      <c r="H484" s="130" t="s">
        <v>184</v>
      </c>
      <c r="I484" s="130" t="s">
        <v>184</v>
      </c>
      <c r="J484" s="155" t="s">
        <v>184</v>
      </c>
      <c r="K484" s="91"/>
      <c r="L484" s="160" t="s">
        <v>2453</v>
      </c>
      <c r="M484" s="161" t="e">
        <v>#N/A</v>
      </c>
      <c r="N484" s="168" t="b">
        <v>0</v>
      </c>
      <c r="O484" s="159"/>
    </row>
    <row r="485" hidden="1" spans="2:15">
      <c r="B485" s="125" t="s">
        <v>714</v>
      </c>
      <c r="C485" s="126"/>
      <c r="D485" s="134"/>
      <c r="E485" s="127" t="b">
        <v>0</v>
      </c>
      <c r="F485" s="128" t="s">
        <v>184</v>
      </c>
      <c r="G485" s="129" t="s">
        <v>184</v>
      </c>
      <c r="H485" s="130" t="s">
        <v>184</v>
      </c>
      <c r="I485" s="130" t="s">
        <v>184</v>
      </c>
      <c r="J485" s="155" t="s">
        <v>184</v>
      </c>
      <c r="K485" s="91"/>
      <c r="L485" s="160" t="s">
        <v>2453</v>
      </c>
      <c r="M485" s="161" t="e">
        <v>#N/A</v>
      </c>
      <c r="N485" s="168" t="b">
        <v>0</v>
      </c>
      <c r="O485" s="159"/>
    </row>
    <row r="486" hidden="1" spans="2:15">
      <c r="B486" s="125" t="s">
        <v>715</v>
      </c>
      <c r="C486" s="126"/>
      <c r="D486" s="134"/>
      <c r="E486" s="127" t="b">
        <v>0</v>
      </c>
      <c r="F486" s="128" t="s">
        <v>184</v>
      </c>
      <c r="G486" s="129" t="s">
        <v>184</v>
      </c>
      <c r="H486" s="130" t="s">
        <v>184</v>
      </c>
      <c r="I486" s="130" t="s">
        <v>184</v>
      </c>
      <c r="J486" s="155" t="s">
        <v>184</v>
      </c>
      <c r="K486" s="91"/>
      <c r="L486" s="160" t="s">
        <v>2453</v>
      </c>
      <c r="M486" s="161" t="e">
        <v>#N/A</v>
      </c>
      <c r="N486" s="168" t="b">
        <v>0</v>
      </c>
      <c r="O486" s="159"/>
    </row>
    <row r="487" hidden="1" spans="2:15">
      <c r="B487" s="125" t="s">
        <v>716</v>
      </c>
      <c r="C487" s="126"/>
      <c r="D487" s="134"/>
      <c r="E487" s="127" t="b">
        <v>0</v>
      </c>
      <c r="F487" s="128" t="s">
        <v>184</v>
      </c>
      <c r="G487" s="129" t="s">
        <v>184</v>
      </c>
      <c r="H487" s="130" t="s">
        <v>184</v>
      </c>
      <c r="I487" s="130" t="s">
        <v>184</v>
      </c>
      <c r="J487" s="155" t="s">
        <v>184</v>
      </c>
      <c r="K487" s="91"/>
      <c r="L487" s="160" t="s">
        <v>2453</v>
      </c>
      <c r="M487" s="161" t="e">
        <v>#N/A</v>
      </c>
      <c r="N487" s="168" t="b">
        <v>0</v>
      </c>
      <c r="O487" s="159"/>
    </row>
    <row r="488" hidden="1" spans="2:15">
      <c r="B488" s="125" t="s">
        <v>717</v>
      </c>
      <c r="C488" s="126"/>
      <c r="D488" s="134"/>
      <c r="E488" s="127" t="b">
        <v>0</v>
      </c>
      <c r="F488" s="128" t="s">
        <v>184</v>
      </c>
      <c r="G488" s="129" t="s">
        <v>184</v>
      </c>
      <c r="H488" s="130" t="s">
        <v>184</v>
      </c>
      <c r="I488" s="130" t="s">
        <v>184</v>
      </c>
      <c r="J488" s="155" t="s">
        <v>184</v>
      </c>
      <c r="K488" s="91"/>
      <c r="L488" s="160" t="s">
        <v>2453</v>
      </c>
      <c r="M488" s="161" t="e">
        <v>#N/A</v>
      </c>
      <c r="N488" s="168" t="b">
        <v>0</v>
      </c>
      <c r="O488" s="159"/>
    </row>
    <row r="489" hidden="1" spans="2:15">
      <c r="B489" s="125" t="s">
        <v>718</v>
      </c>
      <c r="C489" s="126"/>
      <c r="D489" s="134"/>
      <c r="E489" s="127" t="b">
        <v>0</v>
      </c>
      <c r="F489" s="128" t="s">
        <v>184</v>
      </c>
      <c r="G489" s="129" t="s">
        <v>184</v>
      </c>
      <c r="H489" s="130" t="s">
        <v>184</v>
      </c>
      <c r="I489" s="130" t="s">
        <v>184</v>
      </c>
      <c r="J489" s="155" t="s">
        <v>184</v>
      </c>
      <c r="K489" s="91"/>
      <c r="L489" s="160" t="s">
        <v>2453</v>
      </c>
      <c r="M489" s="161" t="e">
        <v>#N/A</v>
      </c>
      <c r="N489" s="168" t="b">
        <v>0</v>
      </c>
      <c r="O489" s="159"/>
    </row>
    <row r="490" hidden="1" spans="2:15">
      <c r="B490" s="125" t="s">
        <v>719</v>
      </c>
      <c r="C490" s="126"/>
      <c r="D490" s="134"/>
      <c r="E490" s="127" t="b">
        <v>0</v>
      </c>
      <c r="F490" s="128" t="s">
        <v>184</v>
      </c>
      <c r="G490" s="129" t="s">
        <v>184</v>
      </c>
      <c r="H490" s="130" t="s">
        <v>184</v>
      </c>
      <c r="I490" s="130" t="s">
        <v>184</v>
      </c>
      <c r="J490" s="155" t="s">
        <v>184</v>
      </c>
      <c r="K490" s="91"/>
      <c r="L490" s="160" t="s">
        <v>2453</v>
      </c>
      <c r="M490" s="161" t="e">
        <v>#N/A</v>
      </c>
      <c r="N490" s="168" t="b">
        <v>0</v>
      </c>
      <c r="O490" s="159"/>
    </row>
    <row r="491" hidden="1" spans="2:15">
      <c r="B491" s="125" t="s">
        <v>720</v>
      </c>
      <c r="C491" s="126"/>
      <c r="D491" s="134"/>
      <c r="E491" s="127" t="b">
        <v>0</v>
      </c>
      <c r="F491" s="128" t="s">
        <v>184</v>
      </c>
      <c r="G491" s="129" t="s">
        <v>184</v>
      </c>
      <c r="H491" s="130" t="s">
        <v>184</v>
      </c>
      <c r="I491" s="130" t="s">
        <v>184</v>
      </c>
      <c r="J491" s="155" t="s">
        <v>184</v>
      </c>
      <c r="K491" s="91"/>
      <c r="L491" s="160" t="s">
        <v>2453</v>
      </c>
      <c r="M491" s="161" t="e">
        <v>#N/A</v>
      </c>
      <c r="N491" s="168" t="b">
        <v>0</v>
      </c>
      <c r="O491" s="159"/>
    </row>
    <row r="492" hidden="1" spans="2:15">
      <c r="B492" s="125" t="s">
        <v>721</v>
      </c>
      <c r="C492" s="126"/>
      <c r="D492" s="134"/>
      <c r="E492" s="127" t="b">
        <v>0</v>
      </c>
      <c r="F492" s="128" t="s">
        <v>184</v>
      </c>
      <c r="G492" s="129" t="s">
        <v>184</v>
      </c>
      <c r="H492" s="130" t="s">
        <v>184</v>
      </c>
      <c r="I492" s="130" t="s">
        <v>184</v>
      </c>
      <c r="J492" s="155" t="s">
        <v>184</v>
      </c>
      <c r="K492" s="91"/>
      <c r="L492" s="160" t="s">
        <v>2453</v>
      </c>
      <c r="M492" s="161" t="e">
        <v>#N/A</v>
      </c>
      <c r="N492" s="168" t="b">
        <v>0</v>
      </c>
      <c r="O492" s="159"/>
    </row>
    <row r="493" hidden="1" spans="2:15">
      <c r="B493" s="125" t="s">
        <v>722</v>
      </c>
      <c r="C493" s="126"/>
      <c r="D493" s="134"/>
      <c r="E493" s="127" t="b">
        <v>0</v>
      </c>
      <c r="F493" s="128" t="s">
        <v>184</v>
      </c>
      <c r="G493" s="129" t="s">
        <v>184</v>
      </c>
      <c r="H493" s="130" t="s">
        <v>184</v>
      </c>
      <c r="I493" s="130" t="s">
        <v>184</v>
      </c>
      <c r="J493" s="155" t="s">
        <v>184</v>
      </c>
      <c r="K493" s="91"/>
      <c r="L493" s="160" t="s">
        <v>2453</v>
      </c>
      <c r="M493" s="161" t="e">
        <v>#N/A</v>
      </c>
      <c r="N493" s="168" t="b">
        <v>0</v>
      </c>
      <c r="O493" s="159"/>
    </row>
    <row r="494" hidden="1" spans="2:15">
      <c r="B494" s="125" t="s">
        <v>723</v>
      </c>
      <c r="C494" s="126"/>
      <c r="D494" s="134"/>
      <c r="E494" s="127" t="b">
        <v>0</v>
      </c>
      <c r="F494" s="128" t="s">
        <v>184</v>
      </c>
      <c r="G494" s="129" t="s">
        <v>184</v>
      </c>
      <c r="H494" s="130" t="s">
        <v>184</v>
      </c>
      <c r="I494" s="130" t="s">
        <v>184</v>
      </c>
      <c r="J494" s="155" t="s">
        <v>184</v>
      </c>
      <c r="K494" s="91"/>
      <c r="L494" s="160" t="s">
        <v>2453</v>
      </c>
      <c r="M494" s="161" t="e">
        <v>#N/A</v>
      </c>
      <c r="N494" s="168" t="b">
        <v>0</v>
      </c>
      <c r="O494" s="159"/>
    </row>
    <row r="495" hidden="1" spans="2:15">
      <c r="B495" s="125" t="s">
        <v>724</v>
      </c>
      <c r="C495" s="126"/>
      <c r="D495" s="134"/>
      <c r="E495" s="127" t="b">
        <v>0</v>
      </c>
      <c r="F495" s="128" t="s">
        <v>184</v>
      </c>
      <c r="G495" s="129" t="s">
        <v>184</v>
      </c>
      <c r="H495" s="130" t="s">
        <v>184</v>
      </c>
      <c r="I495" s="130" t="s">
        <v>184</v>
      </c>
      <c r="J495" s="155" t="s">
        <v>184</v>
      </c>
      <c r="K495" s="91"/>
      <c r="L495" s="160" t="s">
        <v>2453</v>
      </c>
      <c r="M495" s="161" t="e">
        <v>#N/A</v>
      </c>
      <c r="N495" s="168" t="b">
        <v>0</v>
      </c>
      <c r="O495" s="159"/>
    </row>
    <row r="496" hidden="1" spans="2:15">
      <c r="B496" s="125" t="s">
        <v>725</v>
      </c>
      <c r="C496" s="126"/>
      <c r="D496" s="134"/>
      <c r="E496" s="127" t="b">
        <v>0</v>
      </c>
      <c r="F496" s="128" t="s">
        <v>184</v>
      </c>
      <c r="G496" s="129" t="s">
        <v>184</v>
      </c>
      <c r="H496" s="130" t="s">
        <v>184</v>
      </c>
      <c r="I496" s="130" t="s">
        <v>184</v>
      </c>
      <c r="J496" s="155" t="s">
        <v>184</v>
      </c>
      <c r="K496" s="91"/>
      <c r="L496" s="160" t="s">
        <v>2453</v>
      </c>
      <c r="M496" s="161" t="e">
        <v>#N/A</v>
      </c>
      <c r="N496" s="168" t="b">
        <v>0</v>
      </c>
      <c r="O496" s="159"/>
    </row>
    <row r="497" hidden="1" spans="2:15">
      <c r="B497" s="125" t="s">
        <v>726</v>
      </c>
      <c r="C497" s="126"/>
      <c r="D497" s="134"/>
      <c r="E497" s="127" t="b">
        <v>0</v>
      </c>
      <c r="F497" s="128" t="s">
        <v>184</v>
      </c>
      <c r="G497" s="129" t="s">
        <v>184</v>
      </c>
      <c r="H497" s="130" t="s">
        <v>184</v>
      </c>
      <c r="I497" s="130" t="s">
        <v>184</v>
      </c>
      <c r="J497" s="155" t="s">
        <v>184</v>
      </c>
      <c r="K497" s="91"/>
      <c r="L497" s="160" t="s">
        <v>2453</v>
      </c>
      <c r="M497" s="161" t="e">
        <v>#N/A</v>
      </c>
      <c r="N497" s="168" t="b">
        <v>0</v>
      </c>
      <c r="O497" s="159"/>
    </row>
    <row r="498" hidden="1" spans="2:15">
      <c r="B498" s="125" t="s">
        <v>727</v>
      </c>
      <c r="C498" s="126"/>
      <c r="D498" s="134"/>
      <c r="E498" s="127" t="b">
        <v>0</v>
      </c>
      <c r="F498" s="128" t="s">
        <v>184</v>
      </c>
      <c r="G498" s="129" t="s">
        <v>184</v>
      </c>
      <c r="H498" s="130" t="s">
        <v>184</v>
      </c>
      <c r="I498" s="130" t="s">
        <v>184</v>
      </c>
      <c r="J498" s="155" t="s">
        <v>184</v>
      </c>
      <c r="K498" s="91"/>
      <c r="L498" s="160" t="s">
        <v>2453</v>
      </c>
      <c r="M498" s="161" t="e">
        <v>#N/A</v>
      </c>
      <c r="N498" s="168" t="b">
        <v>0</v>
      </c>
      <c r="O498" s="159"/>
    </row>
    <row r="499" hidden="1" spans="2:15">
      <c r="B499" s="125" t="s">
        <v>728</v>
      </c>
      <c r="C499" s="126"/>
      <c r="D499" s="134"/>
      <c r="E499" s="127" t="b">
        <v>0</v>
      </c>
      <c r="F499" s="128" t="s">
        <v>184</v>
      </c>
      <c r="G499" s="129" t="s">
        <v>184</v>
      </c>
      <c r="H499" s="130" t="s">
        <v>184</v>
      </c>
      <c r="I499" s="130" t="s">
        <v>184</v>
      </c>
      <c r="J499" s="155" t="s">
        <v>184</v>
      </c>
      <c r="K499" s="91"/>
      <c r="L499" s="160" t="s">
        <v>2453</v>
      </c>
      <c r="M499" s="161" t="e">
        <v>#N/A</v>
      </c>
      <c r="N499" s="168" t="b">
        <v>0</v>
      </c>
      <c r="O499" s="159"/>
    </row>
    <row r="500" hidden="1" spans="2:15">
      <c r="B500" s="125" t="s">
        <v>729</v>
      </c>
      <c r="C500" s="126"/>
      <c r="D500" s="134"/>
      <c r="E500" s="127" t="b">
        <v>0</v>
      </c>
      <c r="F500" s="128" t="s">
        <v>184</v>
      </c>
      <c r="G500" s="129" t="s">
        <v>184</v>
      </c>
      <c r="H500" s="130" t="s">
        <v>184</v>
      </c>
      <c r="I500" s="130" t="s">
        <v>184</v>
      </c>
      <c r="J500" s="155" t="s">
        <v>184</v>
      </c>
      <c r="K500" s="91"/>
      <c r="L500" s="160" t="s">
        <v>2453</v>
      </c>
      <c r="M500" s="161" t="e">
        <v>#N/A</v>
      </c>
      <c r="N500" s="168" t="b">
        <v>0</v>
      </c>
      <c r="O500" s="159"/>
    </row>
    <row r="501" hidden="1" spans="2:15">
      <c r="B501" s="125" t="s">
        <v>730</v>
      </c>
      <c r="C501" s="126"/>
      <c r="D501" s="134"/>
      <c r="E501" s="127" t="b">
        <v>0</v>
      </c>
      <c r="F501" s="128" t="s">
        <v>184</v>
      </c>
      <c r="G501" s="129" t="s">
        <v>184</v>
      </c>
      <c r="H501" s="130" t="s">
        <v>184</v>
      </c>
      <c r="I501" s="130" t="s">
        <v>184</v>
      </c>
      <c r="J501" s="155" t="s">
        <v>184</v>
      </c>
      <c r="K501" s="91"/>
      <c r="L501" s="160" t="s">
        <v>2453</v>
      </c>
      <c r="M501" s="161" t="e">
        <v>#N/A</v>
      </c>
      <c r="N501" s="168" t="b">
        <v>0</v>
      </c>
      <c r="O501" s="159"/>
    </row>
    <row r="502" hidden="1" spans="2:15">
      <c r="B502" s="125" t="s">
        <v>731</v>
      </c>
      <c r="C502" s="126"/>
      <c r="D502" s="134"/>
      <c r="E502" s="127" t="b">
        <v>0</v>
      </c>
      <c r="F502" s="128" t="s">
        <v>184</v>
      </c>
      <c r="G502" s="129" t="s">
        <v>184</v>
      </c>
      <c r="H502" s="130" t="s">
        <v>184</v>
      </c>
      <c r="I502" s="130" t="s">
        <v>184</v>
      </c>
      <c r="J502" s="155" t="s">
        <v>184</v>
      </c>
      <c r="K502" s="91"/>
      <c r="L502" s="160" t="s">
        <v>2453</v>
      </c>
      <c r="M502" s="161" t="e">
        <v>#N/A</v>
      </c>
      <c r="N502" s="168" t="b">
        <v>0</v>
      </c>
      <c r="O502" s="159"/>
    </row>
    <row r="503" hidden="1" spans="2:15">
      <c r="B503" s="125" t="s">
        <v>732</v>
      </c>
      <c r="C503" s="126"/>
      <c r="D503" s="134"/>
      <c r="E503" s="127" t="b">
        <v>0</v>
      </c>
      <c r="F503" s="128" t="s">
        <v>184</v>
      </c>
      <c r="G503" s="129" t="s">
        <v>184</v>
      </c>
      <c r="H503" s="130" t="s">
        <v>184</v>
      </c>
      <c r="I503" s="130" t="s">
        <v>184</v>
      </c>
      <c r="J503" s="155" t="s">
        <v>184</v>
      </c>
      <c r="K503" s="91"/>
      <c r="L503" s="160" t="s">
        <v>2453</v>
      </c>
      <c r="M503" s="161" t="e">
        <v>#N/A</v>
      </c>
      <c r="N503" s="168" t="b">
        <v>0</v>
      </c>
      <c r="O503" s="159"/>
    </row>
    <row r="504" hidden="1" spans="2:15">
      <c r="B504" s="125" t="s">
        <v>733</v>
      </c>
      <c r="C504" s="126"/>
      <c r="D504" s="134"/>
      <c r="E504" s="127" t="b">
        <v>0</v>
      </c>
      <c r="F504" s="128" t="s">
        <v>184</v>
      </c>
      <c r="G504" s="129" t="s">
        <v>184</v>
      </c>
      <c r="H504" s="130" t="s">
        <v>184</v>
      </c>
      <c r="I504" s="130" t="s">
        <v>184</v>
      </c>
      <c r="J504" s="155" t="s">
        <v>184</v>
      </c>
      <c r="K504" s="91"/>
      <c r="L504" s="160" t="s">
        <v>2453</v>
      </c>
      <c r="M504" s="161" t="e">
        <v>#N/A</v>
      </c>
      <c r="N504" s="168" t="b">
        <v>0</v>
      </c>
      <c r="O504" s="159"/>
    </row>
    <row r="505" hidden="1" spans="2:15">
      <c r="B505" s="125" t="s">
        <v>734</v>
      </c>
      <c r="C505" s="126"/>
      <c r="D505" s="134"/>
      <c r="E505" s="127" t="b">
        <v>0</v>
      </c>
      <c r="F505" s="128" t="s">
        <v>184</v>
      </c>
      <c r="G505" s="129" t="s">
        <v>184</v>
      </c>
      <c r="H505" s="130" t="s">
        <v>184</v>
      </c>
      <c r="I505" s="130" t="s">
        <v>184</v>
      </c>
      <c r="J505" s="155" t="s">
        <v>184</v>
      </c>
      <c r="K505" s="91"/>
      <c r="L505" s="160" t="s">
        <v>2453</v>
      </c>
      <c r="M505" s="161" t="e">
        <v>#N/A</v>
      </c>
      <c r="N505" s="168" t="b">
        <v>0</v>
      </c>
      <c r="O505" s="159"/>
    </row>
    <row r="506" hidden="1" spans="2:15">
      <c r="B506" s="125" t="s">
        <v>735</v>
      </c>
      <c r="C506" s="126"/>
      <c r="D506" s="134"/>
      <c r="E506" s="127" t="b">
        <v>0</v>
      </c>
      <c r="F506" s="128" t="s">
        <v>184</v>
      </c>
      <c r="G506" s="129" t="s">
        <v>184</v>
      </c>
      <c r="H506" s="130" t="s">
        <v>184</v>
      </c>
      <c r="I506" s="130" t="s">
        <v>184</v>
      </c>
      <c r="J506" s="155" t="s">
        <v>184</v>
      </c>
      <c r="K506" s="91"/>
      <c r="L506" s="160" t="s">
        <v>2453</v>
      </c>
      <c r="M506" s="161" t="e">
        <v>#N/A</v>
      </c>
      <c r="N506" s="168" t="b">
        <v>0</v>
      </c>
      <c r="O506" s="159"/>
    </row>
    <row r="507" hidden="1" spans="2:15">
      <c r="B507" s="125" t="s">
        <v>736</v>
      </c>
      <c r="C507" s="126"/>
      <c r="D507" s="134"/>
      <c r="E507" s="127" t="b">
        <v>0</v>
      </c>
      <c r="F507" s="128" t="s">
        <v>184</v>
      </c>
      <c r="G507" s="129" t="s">
        <v>184</v>
      </c>
      <c r="H507" s="130" t="s">
        <v>184</v>
      </c>
      <c r="I507" s="130" t="s">
        <v>184</v>
      </c>
      <c r="J507" s="155" t="s">
        <v>184</v>
      </c>
      <c r="K507" s="91"/>
      <c r="L507" s="160" t="s">
        <v>2453</v>
      </c>
      <c r="M507" s="161" t="e">
        <v>#N/A</v>
      </c>
      <c r="N507" s="168" t="b">
        <v>0</v>
      </c>
      <c r="O507" s="159"/>
    </row>
    <row r="508" hidden="1" spans="2:15">
      <c r="B508" s="125" t="s">
        <v>737</v>
      </c>
      <c r="C508" s="126"/>
      <c r="D508" s="134"/>
      <c r="E508" s="127" t="b">
        <v>0</v>
      </c>
      <c r="F508" s="128" t="s">
        <v>184</v>
      </c>
      <c r="G508" s="129" t="s">
        <v>184</v>
      </c>
      <c r="H508" s="130" t="s">
        <v>184</v>
      </c>
      <c r="I508" s="130" t="s">
        <v>184</v>
      </c>
      <c r="J508" s="155" t="s">
        <v>184</v>
      </c>
      <c r="K508" s="91"/>
      <c r="L508" s="160" t="s">
        <v>2453</v>
      </c>
      <c r="M508" s="161" t="e">
        <v>#N/A</v>
      </c>
      <c r="N508" s="168" t="b">
        <v>0</v>
      </c>
      <c r="O508" s="159"/>
    </row>
    <row r="509" hidden="1" spans="2:15">
      <c r="B509" s="125" t="s">
        <v>738</v>
      </c>
      <c r="C509" s="126"/>
      <c r="D509" s="134"/>
      <c r="E509" s="127" t="b">
        <v>0</v>
      </c>
      <c r="F509" s="128" t="s">
        <v>184</v>
      </c>
      <c r="G509" s="129" t="s">
        <v>184</v>
      </c>
      <c r="H509" s="130" t="s">
        <v>184</v>
      </c>
      <c r="I509" s="130" t="s">
        <v>184</v>
      </c>
      <c r="J509" s="155" t="s">
        <v>184</v>
      </c>
      <c r="K509" s="91"/>
      <c r="L509" s="160" t="s">
        <v>2453</v>
      </c>
      <c r="M509" s="161" t="e">
        <v>#N/A</v>
      </c>
      <c r="N509" s="168" t="b">
        <v>0</v>
      </c>
      <c r="O509" s="159"/>
    </row>
    <row r="510" hidden="1" spans="2:15">
      <c r="B510" s="125" t="s">
        <v>739</v>
      </c>
      <c r="C510" s="126"/>
      <c r="D510" s="134"/>
      <c r="E510" s="127" t="b">
        <v>0</v>
      </c>
      <c r="F510" s="128" t="s">
        <v>184</v>
      </c>
      <c r="G510" s="129" t="s">
        <v>184</v>
      </c>
      <c r="H510" s="130" t="s">
        <v>184</v>
      </c>
      <c r="I510" s="130" t="s">
        <v>184</v>
      </c>
      <c r="J510" s="155" t="s">
        <v>184</v>
      </c>
      <c r="K510" s="91"/>
      <c r="L510" s="160" t="s">
        <v>2453</v>
      </c>
      <c r="M510" s="161" t="e">
        <v>#N/A</v>
      </c>
      <c r="N510" s="168" t="b">
        <v>0</v>
      </c>
      <c r="O510" s="159"/>
    </row>
    <row r="511" hidden="1" spans="2:15">
      <c r="B511" s="125" t="s">
        <v>740</v>
      </c>
      <c r="C511" s="126"/>
      <c r="D511" s="134"/>
      <c r="E511" s="127" t="b">
        <v>0</v>
      </c>
      <c r="F511" s="128" t="s">
        <v>184</v>
      </c>
      <c r="G511" s="129" t="s">
        <v>184</v>
      </c>
      <c r="H511" s="130" t="s">
        <v>184</v>
      </c>
      <c r="I511" s="130" t="s">
        <v>184</v>
      </c>
      <c r="J511" s="155" t="s">
        <v>184</v>
      </c>
      <c r="K511" s="91"/>
      <c r="L511" s="160" t="s">
        <v>2453</v>
      </c>
      <c r="M511" s="161" t="e">
        <v>#N/A</v>
      </c>
      <c r="N511" s="168" t="b">
        <v>0</v>
      </c>
      <c r="O511" s="159"/>
    </row>
    <row r="512" hidden="1" spans="2:15">
      <c r="B512" s="125" t="s">
        <v>741</v>
      </c>
      <c r="C512" s="126"/>
      <c r="D512" s="134"/>
      <c r="E512" s="127" t="b">
        <v>0</v>
      </c>
      <c r="F512" s="128" t="s">
        <v>184</v>
      </c>
      <c r="G512" s="129" t="s">
        <v>184</v>
      </c>
      <c r="H512" s="130" t="s">
        <v>184</v>
      </c>
      <c r="I512" s="130" t="s">
        <v>184</v>
      </c>
      <c r="J512" s="155" t="s">
        <v>184</v>
      </c>
      <c r="K512" s="91"/>
      <c r="L512" s="160" t="s">
        <v>2453</v>
      </c>
      <c r="M512" s="161" t="e">
        <v>#N/A</v>
      </c>
      <c r="N512" s="168" t="b">
        <v>0</v>
      </c>
      <c r="O512" s="159"/>
    </row>
    <row r="513" hidden="1" spans="2:15">
      <c r="B513" s="125" t="s">
        <v>742</v>
      </c>
      <c r="C513" s="126"/>
      <c r="D513" s="134"/>
      <c r="E513" s="127" t="b">
        <v>0</v>
      </c>
      <c r="F513" s="128" t="s">
        <v>184</v>
      </c>
      <c r="G513" s="129" t="s">
        <v>184</v>
      </c>
      <c r="H513" s="130" t="s">
        <v>184</v>
      </c>
      <c r="I513" s="130" t="s">
        <v>184</v>
      </c>
      <c r="J513" s="155" t="s">
        <v>184</v>
      </c>
      <c r="K513" s="91"/>
      <c r="L513" s="160" t="s">
        <v>2453</v>
      </c>
      <c r="M513" s="161" t="e">
        <v>#N/A</v>
      </c>
      <c r="N513" s="168" t="b">
        <v>0</v>
      </c>
      <c r="O513" s="159"/>
    </row>
    <row r="514" hidden="1" spans="2:15">
      <c r="B514" s="125" t="s">
        <v>743</v>
      </c>
      <c r="C514" s="126"/>
      <c r="D514" s="134"/>
      <c r="E514" s="127" t="b">
        <v>0</v>
      </c>
      <c r="F514" s="128" t="s">
        <v>184</v>
      </c>
      <c r="G514" s="129" t="s">
        <v>184</v>
      </c>
      <c r="H514" s="130" t="s">
        <v>184</v>
      </c>
      <c r="I514" s="130" t="s">
        <v>184</v>
      </c>
      <c r="J514" s="155" t="s">
        <v>184</v>
      </c>
      <c r="K514" s="91"/>
      <c r="L514" s="160" t="s">
        <v>2453</v>
      </c>
      <c r="M514" s="161" t="e">
        <v>#N/A</v>
      </c>
      <c r="N514" s="168" t="b">
        <v>0</v>
      </c>
      <c r="O514" s="159"/>
    </row>
    <row r="515" hidden="1" spans="2:15">
      <c r="B515" s="125" t="s">
        <v>744</v>
      </c>
      <c r="C515" s="126"/>
      <c r="D515" s="134"/>
      <c r="E515" s="127" t="b">
        <v>0</v>
      </c>
      <c r="F515" s="128" t="s">
        <v>184</v>
      </c>
      <c r="G515" s="129" t="s">
        <v>184</v>
      </c>
      <c r="H515" s="130" t="s">
        <v>184</v>
      </c>
      <c r="I515" s="130" t="s">
        <v>184</v>
      </c>
      <c r="J515" s="155" t="s">
        <v>184</v>
      </c>
      <c r="K515" s="91"/>
      <c r="L515" s="160" t="s">
        <v>2453</v>
      </c>
      <c r="M515" s="161" t="e">
        <v>#N/A</v>
      </c>
      <c r="N515" s="168" t="b">
        <v>0</v>
      </c>
      <c r="O515" s="159"/>
    </row>
    <row r="516" hidden="1" spans="2:15">
      <c r="B516" s="125" t="s">
        <v>745</v>
      </c>
      <c r="C516" s="126"/>
      <c r="D516" s="134"/>
      <c r="E516" s="127" t="b">
        <v>0</v>
      </c>
      <c r="F516" s="128" t="s">
        <v>184</v>
      </c>
      <c r="G516" s="129" t="s">
        <v>184</v>
      </c>
      <c r="H516" s="130" t="s">
        <v>184</v>
      </c>
      <c r="I516" s="130" t="s">
        <v>184</v>
      </c>
      <c r="J516" s="155" t="s">
        <v>184</v>
      </c>
      <c r="K516" s="91"/>
      <c r="L516" s="160" t="s">
        <v>2453</v>
      </c>
      <c r="M516" s="161" t="e">
        <v>#N/A</v>
      </c>
      <c r="N516" s="168" t="b">
        <v>0</v>
      </c>
      <c r="O516" s="159"/>
    </row>
    <row r="517" hidden="1" spans="2:15">
      <c r="B517" s="125" t="s">
        <v>746</v>
      </c>
      <c r="C517" s="126"/>
      <c r="D517" s="134"/>
      <c r="E517" s="127" t="b">
        <v>0</v>
      </c>
      <c r="F517" s="128" t="s">
        <v>184</v>
      </c>
      <c r="G517" s="129" t="s">
        <v>184</v>
      </c>
      <c r="H517" s="130" t="s">
        <v>184</v>
      </c>
      <c r="I517" s="130" t="s">
        <v>184</v>
      </c>
      <c r="J517" s="155" t="s">
        <v>184</v>
      </c>
      <c r="K517" s="91"/>
      <c r="L517" s="160" t="s">
        <v>2453</v>
      </c>
      <c r="M517" s="161" t="e">
        <v>#N/A</v>
      </c>
      <c r="N517" s="168" t="b">
        <v>0</v>
      </c>
      <c r="O517" s="159"/>
    </row>
    <row r="518" hidden="1" spans="2:15">
      <c r="B518" s="125" t="s">
        <v>747</v>
      </c>
      <c r="C518" s="126"/>
      <c r="D518" s="134"/>
      <c r="E518" s="127" t="b">
        <v>0</v>
      </c>
      <c r="F518" s="128" t="s">
        <v>184</v>
      </c>
      <c r="G518" s="129" t="s">
        <v>184</v>
      </c>
      <c r="H518" s="130" t="s">
        <v>184</v>
      </c>
      <c r="I518" s="130" t="s">
        <v>184</v>
      </c>
      <c r="J518" s="155" t="s">
        <v>184</v>
      </c>
      <c r="K518" s="91"/>
      <c r="L518" s="160" t="s">
        <v>2453</v>
      </c>
      <c r="M518" s="161" t="e">
        <v>#N/A</v>
      </c>
      <c r="N518" s="168" t="b">
        <v>0</v>
      </c>
      <c r="O518" s="159"/>
    </row>
    <row r="519" hidden="1" spans="2:17">
      <c r="B519" s="125" t="s">
        <v>748</v>
      </c>
      <c r="C519" s="126"/>
      <c r="D519" s="134"/>
      <c r="E519" s="127" t="b">
        <v>0</v>
      </c>
      <c r="F519" s="128" t="s">
        <v>184</v>
      </c>
      <c r="G519" s="129" t="s">
        <v>184</v>
      </c>
      <c r="H519" s="130" t="s">
        <v>184</v>
      </c>
      <c r="I519" s="130" t="s">
        <v>184</v>
      </c>
      <c r="J519" s="155" t="s">
        <v>184</v>
      </c>
      <c r="K519" s="91"/>
      <c r="L519" s="160" t="s">
        <v>2453</v>
      </c>
      <c r="M519" s="161" t="e">
        <v>#N/A</v>
      </c>
      <c r="N519" s="168" t="b">
        <v>0</v>
      </c>
      <c r="O519" s="159"/>
      <c r="P519" s="168"/>
      <c r="Q519" s="168"/>
    </row>
    <row r="520" hidden="1" spans="2:17">
      <c r="B520" s="125" t="s">
        <v>749</v>
      </c>
      <c r="C520" s="126"/>
      <c r="D520" s="134"/>
      <c r="E520" s="127" t="b">
        <v>0</v>
      </c>
      <c r="F520" s="128" t="s">
        <v>184</v>
      </c>
      <c r="G520" s="129" t="s">
        <v>184</v>
      </c>
      <c r="H520" s="130" t="s">
        <v>184</v>
      </c>
      <c r="I520" s="130" t="s">
        <v>184</v>
      </c>
      <c r="J520" s="155" t="s">
        <v>184</v>
      </c>
      <c r="K520" s="91"/>
      <c r="L520" s="160" t="s">
        <v>2453</v>
      </c>
      <c r="M520" s="161" t="e">
        <v>#N/A</v>
      </c>
      <c r="N520" s="168" t="b">
        <v>0</v>
      </c>
      <c r="O520" s="159"/>
      <c r="P520" s="168"/>
      <c r="Q520" s="168"/>
    </row>
    <row r="521" hidden="1" spans="2:15">
      <c r="B521" s="125" t="s">
        <v>750</v>
      </c>
      <c r="C521" s="126"/>
      <c r="D521" s="134"/>
      <c r="E521" s="127" t="b">
        <v>0</v>
      </c>
      <c r="F521" s="128" t="s">
        <v>184</v>
      </c>
      <c r="G521" s="129" t="s">
        <v>184</v>
      </c>
      <c r="H521" s="130" t="s">
        <v>184</v>
      </c>
      <c r="I521" s="130" t="s">
        <v>184</v>
      </c>
      <c r="J521" s="155" t="s">
        <v>184</v>
      </c>
      <c r="K521" s="91"/>
      <c r="L521" s="160" t="s">
        <v>2453</v>
      </c>
      <c r="M521" s="161" t="e">
        <v>#N/A</v>
      </c>
      <c r="N521" s="168" t="b">
        <v>0</v>
      </c>
      <c r="O521" s="159"/>
    </row>
    <row r="522" hidden="1" spans="2:15">
      <c r="B522" s="162"/>
      <c r="C522" s="163"/>
      <c r="D522" s="164"/>
      <c r="E522" s="163"/>
      <c r="F522" s="163"/>
      <c r="G522" s="163"/>
      <c r="H522" s="163"/>
      <c r="I522" s="163"/>
      <c r="J522" s="165"/>
      <c r="K522" s="91"/>
      <c r="L522" s="166"/>
      <c r="M522" s="167"/>
      <c r="N522" s="168"/>
      <c r="O522" s="169"/>
    </row>
    <row r="523" hidden="1" spans="2:15">
      <c r="B523" s="122">
        <v>6</v>
      </c>
      <c r="C523" s="123"/>
      <c r="D523" s="124"/>
      <c r="E523" s="124"/>
      <c r="F523" s="124"/>
      <c r="G523" s="124"/>
      <c r="H523" s="124"/>
      <c r="I523" s="124"/>
      <c r="J523" s="154">
        <v>0</v>
      </c>
      <c r="K523" s="91"/>
      <c r="L523" s="166"/>
      <c r="M523" s="167"/>
      <c r="N523" s="168"/>
      <c r="O523" s="169"/>
    </row>
    <row r="524" hidden="1" spans="2:15">
      <c r="B524" s="125" t="s">
        <v>751</v>
      </c>
      <c r="C524" s="126"/>
      <c r="D524" s="134"/>
      <c r="E524" s="127" t="b">
        <v>0</v>
      </c>
      <c r="F524" s="128" t="s">
        <v>184</v>
      </c>
      <c r="G524" s="129" t="s">
        <v>184</v>
      </c>
      <c r="H524" s="130" t="s">
        <v>184</v>
      </c>
      <c r="I524" s="130" t="s">
        <v>184</v>
      </c>
      <c r="J524" s="155" t="s">
        <v>184</v>
      </c>
      <c r="K524" s="91"/>
      <c r="L524" s="160" t="s">
        <v>2453</v>
      </c>
      <c r="M524" s="161" t="e">
        <v>#N/A</v>
      </c>
      <c r="N524" s="168" t="b">
        <v>0</v>
      </c>
      <c r="O524" s="159"/>
    </row>
    <row r="525" hidden="1" spans="2:15">
      <c r="B525" s="125" t="s">
        <v>752</v>
      </c>
      <c r="C525" s="126"/>
      <c r="D525" s="134"/>
      <c r="E525" s="127" t="b">
        <v>0</v>
      </c>
      <c r="F525" s="128" t="s">
        <v>184</v>
      </c>
      <c r="G525" s="129" t="s">
        <v>184</v>
      </c>
      <c r="H525" s="130" t="s">
        <v>184</v>
      </c>
      <c r="I525" s="130" t="s">
        <v>184</v>
      </c>
      <c r="J525" s="155" t="s">
        <v>184</v>
      </c>
      <c r="K525" s="91"/>
      <c r="L525" s="160" t="s">
        <v>2453</v>
      </c>
      <c r="M525" s="161" t="e">
        <v>#N/A</v>
      </c>
      <c r="N525" s="168" t="b">
        <v>0</v>
      </c>
      <c r="O525" s="159"/>
    </row>
    <row r="526" hidden="1" spans="2:15">
      <c r="B526" s="125" t="s">
        <v>753</v>
      </c>
      <c r="C526" s="126"/>
      <c r="D526" s="134"/>
      <c r="E526" s="127" t="b">
        <v>0</v>
      </c>
      <c r="F526" s="128" t="s">
        <v>184</v>
      </c>
      <c r="G526" s="129" t="s">
        <v>184</v>
      </c>
      <c r="H526" s="130" t="s">
        <v>184</v>
      </c>
      <c r="I526" s="130" t="s">
        <v>184</v>
      </c>
      <c r="J526" s="155" t="s">
        <v>184</v>
      </c>
      <c r="K526" s="91"/>
      <c r="L526" s="160" t="s">
        <v>2453</v>
      </c>
      <c r="M526" s="161" t="e">
        <v>#N/A</v>
      </c>
      <c r="N526" s="168" t="b">
        <v>0</v>
      </c>
      <c r="O526" s="159"/>
    </row>
    <row r="527" hidden="1" spans="2:15">
      <c r="B527" s="125" t="s">
        <v>754</v>
      </c>
      <c r="C527" s="126"/>
      <c r="D527" s="134"/>
      <c r="E527" s="127" t="b">
        <v>0</v>
      </c>
      <c r="F527" s="128" t="s">
        <v>184</v>
      </c>
      <c r="G527" s="129" t="s">
        <v>184</v>
      </c>
      <c r="H527" s="130" t="s">
        <v>184</v>
      </c>
      <c r="I527" s="130" t="s">
        <v>184</v>
      </c>
      <c r="J527" s="155" t="s">
        <v>184</v>
      </c>
      <c r="K527" s="91"/>
      <c r="L527" s="160" t="s">
        <v>2453</v>
      </c>
      <c r="M527" s="161" t="e">
        <v>#N/A</v>
      </c>
      <c r="N527" s="168" t="b">
        <v>0</v>
      </c>
      <c r="O527" s="159"/>
    </row>
    <row r="528" hidden="1" spans="2:15">
      <c r="B528" s="125" t="s">
        <v>755</v>
      </c>
      <c r="C528" s="126"/>
      <c r="D528" s="134"/>
      <c r="E528" s="127" t="b">
        <v>0</v>
      </c>
      <c r="F528" s="128" t="s">
        <v>184</v>
      </c>
      <c r="G528" s="129" t="s">
        <v>184</v>
      </c>
      <c r="H528" s="130" t="s">
        <v>184</v>
      </c>
      <c r="I528" s="130" t="s">
        <v>184</v>
      </c>
      <c r="J528" s="155" t="s">
        <v>184</v>
      </c>
      <c r="K528" s="91"/>
      <c r="L528" s="160" t="s">
        <v>2453</v>
      </c>
      <c r="M528" s="161" t="e">
        <v>#N/A</v>
      </c>
      <c r="N528" s="168" t="b">
        <v>0</v>
      </c>
      <c r="O528" s="159"/>
    </row>
    <row r="529" hidden="1" spans="2:15">
      <c r="B529" s="125" t="s">
        <v>756</v>
      </c>
      <c r="C529" s="126"/>
      <c r="D529" s="134"/>
      <c r="E529" s="127" t="b">
        <v>0</v>
      </c>
      <c r="F529" s="128" t="s">
        <v>184</v>
      </c>
      <c r="G529" s="129" t="s">
        <v>184</v>
      </c>
      <c r="H529" s="130" t="s">
        <v>184</v>
      </c>
      <c r="I529" s="130" t="s">
        <v>184</v>
      </c>
      <c r="J529" s="155" t="s">
        <v>184</v>
      </c>
      <c r="K529" s="91"/>
      <c r="L529" s="160" t="s">
        <v>2453</v>
      </c>
      <c r="M529" s="161" t="e">
        <v>#N/A</v>
      </c>
      <c r="N529" s="168" t="b">
        <v>0</v>
      </c>
      <c r="O529" s="159"/>
    </row>
    <row r="530" hidden="1" spans="2:15">
      <c r="B530" s="125" t="s">
        <v>757</v>
      </c>
      <c r="C530" s="126"/>
      <c r="D530" s="134"/>
      <c r="E530" s="127" t="b">
        <v>0</v>
      </c>
      <c r="F530" s="128" t="s">
        <v>184</v>
      </c>
      <c r="G530" s="129" t="s">
        <v>184</v>
      </c>
      <c r="H530" s="130" t="s">
        <v>184</v>
      </c>
      <c r="I530" s="130" t="s">
        <v>184</v>
      </c>
      <c r="J530" s="155" t="s">
        <v>184</v>
      </c>
      <c r="K530" s="91"/>
      <c r="L530" s="160" t="s">
        <v>2453</v>
      </c>
      <c r="M530" s="161" t="e">
        <v>#N/A</v>
      </c>
      <c r="N530" s="168" t="b">
        <v>0</v>
      </c>
      <c r="O530" s="159"/>
    </row>
    <row r="531" hidden="1" spans="2:15">
      <c r="B531" s="125" t="s">
        <v>758</v>
      </c>
      <c r="C531" s="126"/>
      <c r="D531" s="134"/>
      <c r="E531" s="127" t="b">
        <v>0</v>
      </c>
      <c r="F531" s="128" t="s">
        <v>184</v>
      </c>
      <c r="G531" s="129" t="s">
        <v>184</v>
      </c>
      <c r="H531" s="130" t="s">
        <v>184</v>
      </c>
      <c r="I531" s="130" t="s">
        <v>184</v>
      </c>
      <c r="J531" s="155" t="s">
        <v>184</v>
      </c>
      <c r="K531" s="91"/>
      <c r="L531" s="160" t="s">
        <v>2453</v>
      </c>
      <c r="M531" s="161" t="e">
        <v>#N/A</v>
      </c>
      <c r="N531" s="168" t="b">
        <v>0</v>
      </c>
      <c r="O531" s="159"/>
    </row>
    <row r="532" hidden="1" spans="2:15">
      <c r="B532" s="125" t="s">
        <v>759</v>
      </c>
      <c r="C532" s="126"/>
      <c r="D532" s="134"/>
      <c r="E532" s="127" t="b">
        <v>0</v>
      </c>
      <c r="F532" s="128" t="s">
        <v>184</v>
      </c>
      <c r="G532" s="129" t="s">
        <v>184</v>
      </c>
      <c r="H532" s="130" t="s">
        <v>184</v>
      </c>
      <c r="I532" s="130" t="s">
        <v>184</v>
      </c>
      <c r="J532" s="155" t="s">
        <v>184</v>
      </c>
      <c r="K532" s="91"/>
      <c r="L532" s="160" t="s">
        <v>2453</v>
      </c>
      <c r="M532" s="161" t="e">
        <v>#N/A</v>
      </c>
      <c r="N532" s="168" t="b">
        <v>0</v>
      </c>
      <c r="O532" s="159"/>
    </row>
    <row r="533" hidden="1" spans="2:15">
      <c r="B533" s="125" t="s">
        <v>760</v>
      </c>
      <c r="C533" s="126"/>
      <c r="D533" s="134"/>
      <c r="E533" s="127" t="b">
        <v>0</v>
      </c>
      <c r="F533" s="128" t="s">
        <v>184</v>
      </c>
      <c r="G533" s="129" t="s">
        <v>184</v>
      </c>
      <c r="H533" s="130" t="s">
        <v>184</v>
      </c>
      <c r="I533" s="130" t="s">
        <v>184</v>
      </c>
      <c r="J533" s="155" t="s">
        <v>184</v>
      </c>
      <c r="K533" s="91"/>
      <c r="L533" s="160" t="s">
        <v>2453</v>
      </c>
      <c r="M533" s="161" t="e">
        <v>#N/A</v>
      </c>
      <c r="N533" s="168" t="b">
        <v>0</v>
      </c>
      <c r="O533" s="159"/>
    </row>
    <row r="534" hidden="1" spans="2:15">
      <c r="B534" s="125" t="s">
        <v>761</v>
      </c>
      <c r="C534" s="126"/>
      <c r="D534" s="134"/>
      <c r="E534" s="127" t="b">
        <v>0</v>
      </c>
      <c r="F534" s="128" t="s">
        <v>184</v>
      </c>
      <c r="G534" s="129" t="s">
        <v>184</v>
      </c>
      <c r="H534" s="130" t="s">
        <v>184</v>
      </c>
      <c r="I534" s="130" t="s">
        <v>184</v>
      </c>
      <c r="J534" s="155" t="s">
        <v>184</v>
      </c>
      <c r="K534" s="91"/>
      <c r="L534" s="160" t="s">
        <v>2453</v>
      </c>
      <c r="M534" s="161" t="e">
        <v>#N/A</v>
      </c>
      <c r="N534" s="168" t="b">
        <v>0</v>
      </c>
      <c r="O534" s="159"/>
    </row>
    <row r="535" hidden="1" spans="2:15">
      <c r="B535" s="125" t="s">
        <v>762</v>
      </c>
      <c r="C535" s="126"/>
      <c r="D535" s="134"/>
      <c r="E535" s="127" t="b">
        <v>0</v>
      </c>
      <c r="F535" s="128" t="s">
        <v>184</v>
      </c>
      <c r="G535" s="129" t="s">
        <v>184</v>
      </c>
      <c r="H535" s="130" t="s">
        <v>184</v>
      </c>
      <c r="I535" s="130" t="s">
        <v>184</v>
      </c>
      <c r="J535" s="155" t="s">
        <v>184</v>
      </c>
      <c r="K535" s="91"/>
      <c r="L535" s="160" t="s">
        <v>2453</v>
      </c>
      <c r="M535" s="161" t="e">
        <v>#N/A</v>
      </c>
      <c r="N535" s="168" t="b">
        <v>0</v>
      </c>
      <c r="O535" s="159"/>
    </row>
    <row r="536" hidden="1" spans="2:15">
      <c r="B536" s="125" t="s">
        <v>763</v>
      </c>
      <c r="C536" s="126"/>
      <c r="D536" s="134"/>
      <c r="E536" s="127" t="b">
        <v>0</v>
      </c>
      <c r="F536" s="128" t="s">
        <v>184</v>
      </c>
      <c r="G536" s="129" t="s">
        <v>184</v>
      </c>
      <c r="H536" s="130" t="s">
        <v>184</v>
      </c>
      <c r="I536" s="130" t="s">
        <v>184</v>
      </c>
      <c r="J536" s="155" t="s">
        <v>184</v>
      </c>
      <c r="K536" s="91"/>
      <c r="L536" s="160" t="s">
        <v>2453</v>
      </c>
      <c r="M536" s="161" t="e">
        <v>#N/A</v>
      </c>
      <c r="N536" s="168" t="b">
        <v>0</v>
      </c>
      <c r="O536" s="159"/>
    </row>
    <row r="537" hidden="1" spans="2:15">
      <c r="B537" s="125" t="s">
        <v>764</v>
      </c>
      <c r="C537" s="126"/>
      <c r="D537" s="134"/>
      <c r="E537" s="127" t="b">
        <v>0</v>
      </c>
      <c r="F537" s="128" t="s">
        <v>184</v>
      </c>
      <c r="G537" s="129" t="s">
        <v>184</v>
      </c>
      <c r="H537" s="130" t="s">
        <v>184</v>
      </c>
      <c r="I537" s="130" t="s">
        <v>184</v>
      </c>
      <c r="J537" s="155" t="s">
        <v>184</v>
      </c>
      <c r="K537" s="91"/>
      <c r="L537" s="160" t="s">
        <v>2453</v>
      </c>
      <c r="M537" s="161" t="e">
        <v>#N/A</v>
      </c>
      <c r="N537" s="168" t="b">
        <v>0</v>
      </c>
      <c r="O537" s="159"/>
    </row>
    <row r="538" hidden="1" spans="2:15">
      <c r="B538" s="125" t="s">
        <v>765</v>
      </c>
      <c r="C538" s="126"/>
      <c r="D538" s="134"/>
      <c r="E538" s="127" t="b">
        <v>0</v>
      </c>
      <c r="F538" s="128" t="s">
        <v>184</v>
      </c>
      <c r="G538" s="129" t="s">
        <v>184</v>
      </c>
      <c r="H538" s="130" t="s">
        <v>184</v>
      </c>
      <c r="I538" s="130" t="s">
        <v>184</v>
      </c>
      <c r="J538" s="155" t="s">
        <v>184</v>
      </c>
      <c r="K538" s="91"/>
      <c r="L538" s="160" t="s">
        <v>2453</v>
      </c>
      <c r="M538" s="161" t="e">
        <v>#N/A</v>
      </c>
      <c r="N538" s="168" t="b">
        <v>0</v>
      </c>
      <c r="O538" s="159"/>
    </row>
    <row r="539" hidden="1" spans="2:15">
      <c r="B539" s="125" t="s">
        <v>766</v>
      </c>
      <c r="C539" s="126"/>
      <c r="D539" s="134"/>
      <c r="E539" s="127" t="b">
        <v>0</v>
      </c>
      <c r="F539" s="128" t="s">
        <v>184</v>
      </c>
      <c r="G539" s="129" t="s">
        <v>184</v>
      </c>
      <c r="H539" s="130" t="s">
        <v>184</v>
      </c>
      <c r="I539" s="130" t="s">
        <v>184</v>
      </c>
      <c r="J539" s="155" t="s">
        <v>184</v>
      </c>
      <c r="K539" s="91"/>
      <c r="L539" s="160" t="s">
        <v>2453</v>
      </c>
      <c r="M539" s="161" t="e">
        <v>#N/A</v>
      </c>
      <c r="N539" s="168" t="b">
        <v>0</v>
      </c>
      <c r="O539" s="159"/>
    </row>
    <row r="540" hidden="1" spans="2:15">
      <c r="B540" s="125" t="s">
        <v>767</v>
      </c>
      <c r="C540" s="126"/>
      <c r="D540" s="134"/>
      <c r="E540" s="127" t="b">
        <v>0</v>
      </c>
      <c r="F540" s="128" t="s">
        <v>184</v>
      </c>
      <c r="G540" s="129" t="s">
        <v>184</v>
      </c>
      <c r="H540" s="130" t="s">
        <v>184</v>
      </c>
      <c r="I540" s="130" t="s">
        <v>184</v>
      </c>
      <c r="J540" s="155" t="s">
        <v>184</v>
      </c>
      <c r="K540" s="91"/>
      <c r="L540" s="160" t="s">
        <v>2453</v>
      </c>
      <c r="M540" s="161" t="e">
        <v>#N/A</v>
      </c>
      <c r="N540" s="168" t="b">
        <v>0</v>
      </c>
      <c r="O540" s="159"/>
    </row>
    <row r="541" hidden="1" spans="2:15">
      <c r="B541" s="125" t="s">
        <v>768</v>
      </c>
      <c r="C541" s="126"/>
      <c r="D541" s="134"/>
      <c r="E541" s="127" t="b">
        <v>0</v>
      </c>
      <c r="F541" s="128" t="s">
        <v>184</v>
      </c>
      <c r="G541" s="129" t="s">
        <v>184</v>
      </c>
      <c r="H541" s="130" t="s">
        <v>184</v>
      </c>
      <c r="I541" s="130" t="s">
        <v>184</v>
      </c>
      <c r="J541" s="155" t="s">
        <v>184</v>
      </c>
      <c r="K541" s="91"/>
      <c r="L541" s="160" t="s">
        <v>2453</v>
      </c>
      <c r="M541" s="161" t="e">
        <v>#N/A</v>
      </c>
      <c r="N541" s="168" t="b">
        <v>0</v>
      </c>
      <c r="O541" s="159"/>
    </row>
    <row r="542" hidden="1" spans="2:15">
      <c r="B542" s="125" t="s">
        <v>769</v>
      </c>
      <c r="C542" s="126"/>
      <c r="D542" s="134"/>
      <c r="E542" s="127" t="b">
        <v>0</v>
      </c>
      <c r="F542" s="128" t="s">
        <v>184</v>
      </c>
      <c r="G542" s="129" t="s">
        <v>184</v>
      </c>
      <c r="H542" s="130" t="s">
        <v>184</v>
      </c>
      <c r="I542" s="130" t="s">
        <v>184</v>
      </c>
      <c r="J542" s="155" t="s">
        <v>184</v>
      </c>
      <c r="K542" s="91"/>
      <c r="L542" s="160" t="s">
        <v>2453</v>
      </c>
      <c r="M542" s="161" t="e">
        <v>#N/A</v>
      </c>
      <c r="N542" s="168" t="b">
        <v>0</v>
      </c>
      <c r="O542" s="159"/>
    </row>
    <row r="543" hidden="1" spans="2:15">
      <c r="B543" s="125" t="s">
        <v>770</v>
      </c>
      <c r="C543" s="126"/>
      <c r="D543" s="134"/>
      <c r="E543" s="127" t="b">
        <v>0</v>
      </c>
      <c r="F543" s="128" t="s">
        <v>184</v>
      </c>
      <c r="G543" s="129" t="s">
        <v>184</v>
      </c>
      <c r="H543" s="130" t="s">
        <v>184</v>
      </c>
      <c r="I543" s="130" t="s">
        <v>184</v>
      </c>
      <c r="J543" s="155" t="s">
        <v>184</v>
      </c>
      <c r="K543" s="91"/>
      <c r="L543" s="160" t="s">
        <v>2453</v>
      </c>
      <c r="M543" s="161" t="e">
        <v>#N/A</v>
      </c>
      <c r="N543" s="168" t="b">
        <v>0</v>
      </c>
      <c r="O543" s="159"/>
    </row>
    <row r="544" hidden="1" spans="2:15">
      <c r="B544" s="125" t="s">
        <v>771</v>
      </c>
      <c r="C544" s="126"/>
      <c r="D544" s="134"/>
      <c r="E544" s="127" t="b">
        <v>0</v>
      </c>
      <c r="F544" s="128" t="s">
        <v>184</v>
      </c>
      <c r="G544" s="129" t="s">
        <v>184</v>
      </c>
      <c r="H544" s="130" t="s">
        <v>184</v>
      </c>
      <c r="I544" s="130" t="s">
        <v>184</v>
      </c>
      <c r="J544" s="155" t="s">
        <v>184</v>
      </c>
      <c r="K544" s="91"/>
      <c r="L544" s="160" t="s">
        <v>2453</v>
      </c>
      <c r="M544" s="161" t="e">
        <v>#N/A</v>
      </c>
      <c r="N544" s="168" t="b">
        <v>0</v>
      </c>
      <c r="O544" s="159"/>
    </row>
    <row r="545" hidden="1" spans="2:15">
      <c r="B545" s="125" t="s">
        <v>772</v>
      </c>
      <c r="C545" s="126"/>
      <c r="D545" s="134"/>
      <c r="E545" s="127" t="b">
        <v>0</v>
      </c>
      <c r="F545" s="128" t="s">
        <v>184</v>
      </c>
      <c r="G545" s="129" t="s">
        <v>184</v>
      </c>
      <c r="H545" s="130" t="s">
        <v>184</v>
      </c>
      <c r="I545" s="130" t="s">
        <v>184</v>
      </c>
      <c r="J545" s="155" t="s">
        <v>184</v>
      </c>
      <c r="K545" s="91"/>
      <c r="L545" s="160" t="s">
        <v>2453</v>
      </c>
      <c r="M545" s="161" t="e">
        <v>#N/A</v>
      </c>
      <c r="N545" s="168" t="b">
        <v>0</v>
      </c>
      <c r="O545" s="159"/>
    </row>
    <row r="546" hidden="1" spans="2:15">
      <c r="B546" s="125" t="s">
        <v>773</v>
      </c>
      <c r="C546" s="126"/>
      <c r="D546" s="134"/>
      <c r="E546" s="127" t="b">
        <v>0</v>
      </c>
      <c r="F546" s="128" t="s">
        <v>184</v>
      </c>
      <c r="G546" s="129" t="s">
        <v>184</v>
      </c>
      <c r="H546" s="130" t="s">
        <v>184</v>
      </c>
      <c r="I546" s="130" t="s">
        <v>184</v>
      </c>
      <c r="J546" s="155" t="s">
        <v>184</v>
      </c>
      <c r="K546" s="91"/>
      <c r="L546" s="160" t="s">
        <v>2453</v>
      </c>
      <c r="M546" s="161" t="e">
        <v>#N/A</v>
      </c>
      <c r="N546" s="168" t="b">
        <v>0</v>
      </c>
      <c r="O546" s="159"/>
    </row>
    <row r="547" hidden="1" spans="2:15">
      <c r="B547" s="125" t="s">
        <v>774</v>
      </c>
      <c r="C547" s="126"/>
      <c r="D547" s="134"/>
      <c r="E547" s="127" t="b">
        <v>0</v>
      </c>
      <c r="F547" s="128" t="s">
        <v>184</v>
      </c>
      <c r="G547" s="129" t="s">
        <v>184</v>
      </c>
      <c r="H547" s="130" t="s">
        <v>184</v>
      </c>
      <c r="I547" s="130" t="s">
        <v>184</v>
      </c>
      <c r="J547" s="155" t="s">
        <v>184</v>
      </c>
      <c r="K547" s="91"/>
      <c r="L547" s="160" t="s">
        <v>2453</v>
      </c>
      <c r="M547" s="161" t="e">
        <v>#N/A</v>
      </c>
      <c r="N547" s="168" t="b">
        <v>0</v>
      </c>
      <c r="O547" s="159"/>
    </row>
    <row r="548" hidden="1" spans="2:15">
      <c r="B548" s="125" t="s">
        <v>775</v>
      </c>
      <c r="C548" s="126"/>
      <c r="D548" s="134"/>
      <c r="E548" s="127" t="b">
        <v>0</v>
      </c>
      <c r="F548" s="128" t="s">
        <v>184</v>
      </c>
      <c r="G548" s="129" t="s">
        <v>184</v>
      </c>
      <c r="H548" s="130" t="s">
        <v>184</v>
      </c>
      <c r="I548" s="130" t="s">
        <v>184</v>
      </c>
      <c r="J548" s="155" t="s">
        <v>184</v>
      </c>
      <c r="K548" s="91"/>
      <c r="L548" s="160" t="s">
        <v>2453</v>
      </c>
      <c r="M548" s="161" t="e">
        <v>#N/A</v>
      </c>
      <c r="N548" s="168" t="b">
        <v>0</v>
      </c>
      <c r="O548" s="159"/>
    </row>
    <row r="549" hidden="1" spans="2:15">
      <c r="B549" s="125" t="s">
        <v>776</v>
      </c>
      <c r="C549" s="126"/>
      <c r="D549" s="134"/>
      <c r="E549" s="127" t="b">
        <v>0</v>
      </c>
      <c r="F549" s="128" t="s">
        <v>184</v>
      </c>
      <c r="G549" s="129" t="s">
        <v>184</v>
      </c>
      <c r="H549" s="130" t="s">
        <v>184</v>
      </c>
      <c r="I549" s="130" t="s">
        <v>184</v>
      </c>
      <c r="J549" s="155" t="s">
        <v>184</v>
      </c>
      <c r="K549" s="91"/>
      <c r="L549" s="160" t="s">
        <v>2453</v>
      </c>
      <c r="M549" s="161" t="e">
        <v>#N/A</v>
      </c>
      <c r="N549" s="168" t="b">
        <v>0</v>
      </c>
      <c r="O549" s="159"/>
    </row>
    <row r="550" hidden="1" spans="2:15">
      <c r="B550" s="125" t="s">
        <v>777</v>
      </c>
      <c r="C550" s="126"/>
      <c r="D550" s="134"/>
      <c r="E550" s="127" t="b">
        <v>0</v>
      </c>
      <c r="F550" s="128" t="s">
        <v>184</v>
      </c>
      <c r="G550" s="129" t="s">
        <v>184</v>
      </c>
      <c r="H550" s="130" t="s">
        <v>184</v>
      </c>
      <c r="I550" s="130" t="s">
        <v>184</v>
      </c>
      <c r="J550" s="155" t="s">
        <v>184</v>
      </c>
      <c r="K550" s="91"/>
      <c r="L550" s="160" t="s">
        <v>2453</v>
      </c>
      <c r="M550" s="161" t="e">
        <v>#N/A</v>
      </c>
      <c r="N550" s="168" t="b">
        <v>0</v>
      </c>
      <c r="O550" s="159"/>
    </row>
    <row r="551" hidden="1" spans="2:15">
      <c r="B551" s="125" t="s">
        <v>778</v>
      </c>
      <c r="C551" s="126"/>
      <c r="D551" s="134"/>
      <c r="E551" s="127" t="b">
        <v>0</v>
      </c>
      <c r="F551" s="128" t="s">
        <v>184</v>
      </c>
      <c r="G551" s="129" t="s">
        <v>184</v>
      </c>
      <c r="H551" s="130" t="s">
        <v>184</v>
      </c>
      <c r="I551" s="130" t="s">
        <v>184</v>
      </c>
      <c r="J551" s="155" t="s">
        <v>184</v>
      </c>
      <c r="K551" s="91"/>
      <c r="L551" s="160" t="s">
        <v>2453</v>
      </c>
      <c r="M551" s="161" t="e">
        <v>#N/A</v>
      </c>
      <c r="N551" s="168" t="b">
        <v>0</v>
      </c>
      <c r="O551" s="159"/>
    </row>
    <row r="552" hidden="1" spans="2:15">
      <c r="B552" s="125" t="s">
        <v>779</v>
      </c>
      <c r="C552" s="126"/>
      <c r="D552" s="134"/>
      <c r="E552" s="127" t="b">
        <v>0</v>
      </c>
      <c r="F552" s="128" t="s">
        <v>184</v>
      </c>
      <c r="G552" s="129" t="s">
        <v>184</v>
      </c>
      <c r="H552" s="130" t="s">
        <v>184</v>
      </c>
      <c r="I552" s="130" t="s">
        <v>184</v>
      </c>
      <c r="J552" s="155" t="s">
        <v>184</v>
      </c>
      <c r="K552" s="91"/>
      <c r="L552" s="160" t="s">
        <v>2453</v>
      </c>
      <c r="M552" s="161" t="e">
        <v>#N/A</v>
      </c>
      <c r="N552" s="168" t="b">
        <v>0</v>
      </c>
      <c r="O552" s="159"/>
    </row>
    <row r="553" hidden="1" spans="2:15">
      <c r="B553" s="125" t="s">
        <v>780</v>
      </c>
      <c r="C553" s="126"/>
      <c r="D553" s="134"/>
      <c r="E553" s="127" t="b">
        <v>0</v>
      </c>
      <c r="F553" s="128" t="s">
        <v>184</v>
      </c>
      <c r="G553" s="129" t="s">
        <v>184</v>
      </c>
      <c r="H553" s="130" t="s">
        <v>184</v>
      </c>
      <c r="I553" s="130" t="s">
        <v>184</v>
      </c>
      <c r="J553" s="155" t="s">
        <v>184</v>
      </c>
      <c r="K553" s="91"/>
      <c r="L553" s="160" t="s">
        <v>2453</v>
      </c>
      <c r="M553" s="161" t="e">
        <v>#N/A</v>
      </c>
      <c r="N553" s="168" t="b">
        <v>0</v>
      </c>
      <c r="O553" s="159"/>
    </row>
    <row r="554" hidden="1" spans="2:15">
      <c r="B554" s="125" t="s">
        <v>781</v>
      </c>
      <c r="C554" s="126"/>
      <c r="D554" s="134"/>
      <c r="E554" s="127" t="b">
        <v>0</v>
      </c>
      <c r="F554" s="128" t="s">
        <v>184</v>
      </c>
      <c r="G554" s="129" t="s">
        <v>184</v>
      </c>
      <c r="H554" s="130" t="s">
        <v>184</v>
      </c>
      <c r="I554" s="130" t="s">
        <v>184</v>
      </c>
      <c r="J554" s="155" t="s">
        <v>184</v>
      </c>
      <c r="K554" s="91"/>
      <c r="L554" s="160" t="s">
        <v>2453</v>
      </c>
      <c r="M554" s="161" t="e">
        <v>#N/A</v>
      </c>
      <c r="N554" s="168" t="b">
        <v>0</v>
      </c>
      <c r="O554" s="159"/>
    </row>
    <row r="555" hidden="1" spans="2:15">
      <c r="B555" s="125" t="s">
        <v>782</v>
      </c>
      <c r="C555" s="126"/>
      <c r="D555" s="134"/>
      <c r="E555" s="127" t="b">
        <v>0</v>
      </c>
      <c r="F555" s="128" t="s">
        <v>184</v>
      </c>
      <c r="G555" s="129" t="s">
        <v>184</v>
      </c>
      <c r="H555" s="130" t="s">
        <v>184</v>
      </c>
      <c r="I555" s="130" t="s">
        <v>184</v>
      </c>
      <c r="J555" s="155" t="s">
        <v>184</v>
      </c>
      <c r="K555" s="91"/>
      <c r="L555" s="160" t="s">
        <v>2453</v>
      </c>
      <c r="M555" s="161" t="e">
        <v>#N/A</v>
      </c>
      <c r="N555" s="168" t="b">
        <v>0</v>
      </c>
      <c r="O555" s="159"/>
    </row>
    <row r="556" hidden="1" spans="2:15">
      <c r="B556" s="125" t="s">
        <v>783</v>
      </c>
      <c r="C556" s="126"/>
      <c r="D556" s="134"/>
      <c r="E556" s="127" t="b">
        <v>0</v>
      </c>
      <c r="F556" s="128" t="s">
        <v>184</v>
      </c>
      <c r="G556" s="129" t="s">
        <v>184</v>
      </c>
      <c r="H556" s="130" t="s">
        <v>184</v>
      </c>
      <c r="I556" s="130" t="s">
        <v>184</v>
      </c>
      <c r="J556" s="155" t="s">
        <v>184</v>
      </c>
      <c r="K556" s="91"/>
      <c r="L556" s="160" t="s">
        <v>2453</v>
      </c>
      <c r="M556" s="161" t="e">
        <v>#N/A</v>
      </c>
      <c r="N556" s="168" t="b">
        <v>0</v>
      </c>
      <c r="O556" s="159"/>
    </row>
    <row r="557" hidden="1" spans="2:15">
      <c r="B557" s="125" t="s">
        <v>784</v>
      </c>
      <c r="C557" s="126"/>
      <c r="D557" s="134"/>
      <c r="E557" s="127" t="b">
        <v>0</v>
      </c>
      <c r="F557" s="128" t="s">
        <v>184</v>
      </c>
      <c r="G557" s="129" t="s">
        <v>184</v>
      </c>
      <c r="H557" s="130" t="s">
        <v>184</v>
      </c>
      <c r="I557" s="130" t="s">
        <v>184</v>
      </c>
      <c r="J557" s="155" t="s">
        <v>184</v>
      </c>
      <c r="K557" s="91"/>
      <c r="L557" s="160" t="s">
        <v>2453</v>
      </c>
      <c r="M557" s="161" t="e">
        <v>#N/A</v>
      </c>
      <c r="N557" s="168" t="b">
        <v>0</v>
      </c>
      <c r="O557" s="159"/>
    </row>
    <row r="558" hidden="1" spans="2:15">
      <c r="B558" s="125" t="s">
        <v>785</v>
      </c>
      <c r="C558" s="126"/>
      <c r="D558" s="134"/>
      <c r="E558" s="127" t="b">
        <v>0</v>
      </c>
      <c r="F558" s="128" t="s">
        <v>184</v>
      </c>
      <c r="G558" s="129" t="s">
        <v>184</v>
      </c>
      <c r="H558" s="130" t="s">
        <v>184</v>
      </c>
      <c r="I558" s="130" t="s">
        <v>184</v>
      </c>
      <c r="J558" s="155" t="s">
        <v>184</v>
      </c>
      <c r="K558" s="91"/>
      <c r="L558" s="160" t="s">
        <v>2453</v>
      </c>
      <c r="M558" s="161" t="e">
        <v>#N/A</v>
      </c>
      <c r="N558" s="168" t="b">
        <v>0</v>
      </c>
      <c r="O558" s="159"/>
    </row>
    <row r="559" hidden="1" spans="2:15">
      <c r="B559" s="125" t="s">
        <v>786</v>
      </c>
      <c r="C559" s="126"/>
      <c r="D559" s="134"/>
      <c r="E559" s="127" t="b">
        <v>0</v>
      </c>
      <c r="F559" s="128" t="s">
        <v>184</v>
      </c>
      <c r="G559" s="129" t="s">
        <v>184</v>
      </c>
      <c r="H559" s="130" t="s">
        <v>184</v>
      </c>
      <c r="I559" s="130" t="s">
        <v>184</v>
      </c>
      <c r="J559" s="155" t="s">
        <v>184</v>
      </c>
      <c r="K559" s="91"/>
      <c r="L559" s="160" t="s">
        <v>2453</v>
      </c>
      <c r="M559" s="161" t="e">
        <v>#N/A</v>
      </c>
      <c r="N559" s="168" t="b">
        <v>0</v>
      </c>
      <c r="O559" s="159"/>
    </row>
    <row r="560" hidden="1" spans="2:15">
      <c r="B560" s="125" t="s">
        <v>787</v>
      </c>
      <c r="C560" s="126"/>
      <c r="D560" s="134"/>
      <c r="E560" s="127" t="b">
        <v>0</v>
      </c>
      <c r="F560" s="128" t="s">
        <v>184</v>
      </c>
      <c r="G560" s="129" t="s">
        <v>184</v>
      </c>
      <c r="H560" s="130" t="s">
        <v>184</v>
      </c>
      <c r="I560" s="130" t="s">
        <v>184</v>
      </c>
      <c r="J560" s="155" t="s">
        <v>184</v>
      </c>
      <c r="K560" s="91"/>
      <c r="L560" s="160" t="s">
        <v>2453</v>
      </c>
      <c r="M560" s="161" t="e">
        <v>#N/A</v>
      </c>
      <c r="N560" s="168" t="b">
        <v>0</v>
      </c>
      <c r="O560" s="159"/>
    </row>
    <row r="561" hidden="1" spans="2:15">
      <c r="B561" s="125" t="s">
        <v>788</v>
      </c>
      <c r="C561" s="126"/>
      <c r="D561" s="134"/>
      <c r="E561" s="127" t="b">
        <v>0</v>
      </c>
      <c r="F561" s="128" t="s">
        <v>184</v>
      </c>
      <c r="G561" s="129" t="s">
        <v>184</v>
      </c>
      <c r="H561" s="130" t="s">
        <v>184</v>
      </c>
      <c r="I561" s="130" t="s">
        <v>184</v>
      </c>
      <c r="J561" s="155" t="s">
        <v>184</v>
      </c>
      <c r="K561" s="91"/>
      <c r="L561" s="160" t="s">
        <v>2453</v>
      </c>
      <c r="M561" s="161" t="e">
        <v>#N/A</v>
      </c>
      <c r="N561" s="168" t="b">
        <v>0</v>
      </c>
      <c r="O561" s="159"/>
    </row>
    <row r="562" hidden="1" spans="2:15">
      <c r="B562" s="125" t="s">
        <v>789</v>
      </c>
      <c r="C562" s="126"/>
      <c r="D562" s="134"/>
      <c r="E562" s="127" t="b">
        <v>0</v>
      </c>
      <c r="F562" s="128" t="s">
        <v>184</v>
      </c>
      <c r="G562" s="129" t="s">
        <v>184</v>
      </c>
      <c r="H562" s="130" t="s">
        <v>184</v>
      </c>
      <c r="I562" s="130" t="s">
        <v>184</v>
      </c>
      <c r="J562" s="155" t="s">
        <v>184</v>
      </c>
      <c r="K562" s="91"/>
      <c r="L562" s="160" t="s">
        <v>2453</v>
      </c>
      <c r="M562" s="161" t="e">
        <v>#N/A</v>
      </c>
      <c r="N562" s="168" t="b">
        <v>0</v>
      </c>
      <c r="O562" s="159"/>
    </row>
    <row r="563" hidden="1" spans="2:15">
      <c r="B563" s="125" t="s">
        <v>790</v>
      </c>
      <c r="C563" s="126"/>
      <c r="D563" s="134"/>
      <c r="E563" s="127" t="b">
        <v>0</v>
      </c>
      <c r="F563" s="128" t="s">
        <v>184</v>
      </c>
      <c r="G563" s="129" t="s">
        <v>184</v>
      </c>
      <c r="H563" s="130" t="s">
        <v>184</v>
      </c>
      <c r="I563" s="130" t="s">
        <v>184</v>
      </c>
      <c r="J563" s="155" t="s">
        <v>184</v>
      </c>
      <c r="K563" s="91"/>
      <c r="L563" s="160" t="s">
        <v>2453</v>
      </c>
      <c r="M563" s="161" t="e">
        <v>#N/A</v>
      </c>
      <c r="N563" s="168" t="b">
        <v>0</v>
      </c>
      <c r="O563" s="159"/>
    </row>
    <row r="564" hidden="1" spans="2:15">
      <c r="B564" s="125" t="s">
        <v>791</v>
      </c>
      <c r="C564" s="126"/>
      <c r="D564" s="134"/>
      <c r="E564" s="127" t="b">
        <v>0</v>
      </c>
      <c r="F564" s="128" t="s">
        <v>184</v>
      </c>
      <c r="G564" s="129" t="s">
        <v>184</v>
      </c>
      <c r="H564" s="130" t="s">
        <v>184</v>
      </c>
      <c r="I564" s="130" t="s">
        <v>184</v>
      </c>
      <c r="J564" s="155" t="s">
        <v>184</v>
      </c>
      <c r="K564" s="91"/>
      <c r="L564" s="160" t="s">
        <v>2453</v>
      </c>
      <c r="M564" s="161" t="e">
        <v>#N/A</v>
      </c>
      <c r="N564" s="168" t="b">
        <v>0</v>
      </c>
      <c r="O564" s="159"/>
    </row>
    <row r="565" hidden="1" spans="2:15">
      <c r="B565" s="125" t="s">
        <v>792</v>
      </c>
      <c r="C565" s="126"/>
      <c r="D565" s="134"/>
      <c r="E565" s="127" t="b">
        <v>0</v>
      </c>
      <c r="F565" s="128" t="s">
        <v>184</v>
      </c>
      <c r="G565" s="129" t="s">
        <v>184</v>
      </c>
      <c r="H565" s="130" t="s">
        <v>184</v>
      </c>
      <c r="I565" s="130" t="s">
        <v>184</v>
      </c>
      <c r="J565" s="155" t="s">
        <v>184</v>
      </c>
      <c r="K565" s="91"/>
      <c r="L565" s="160" t="s">
        <v>2453</v>
      </c>
      <c r="M565" s="161" t="e">
        <v>#N/A</v>
      </c>
      <c r="N565" s="168" t="b">
        <v>0</v>
      </c>
      <c r="O565" s="159"/>
    </row>
    <row r="566" hidden="1" spans="2:15">
      <c r="B566" s="125" t="s">
        <v>793</v>
      </c>
      <c r="C566" s="126"/>
      <c r="D566" s="134"/>
      <c r="E566" s="127" t="b">
        <v>0</v>
      </c>
      <c r="F566" s="128" t="s">
        <v>184</v>
      </c>
      <c r="G566" s="129" t="s">
        <v>184</v>
      </c>
      <c r="H566" s="130" t="s">
        <v>184</v>
      </c>
      <c r="I566" s="130" t="s">
        <v>184</v>
      </c>
      <c r="J566" s="155" t="s">
        <v>184</v>
      </c>
      <c r="K566" s="91"/>
      <c r="L566" s="160" t="s">
        <v>2453</v>
      </c>
      <c r="M566" s="161" t="e">
        <v>#N/A</v>
      </c>
      <c r="N566" s="168" t="b">
        <v>0</v>
      </c>
      <c r="O566" s="159"/>
    </row>
    <row r="567" hidden="1" spans="2:15">
      <c r="B567" s="125" t="s">
        <v>794</v>
      </c>
      <c r="C567" s="126"/>
      <c r="D567" s="134"/>
      <c r="E567" s="127" t="b">
        <v>0</v>
      </c>
      <c r="F567" s="128" t="s">
        <v>184</v>
      </c>
      <c r="G567" s="129" t="s">
        <v>184</v>
      </c>
      <c r="H567" s="130" t="s">
        <v>184</v>
      </c>
      <c r="I567" s="130" t="s">
        <v>184</v>
      </c>
      <c r="J567" s="155" t="s">
        <v>184</v>
      </c>
      <c r="K567" s="91"/>
      <c r="L567" s="160" t="s">
        <v>2453</v>
      </c>
      <c r="M567" s="161" t="e">
        <v>#N/A</v>
      </c>
      <c r="N567" s="168" t="b">
        <v>0</v>
      </c>
      <c r="O567" s="159"/>
    </row>
    <row r="568" hidden="1" spans="2:15">
      <c r="B568" s="125" t="s">
        <v>795</v>
      </c>
      <c r="C568" s="126"/>
      <c r="D568" s="134"/>
      <c r="E568" s="127" t="b">
        <v>0</v>
      </c>
      <c r="F568" s="128" t="s">
        <v>184</v>
      </c>
      <c r="G568" s="129" t="s">
        <v>184</v>
      </c>
      <c r="H568" s="130" t="s">
        <v>184</v>
      </c>
      <c r="I568" s="130" t="s">
        <v>184</v>
      </c>
      <c r="J568" s="155" t="s">
        <v>184</v>
      </c>
      <c r="K568" s="91"/>
      <c r="L568" s="160" t="s">
        <v>2453</v>
      </c>
      <c r="M568" s="161" t="e">
        <v>#N/A</v>
      </c>
      <c r="N568" s="168" t="b">
        <v>0</v>
      </c>
      <c r="O568" s="159"/>
    </row>
    <row r="569" hidden="1" spans="2:15">
      <c r="B569" s="125" t="s">
        <v>796</v>
      </c>
      <c r="C569" s="126"/>
      <c r="D569" s="134"/>
      <c r="E569" s="127" t="b">
        <v>0</v>
      </c>
      <c r="F569" s="128" t="s">
        <v>184</v>
      </c>
      <c r="G569" s="129" t="s">
        <v>184</v>
      </c>
      <c r="H569" s="130" t="s">
        <v>184</v>
      </c>
      <c r="I569" s="130" t="s">
        <v>184</v>
      </c>
      <c r="J569" s="155" t="s">
        <v>184</v>
      </c>
      <c r="K569" s="91"/>
      <c r="L569" s="160" t="s">
        <v>2453</v>
      </c>
      <c r="M569" s="161" t="e">
        <v>#N/A</v>
      </c>
      <c r="N569" s="168" t="b">
        <v>0</v>
      </c>
      <c r="O569" s="159"/>
    </row>
    <row r="570" hidden="1" spans="2:15">
      <c r="B570" s="125" t="s">
        <v>797</v>
      </c>
      <c r="C570" s="126"/>
      <c r="D570" s="134"/>
      <c r="E570" s="127" t="b">
        <v>0</v>
      </c>
      <c r="F570" s="128" t="s">
        <v>184</v>
      </c>
      <c r="G570" s="129" t="s">
        <v>184</v>
      </c>
      <c r="H570" s="130" t="s">
        <v>184</v>
      </c>
      <c r="I570" s="130" t="s">
        <v>184</v>
      </c>
      <c r="J570" s="155" t="s">
        <v>184</v>
      </c>
      <c r="K570" s="91"/>
      <c r="L570" s="160" t="s">
        <v>2453</v>
      </c>
      <c r="M570" s="161" t="e">
        <v>#N/A</v>
      </c>
      <c r="N570" s="168" t="b">
        <v>0</v>
      </c>
      <c r="O570" s="159"/>
    </row>
    <row r="571" hidden="1" spans="2:15">
      <c r="B571" s="125" t="s">
        <v>798</v>
      </c>
      <c r="C571" s="126"/>
      <c r="D571" s="134"/>
      <c r="E571" s="127" t="b">
        <v>0</v>
      </c>
      <c r="F571" s="128" t="s">
        <v>184</v>
      </c>
      <c r="G571" s="129" t="s">
        <v>184</v>
      </c>
      <c r="H571" s="130" t="s">
        <v>184</v>
      </c>
      <c r="I571" s="130" t="s">
        <v>184</v>
      </c>
      <c r="J571" s="155" t="s">
        <v>184</v>
      </c>
      <c r="K571" s="91"/>
      <c r="L571" s="160" t="s">
        <v>2453</v>
      </c>
      <c r="M571" s="161" t="e">
        <v>#N/A</v>
      </c>
      <c r="N571" s="168" t="b">
        <v>0</v>
      </c>
      <c r="O571" s="159"/>
    </row>
    <row r="572" hidden="1" spans="2:15">
      <c r="B572" s="125" t="s">
        <v>799</v>
      </c>
      <c r="C572" s="126"/>
      <c r="D572" s="134"/>
      <c r="E572" s="127" t="b">
        <v>0</v>
      </c>
      <c r="F572" s="128" t="s">
        <v>184</v>
      </c>
      <c r="G572" s="129" t="s">
        <v>184</v>
      </c>
      <c r="H572" s="130" t="s">
        <v>184</v>
      </c>
      <c r="I572" s="130" t="s">
        <v>184</v>
      </c>
      <c r="J572" s="155" t="s">
        <v>184</v>
      </c>
      <c r="K572" s="91"/>
      <c r="L572" s="160" t="s">
        <v>2453</v>
      </c>
      <c r="M572" s="161" t="e">
        <v>#N/A</v>
      </c>
      <c r="N572" s="168" t="b">
        <v>0</v>
      </c>
      <c r="O572" s="159"/>
    </row>
    <row r="573" hidden="1" spans="2:15">
      <c r="B573" s="125" t="s">
        <v>800</v>
      </c>
      <c r="C573" s="126"/>
      <c r="D573" s="134"/>
      <c r="E573" s="127" t="b">
        <v>0</v>
      </c>
      <c r="F573" s="128" t="s">
        <v>184</v>
      </c>
      <c r="G573" s="129" t="s">
        <v>184</v>
      </c>
      <c r="H573" s="130" t="s">
        <v>184</v>
      </c>
      <c r="I573" s="130" t="s">
        <v>184</v>
      </c>
      <c r="J573" s="155" t="s">
        <v>184</v>
      </c>
      <c r="K573" s="91"/>
      <c r="L573" s="160" t="s">
        <v>2453</v>
      </c>
      <c r="M573" s="161" t="e">
        <v>#N/A</v>
      </c>
      <c r="N573" s="168" t="b">
        <v>0</v>
      </c>
      <c r="O573" s="159"/>
    </row>
    <row r="574" hidden="1" spans="2:15">
      <c r="B574" s="125" t="s">
        <v>801</v>
      </c>
      <c r="C574" s="126"/>
      <c r="D574" s="134"/>
      <c r="E574" s="127" t="b">
        <v>0</v>
      </c>
      <c r="F574" s="128" t="s">
        <v>184</v>
      </c>
      <c r="G574" s="129" t="s">
        <v>184</v>
      </c>
      <c r="H574" s="130" t="s">
        <v>184</v>
      </c>
      <c r="I574" s="130" t="s">
        <v>184</v>
      </c>
      <c r="J574" s="155" t="s">
        <v>184</v>
      </c>
      <c r="K574" s="91"/>
      <c r="L574" s="160" t="s">
        <v>2453</v>
      </c>
      <c r="M574" s="161" t="e">
        <v>#N/A</v>
      </c>
      <c r="N574" s="168" t="b">
        <v>0</v>
      </c>
      <c r="O574" s="159"/>
    </row>
    <row r="575" hidden="1" spans="2:15">
      <c r="B575" s="125" t="s">
        <v>802</v>
      </c>
      <c r="C575" s="126"/>
      <c r="D575" s="134"/>
      <c r="E575" s="127" t="b">
        <v>0</v>
      </c>
      <c r="F575" s="128" t="s">
        <v>184</v>
      </c>
      <c r="G575" s="129" t="s">
        <v>184</v>
      </c>
      <c r="H575" s="130" t="s">
        <v>184</v>
      </c>
      <c r="I575" s="130" t="s">
        <v>184</v>
      </c>
      <c r="J575" s="155" t="s">
        <v>184</v>
      </c>
      <c r="K575" s="91"/>
      <c r="L575" s="160" t="s">
        <v>2453</v>
      </c>
      <c r="M575" s="161" t="e">
        <v>#N/A</v>
      </c>
      <c r="N575" s="168" t="b">
        <v>0</v>
      </c>
      <c r="O575" s="159"/>
    </row>
    <row r="576" hidden="1" spans="2:15">
      <c r="B576" s="125" t="s">
        <v>803</v>
      </c>
      <c r="C576" s="126"/>
      <c r="D576" s="134"/>
      <c r="E576" s="127" t="b">
        <v>0</v>
      </c>
      <c r="F576" s="128" t="s">
        <v>184</v>
      </c>
      <c r="G576" s="129" t="s">
        <v>184</v>
      </c>
      <c r="H576" s="130" t="s">
        <v>184</v>
      </c>
      <c r="I576" s="130" t="s">
        <v>184</v>
      </c>
      <c r="J576" s="155" t="s">
        <v>184</v>
      </c>
      <c r="K576" s="91"/>
      <c r="L576" s="160" t="s">
        <v>2453</v>
      </c>
      <c r="M576" s="161" t="e">
        <v>#N/A</v>
      </c>
      <c r="N576" s="168" t="b">
        <v>0</v>
      </c>
      <c r="O576" s="159"/>
    </row>
    <row r="577" hidden="1" spans="2:15">
      <c r="B577" s="125" t="s">
        <v>804</v>
      </c>
      <c r="C577" s="126"/>
      <c r="D577" s="134"/>
      <c r="E577" s="127" t="b">
        <v>0</v>
      </c>
      <c r="F577" s="128" t="s">
        <v>184</v>
      </c>
      <c r="G577" s="129" t="s">
        <v>184</v>
      </c>
      <c r="H577" s="130" t="s">
        <v>184</v>
      </c>
      <c r="I577" s="130" t="s">
        <v>184</v>
      </c>
      <c r="J577" s="155" t="s">
        <v>184</v>
      </c>
      <c r="K577" s="91"/>
      <c r="L577" s="160" t="s">
        <v>2453</v>
      </c>
      <c r="M577" s="161" t="e">
        <v>#N/A</v>
      </c>
      <c r="N577" s="168" t="b">
        <v>0</v>
      </c>
      <c r="O577" s="159"/>
    </row>
    <row r="578" hidden="1" spans="2:15">
      <c r="B578" s="125" t="s">
        <v>805</v>
      </c>
      <c r="C578" s="126"/>
      <c r="D578" s="134"/>
      <c r="E578" s="127" t="b">
        <v>0</v>
      </c>
      <c r="F578" s="128" t="s">
        <v>184</v>
      </c>
      <c r="G578" s="129" t="s">
        <v>184</v>
      </c>
      <c r="H578" s="130" t="s">
        <v>184</v>
      </c>
      <c r="I578" s="130" t="s">
        <v>184</v>
      </c>
      <c r="J578" s="155" t="s">
        <v>184</v>
      </c>
      <c r="K578" s="91"/>
      <c r="L578" s="160" t="s">
        <v>2453</v>
      </c>
      <c r="M578" s="161" t="e">
        <v>#N/A</v>
      </c>
      <c r="N578" s="168" t="b">
        <v>0</v>
      </c>
      <c r="O578" s="159"/>
    </row>
    <row r="579" hidden="1" spans="2:15">
      <c r="B579" s="125" t="s">
        <v>806</v>
      </c>
      <c r="C579" s="126"/>
      <c r="D579" s="134"/>
      <c r="E579" s="127" t="b">
        <v>0</v>
      </c>
      <c r="F579" s="128" t="s">
        <v>184</v>
      </c>
      <c r="G579" s="129" t="s">
        <v>184</v>
      </c>
      <c r="H579" s="130" t="s">
        <v>184</v>
      </c>
      <c r="I579" s="130" t="s">
        <v>184</v>
      </c>
      <c r="J579" s="155" t="s">
        <v>184</v>
      </c>
      <c r="K579" s="91"/>
      <c r="L579" s="160" t="s">
        <v>2453</v>
      </c>
      <c r="M579" s="161" t="e">
        <v>#N/A</v>
      </c>
      <c r="N579" s="168" t="b">
        <v>0</v>
      </c>
      <c r="O579" s="159"/>
    </row>
    <row r="580" hidden="1" spans="2:15">
      <c r="B580" s="125" t="s">
        <v>807</v>
      </c>
      <c r="C580" s="126"/>
      <c r="D580" s="134"/>
      <c r="E580" s="127" t="b">
        <v>0</v>
      </c>
      <c r="F580" s="128" t="s">
        <v>184</v>
      </c>
      <c r="G580" s="129" t="s">
        <v>184</v>
      </c>
      <c r="H580" s="130" t="s">
        <v>184</v>
      </c>
      <c r="I580" s="130" t="s">
        <v>184</v>
      </c>
      <c r="J580" s="155" t="s">
        <v>184</v>
      </c>
      <c r="K580" s="91"/>
      <c r="L580" s="160" t="s">
        <v>2453</v>
      </c>
      <c r="M580" s="161" t="e">
        <v>#N/A</v>
      </c>
      <c r="N580" s="168" t="b">
        <v>0</v>
      </c>
      <c r="O580" s="159"/>
    </row>
    <row r="581" hidden="1" spans="2:15">
      <c r="B581" s="125" t="s">
        <v>808</v>
      </c>
      <c r="C581" s="126"/>
      <c r="D581" s="134"/>
      <c r="E581" s="127" t="b">
        <v>0</v>
      </c>
      <c r="F581" s="128" t="s">
        <v>184</v>
      </c>
      <c r="G581" s="129" t="s">
        <v>184</v>
      </c>
      <c r="H581" s="130" t="s">
        <v>184</v>
      </c>
      <c r="I581" s="130" t="s">
        <v>184</v>
      </c>
      <c r="J581" s="155" t="s">
        <v>184</v>
      </c>
      <c r="K581" s="91"/>
      <c r="L581" s="160" t="s">
        <v>2453</v>
      </c>
      <c r="M581" s="161" t="e">
        <v>#N/A</v>
      </c>
      <c r="N581" s="168" t="b">
        <v>0</v>
      </c>
      <c r="O581" s="159"/>
    </row>
    <row r="582" hidden="1" spans="2:15">
      <c r="B582" s="125" t="s">
        <v>809</v>
      </c>
      <c r="C582" s="126"/>
      <c r="D582" s="134"/>
      <c r="E582" s="127" t="b">
        <v>0</v>
      </c>
      <c r="F582" s="128" t="s">
        <v>184</v>
      </c>
      <c r="G582" s="129" t="s">
        <v>184</v>
      </c>
      <c r="H582" s="130" t="s">
        <v>184</v>
      </c>
      <c r="I582" s="130" t="s">
        <v>184</v>
      </c>
      <c r="J582" s="155" t="s">
        <v>184</v>
      </c>
      <c r="K582" s="91"/>
      <c r="L582" s="160" t="s">
        <v>2453</v>
      </c>
      <c r="M582" s="161" t="e">
        <v>#N/A</v>
      </c>
      <c r="N582" s="168" t="b">
        <v>0</v>
      </c>
      <c r="O582" s="159"/>
    </row>
    <row r="583" hidden="1" spans="2:15">
      <c r="B583" s="125" t="s">
        <v>810</v>
      </c>
      <c r="C583" s="126"/>
      <c r="D583" s="134"/>
      <c r="E583" s="127" t="b">
        <v>0</v>
      </c>
      <c r="F583" s="128" t="s">
        <v>184</v>
      </c>
      <c r="G583" s="129" t="s">
        <v>184</v>
      </c>
      <c r="H583" s="130" t="s">
        <v>184</v>
      </c>
      <c r="I583" s="130" t="s">
        <v>184</v>
      </c>
      <c r="J583" s="155" t="s">
        <v>184</v>
      </c>
      <c r="K583" s="91"/>
      <c r="L583" s="160" t="s">
        <v>2453</v>
      </c>
      <c r="M583" s="161" t="e">
        <v>#N/A</v>
      </c>
      <c r="N583" s="168" t="b">
        <v>0</v>
      </c>
      <c r="O583" s="159"/>
    </row>
    <row r="584" hidden="1" spans="2:15">
      <c r="B584" s="125" t="s">
        <v>811</v>
      </c>
      <c r="C584" s="126"/>
      <c r="D584" s="134"/>
      <c r="E584" s="127" t="b">
        <v>0</v>
      </c>
      <c r="F584" s="128" t="s">
        <v>184</v>
      </c>
      <c r="G584" s="129" t="s">
        <v>184</v>
      </c>
      <c r="H584" s="130" t="s">
        <v>184</v>
      </c>
      <c r="I584" s="130" t="s">
        <v>184</v>
      </c>
      <c r="J584" s="155" t="s">
        <v>184</v>
      </c>
      <c r="K584" s="91"/>
      <c r="L584" s="160" t="s">
        <v>2453</v>
      </c>
      <c r="M584" s="161" t="e">
        <v>#N/A</v>
      </c>
      <c r="N584" s="168" t="b">
        <v>0</v>
      </c>
      <c r="O584" s="159"/>
    </row>
    <row r="585" hidden="1" spans="2:15">
      <c r="B585" s="125" t="s">
        <v>812</v>
      </c>
      <c r="C585" s="126"/>
      <c r="D585" s="134"/>
      <c r="E585" s="127" t="b">
        <v>0</v>
      </c>
      <c r="F585" s="128" t="s">
        <v>184</v>
      </c>
      <c r="G585" s="129" t="s">
        <v>184</v>
      </c>
      <c r="H585" s="130" t="s">
        <v>184</v>
      </c>
      <c r="I585" s="130" t="s">
        <v>184</v>
      </c>
      <c r="J585" s="155" t="s">
        <v>184</v>
      </c>
      <c r="K585" s="91"/>
      <c r="L585" s="160" t="s">
        <v>2453</v>
      </c>
      <c r="M585" s="161" t="e">
        <v>#N/A</v>
      </c>
      <c r="N585" s="168" t="b">
        <v>0</v>
      </c>
      <c r="O585" s="159"/>
    </row>
    <row r="586" hidden="1" spans="2:15">
      <c r="B586" s="125" t="s">
        <v>813</v>
      </c>
      <c r="C586" s="126"/>
      <c r="D586" s="134"/>
      <c r="E586" s="127" t="b">
        <v>0</v>
      </c>
      <c r="F586" s="128" t="s">
        <v>184</v>
      </c>
      <c r="G586" s="129" t="s">
        <v>184</v>
      </c>
      <c r="H586" s="130" t="s">
        <v>184</v>
      </c>
      <c r="I586" s="130" t="s">
        <v>184</v>
      </c>
      <c r="J586" s="155" t="s">
        <v>184</v>
      </c>
      <c r="K586" s="91"/>
      <c r="L586" s="160" t="s">
        <v>2453</v>
      </c>
      <c r="M586" s="161" t="e">
        <v>#N/A</v>
      </c>
      <c r="N586" s="168" t="b">
        <v>0</v>
      </c>
      <c r="O586" s="159"/>
    </row>
    <row r="587" hidden="1" spans="2:15">
      <c r="B587" s="125" t="s">
        <v>814</v>
      </c>
      <c r="C587" s="126"/>
      <c r="D587" s="134"/>
      <c r="E587" s="127" t="b">
        <v>0</v>
      </c>
      <c r="F587" s="128" t="s">
        <v>184</v>
      </c>
      <c r="G587" s="129" t="s">
        <v>184</v>
      </c>
      <c r="H587" s="130" t="s">
        <v>184</v>
      </c>
      <c r="I587" s="130" t="s">
        <v>184</v>
      </c>
      <c r="J587" s="155" t="s">
        <v>184</v>
      </c>
      <c r="K587" s="91"/>
      <c r="L587" s="160" t="s">
        <v>2453</v>
      </c>
      <c r="M587" s="161" t="e">
        <v>#N/A</v>
      </c>
      <c r="N587" s="168" t="b">
        <v>0</v>
      </c>
      <c r="O587" s="159"/>
    </row>
    <row r="588" hidden="1" spans="2:15">
      <c r="B588" s="125" t="s">
        <v>815</v>
      </c>
      <c r="C588" s="126"/>
      <c r="D588" s="134"/>
      <c r="E588" s="127" t="b">
        <v>0</v>
      </c>
      <c r="F588" s="128" t="s">
        <v>184</v>
      </c>
      <c r="G588" s="129" t="s">
        <v>184</v>
      </c>
      <c r="H588" s="130" t="s">
        <v>184</v>
      </c>
      <c r="I588" s="130" t="s">
        <v>184</v>
      </c>
      <c r="J588" s="155" t="s">
        <v>184</v>
      </c>
      <c r="K588" s="91"/>
      <c r="L588" s="160" t="s">
        <v>2453</v>
      </c>
      <c r="M588" s="161" t="e">
        <v>#N/A</v>
      </c>
      <c r="N588" s="168" t="b">
        <v>0</v>
      </c>
      <c r="O588" s="159"/>
    </row>
    <row r="589" hidden="1" spans="2:15">
      <c r="B589" s="125" t="s">
        <v>816</v>
      </c>
      <c r="C589" s="126"/>
      <c r="D589" s="134"/>
      <c r="E589" s="127" t="b">
        <v>0</v>
      </c>
      <c r="F589" s="128" t="s">
        <v>184</v>
      </c>
      <c r="G589" s="129" t="s">
        <v>184</v>
      </c>
      <c r="H589" s="130" t="s">
        <v>184</v>
      </c>
      <c r="I589" s="130" t="s">
        <v>184</v>
      </c>
      <c r="J589" s="155" t="s">
        <v>184</v>
      </c>
      <c r="K589" s="91"/>
      <c r="L589" s="160" t="s">
        <v>2453</v>
      </c>
      <c r="M589" s="161" t="e">
        <v>#N/A</v>
      </c>
      <c r="N589" s="168" t="b">
        <v>0</v>
      </c>
      <c r="O589" s="159"/>
    </row>
    <row r="590" hidden="1" spans="2:15">
      <c r="B590" s="125" t="s">
        <v>817</v>
      </c>
      <c r="C590" s="126"/>
      <c r="D590" s="134"/>
      <c r="E590" s="127" t="b">
        <v>0</v>
      </c>
      <c r="F590" s="128" t="s">
        <v>184</v>
      </c>
      <c r="G590" s="129" t="s">
        <v>184</v>
      </c>
      <c r="H590" s="130" t="s">
        <v>184</v>
      </c>
      <c r="I590" s="130" t="s">
        <v>184</v>
      </c>
      <c r="J590" s="155" t="s">
        <v>184</v>
      </c>
      <c r="K590" s="91"/>
      <c r="L590" s="160" t="s">
        <v>2453</v>
      </c>
      <c r="M590" s="161" t="e">
        <v>#N/A</v>
      </c>
      <c r="N590" s="168" t="b">
        <v>0</v>
      </c>
      <c r="O590" s="159"/>
    </row>
    <row r="591" hidden="1" spans="2:15">
      <c r="B591" s="125" t="s">
        <v>818</v>
      </c>
      <c r="C591" s="126"/>
      <c r="D591" s="134"/>
      <c r="E591" s="127" t="b">
        <v>0</v>
      </c>
      <c r="F591" s="128" t="s">
        <v>184</v>
      </c>
      <c r="G591" s="129" t="s">
        <v>184</v>
      </c>
      <c r="H591" s="130" t="s">
        <v>184</v>
      </c>
      <c r="I591" s="130" t="s">
        <v>184</v>
      </c>
      <c r="J591" s="155" t="s">
        <v>184</v>
      </c>
      <c r="K591" s="91"/>
      <c r="L591" s="160" t="s">
        <v>2453</v>
      </c>
      <c r="M591" s="161" t="e">
        <v>#N/A</v>
      </c>
      <c r="N591" s="168" t="b">
        <v>0</v>
      </c>
      <c r="O591" s="159"/>
    </row>
    <row r="592" hidden="1" spans="2:15">
      <c r="B592" s="125" t="s">
        <v>819</v>
      </c>
      <c r="C592" s="126"/>
      <c r="D592" s="134"/>
      <c r="E592" s="127" t="b">
        <v>0</v>
      </c>
      <c r="F592" s="128" t="s">
        <v>184</v>
      </c>
      <c r="G592" s="129" t="s">
        <v>184</v>
      </c>
      <c r="H592" s="130" t="s">
        <v>184</v>
      </c>
      <c r="I592" s="130" t="s">
        <v>184</v>
      </c>
      <c r="J592" s="155" t="s">
        <v>184</v>
      </c>
      <c r="K592" s="91"/>
      <c r="L592" s="160" t="s">
        <v>2453</v>
      </c>
      <c r="M592" s="161" t="e">
        <v>#N/A</v>
      </c>
      <c r="N592" s="168" t="b">
        <v>0</v>
      </c>
      <c r="O592" s="159"/>
    </row>
    <row r="593" hidden="1" spans="2:15">
      <c r="B593" s="125" t="s">
        <v>820</v>
      </c>
      <c r="C593" s="126"/>
      <c r="D593" s="134"/>
      <c r="E593" s="127" t="b">
        <v>0</v>
      </c>
      <c r="F593" s="128" t="s">
        <v>184</v>
      </c>
      <c r="G593" s="129" t="s">
        <v>184</v>
      </c>
      <c r="H593" s="130" t="s">
        <v>184</v>
      </c>
      <c r="I593" s="130" t="s">
        <v>184</v>
      </c>
      <c r="J593" s="155" t="s">
        <v>184</v>
      </c>
      <c r="K593" s="91"/>
      <c r="L593" s="160" t="s">
        <v>2453</v>
      </c>
      <c r="M593" s="161" t="e">
        <v>#N/A</v>
      </c>
      <c r="N593" s="168" t="b">
        <v>0</v>
      </c>
      <c r="O593" s="159"/>
    </row>
    <row r="594" hidden="1" spans="2:15">
      <c r="B594" s="125" t="s">
        <v>821</v>
      </c>
      <c r="C594" s="126"/>
      <c r="D594" s="134"/>
      <c r="E594" s="127" t="b">
        <v>0</v>
      </c>
      <c r="F594" s="128" t="s">
        <v>184</v>
      </c>
      <c r="G594" s="129" t="s">
        <v>184</v>
      </c>
      <c r="H594" s="130" t="s">
        <v>184</v>
      </c>
      <c r="I594" s="130" t="s">
        <v>184</v>
      </c>
      <c r="J594" s="155" t="s">
        <v>184</v>
      </c>
      <c r="K594" s="91"/>
      <c r="L594" s="160" t="s">
        <v>2453</v>
      </c>
      <c r="M594" s="161" t="e">
        <v>#N/A</v>
      </c>
      <c r="N594" s="168" t="b">
        <v>0</v>
      </c>
      <c r="O594" s="159"/>
    </row>
    <row r="595" hidden="1" spans="2:15">
      <c r="B595" s="125" t="s">
        <v>822</v>
      </c>
      <c r="C595" s="126"/>
      <c r="D595" s="134"/>
      <c r="E595" s="127" t="b">
        <v>0</v>
      </c>
      <c r="F595" s="128" t="s">
        <v>184</v>
      </c>
      <c r="G595" s="129" t="s">
        <v>184</v>
      </c>
      <c r="H595" s="130" t="s">
        <v>184</v>
      </c>
      <c r="I595" s="130" t="s">
        <v>184</v>
      </c>
      <c r="J595" s="155" t="s">
        <v>184</v>
      </c>
      <c r="K595" s="91"/>
      <c r="L595" s="160" t="s">
        <v>2453</v>
      </c>
      <c r="M595" s="161" t="e">
        <v>#N/A</v>
      </c>
      <c r="N595" s="168" t="b">
        <v>0</v>
      </c>
      <c r="O595" s="159"/>
    </row>
    <row r="596" hidden="1" spans="2:15">
      <c r="B596" s="125" t="s">
        <v>823</v>
      </c>
      <c r="C596" s="126"/>
      <c r="D596" s="134"/>
      <c r="E596" s="127" t="b">
        <v>0</v>
      </c>
      <c r="F596" s="128" t="s">
        <v>184</v>
      </c>
      <c r="G596" s="129" t="s">
        <v>184</v>
      </c>
      <c r="H596" s="130" t="s">
        <v>184</v>
      </c>
      <c r="I596" s="130" t="s">
        <v>184</v>
      </c>
      <c r="J596" s="155" t="s">
        <v>184</v>
      </c>
      <c r="K596" s="91"/>
      <c r="L596" s="160" t="s">
        <v>2453</v>
      </c>
      <c r="M596" s="161" t="e">
        <v>#N/A</v>
      </c>
      <c r="N596" s="168" t="b">
        <v>0</v>
      </c>
      <c r="O596" s="159"/>
    </row>
    <row r="597" hidden="1" spans="2:15">
      <c r="B597" s="125" t="s">
        <v>824</v>
      </c>
      <c r="C597" s="126"/>
      <c r="D597" s="134"/>
      <c r="E597" s="127" t="b">
        <v>0</v>
      </c>
      <c r="F597" s="128" t="s">
        <v>184</v>
      </c>
      <c r="G597" s="129" t="s">
        <v>184</v>
      </c>
      <c r="H597" s="130" t="s">
        <v>184</v>
      </c>
      <c r="I597" s="130" t="s">
        <v>184</v>
      </c>
      <c r="J597" s="155" t="s">
        <v>184</v>
      </c>
      <c r="K597" s="91"/>
      <c r="L597" s="160" t="s">
        <v>2453</v>
      </c>
      <c r="M597" s="161" t="e">
        <v>#N/A</v>
      </c>
      <c r="N597" s="168" t="b">
        <v>0</v>
      </c>
      <c r="O597" s="159"/>
    </row>
    <row r="598" hidden="1" spans="2:15">
      <c r="B598" s="125" t="s">
        <v>825</v>
      </c>
      <c r="C598" s="126"/>
      <c r="D598" s="134"/>
      <c r="E598" s="127" t="b">
        <v>0</v>
      </c>
      <c r="F598" s="128" t="s">
        <v>184</v>
      </c>
      <c r="G598" s="129" t="s">
        <v>184</v>
      </c>
      <c r="H598" s="130" t="s">
        <v>184</v>
      </c>
      <c r="I598" s="130" t="s">
        <v>184</v>
      </c>
      <c r="J598" s="155" t="s">
        <v>184</v>
      </c>
      <c r="K598" s="91"/>
      <c r="L598" s="160" t="s">
        <v>2453</v>
      </c>
      <c r="M598" s="161" t="e">
        <v>#N/A</v>
      </c>
      <c r="N598" s="168" t="b">
        <v>0</v>
      </c>
      <c r="O598" s="159"/>
    </row>
    <row r="599" hidden="1" spans="2:15">
      <c r="B599" s="125" t="s">
        <v>826</v>
      </c>
      <c r="C599" s="126"/>
      <c r="D599" s="134"/>
      <c r="E599" s="127" t="b">
        <v>0</v>
      </c>
      <c r="F599" s="128" t="s">
        <v>184</v>
      </c>
      <c r="G599" s="129" t="s">
        <v>184</v>
      </c>
      <c r="H599" s="130" t="s">
        <v>184</v>
      </c>
      <c r="I599" s="130" t="s">
        <v>184</v>
      </c>
      <c r="J599" s="155" t="s">
        <v>184</v>
      </c>
      <c r="K599" s="91"/>
      <c r="L599" s="160" t="s">
        <v>2453</v>
      </c>
      <c r="M599" s="161" t="e">
        <v>#N/A</v>
      </c>
      <c r="N599" s="168" t="b">
        <v>0</v>
      </c>
      <c r="O599" s="159"/>
    </row>
    <row r="600" hidden="1" spans="2:15">
      <c r="B600" s="125" t="s">
        <v>827</v>
      </c>
      <c r="C600" s="126"/>
      <c r="D600" s="134"/>
      <c r="E600" s="127" t="b">
        <v>0</v>
      </c>
      <c r="F600" s="128" t="s">
        <v>184</v>
      </c>
      <c r="G600" s="129" t="s">
        <v>184</v>
      </c>
      <c r="H600" s="130" t="s">
        <v>184</v>
      </c>
      <c r="I600" s="130" t="s">
        <v>184</v>
      </c>
      <c r="J600" s="155" t="s">
        <v>184</v>
      </c>
      <c r="K600" s="91"/>
      <c r="L600" s="160" t="s">
        <v>2453</v>
      </c>
      <c r="M600" s="161" t="e">
        <v>#N/A</v>
      </c>
      <c r="N600" s="168" t="b">
        <v>0</v>
      </c>
      <c r="O600" s="159"/>
    </row>
    <row r="601" hidden="1" spans="2:15">
      <c r="B601" s="125" t="s">
        <v>828</v>
      </c>
      <c r="C601" s="126"/>
      <c r="D601" s="134"/>
      <c r="E601" s="127" t="b">
        <v>0</v>
      </c>
      <c r="F601" s="128" t="s">
        <v>184</v>
      </c>
      <c r="G601" s="129" t="s">
        <v>184</v>
      </c>
      <c r="H601" s="130" t="s">
        <v>184</v>
      </c>
      <c r="I601" s="130" t="s">
        <v>184</v>
      </c>
      <c r="J601" s="155" t="s">
        <v>184</v>
      </c>
      <c r="K601" s="91"/>
      <c r="L601" s="160" t="s">
        <v>2453</v>
      </c>
      <c r="M601" s="161" t="e">
        <v>#N/A</v>
      </c>
      <c r="N601" s="168" t="b">
        <v>0</v>
      </c>
      <c r="O601" s="159"/>
    </row>
    <row r="602" hidden="1" spans="2:15">
      <c r="B602" s="125" t="s">
        <v>829</v>
      </c>
      <c r="C602" s="126"/>
      <c r="D602" s="134"/>
      <c r="E602" s="127" t="b">
        <v>0</v>
      </c>
      <c r="F602" s="128" t="s">
        <v>184</v>
      </c>
      <c r="G602" s="129" t="s">
        <v>184</v>
      </c>
      <c r="H602" s="130" t="s">
        <v>184</v>
      </c>
      <c r="I602" s="130" t="s">
        <v>184</v>
      </c>
      <c r="J602" s="155" t="s">
        <v>184</v>
      </c>
      <c r="K602" s="91"/>
      <c r="L602" s="160" t="s">
        <v>2453</v>
      </c>
      <c r="M602" s="161" t="e">
        <v>#N/A</v>
      </c>
      <c r="N602" s="168" t="b">
        <v>0</v>
      </c>
      <c r="O602" s="159"/>
    </row>
    <row r="603" hidden="1" spans="2:15">
      <c r="B603" s="125" t="s">
        <v>830</v>
      </c>
      <c r="C603" s="126"/>
      <c r="D603" s="134"/>
      <c r="E603" s="127" t="b">
        <v>0</v>
      </c>
      <c r="F603" s="128" t="s">
        <v>184</v>
      </c>
      <c r="G603" s="129" t="s">
        <v>184</v>
      </c>
      <c r="H603" s="130" t="s">
        <v>184</v>
      </c>
      <c r="I603" s="130" t="s">
        <v>184</v>
      </c>
      <c r="J603" s="155" t="s">
        <v>184</v>
      </c>
      <c r="K603" s="91"/>
      <c r="L603" s="160" t="s">
        <v>2453</v>
      </c>
      <c r="M603" s="161" t="e">
        <v>#N/A</v>
      </c>
      <c r="N603" s="168" t="b">
        <v>0</v>
      </c>
      <c r="O603" s="159"/>
    </row>
    <row r="604" hidden="1" spans="2:15">
      <c r="B604" s="125" t="s">
        <v>831</v>
      </c>
      <c r="C604" s="126"/>
      <c r="D604" s="134"/>
      <c r="E604" s="127" t="b">
        <v>0</v>
      </c>
      <c r="F604" s="128" t="s">
        <v>184</v>
      </c>
      <c r="G604" s="129" t="s">
        <v>184</v>
      </c>
      <c r="H604" s="130" t="s">
        <v>184</v>
      </c>
      <c r="I604" s="130" t="s">
        <v>184</v>
      </c>
      <c r="J604" s="155" t="s">
        <v>184</v>
      </c>
      <c r="K604" s="91"/>
      <c r="L604" s="160" t="s">
        <v>2453</v>
      </c>
      <c r="M604" s="161" t="e">
        <v>#N/A</v>
      </c>
      <c r="N604" s="168" t="b">
        <v>0</v>
      </c>
      <c r="O604" s="159"/>
    </row>
    <row r="605" hidden="1" spans="2:15">
      <c r="B605" s="125" t="s">
        <v>832</v>
      </c>
      <c r="C605" s="126"/>
      <c r="D605" s="134"/>
      <c r="E605" s="127" t="b">
        <v>0</v>
      </c>
      <c r="F605" s="128" t="s">
        <v>184</v>
      </c>
      <c r="G605" s="129" t="s">
        <v>184</v>
      </c>
      <c r="H605" s="130" t="s">
        <v>184</v>
      </c>
      <c r="I605" s="130" t="s">
        <v>184</v>
      </c>
      <c r="J605" s="155" t="s">
        <v>184</v>
      </c>
      <c r="K605" s="91"/>
      <c r="L605" s="160" t="s">
        <v>2453</v>
      </c>
      <c r="M605" s="161" t="e">
        <v>#N/A</v>
      </c>
      <c r="N605" s="168" t="b">
        <v>0</v>
      </c>
      <c r="O605" s="159"/>
    </row>
    <row r="606" hidden="1" spans="2:15">
      <c r="B606" s="125" t="s">
        <v>833</v>
      </c>
      <c r="C606" s="126"/>
      <c r="D606" s="134"/>
      <c r="E606" s="127" t="b">
        <v>0</v>
      </c>
      <c r="F606" s="128" t="s">
        <v>184</v>
      </c>
      <c r="G606" s="129" t="s">
        <v>184</v>
      </c>
      <c r="H606" s="130" t="s">
        <v>184</v>
      </c>
      <c r="I606" s="130" t="s">
        <v>184</v>
      </c>
      <c r="J606" s="155" t="s">
        <v>184</v>
      </c>
      <c r="K606" s="91"/>
      <c r="L606" s="160" t="s">
        <v>2453</v>
      </c>
      <c r="M606" s="161" t="e">
        <v>#N/A</v>
      </c>
      <c r="N606" s="168" t="b">
        <v>0</v>
      </c>
      <c r="O606" s="159"/>
    </row>
    <row r="607" hidden="1" spans="2:15">
      <c r="B607" s="125" t="s">
        <v>834</v>
      </c>
      <c r="C607" s="126"/>
      <c r="D607" s="134"/>
      <c r="E607" s="127" t="b">
        <v>0</v>
      </c>
      <c r="F607" s="128" t="s">
        <v>184</v>
      </c>
      <c r="G607" s="129" t="s">
        <v>184</v>
      </c>
      <c r="H607" s="130" t="s">
        <v>184</v>
      </c>
      <c r="I607" s="130" t="s">
        <v>184</v>
      </c>
      <c r="J607" s="155" t="s">
        <v>184</v>
      </c>
      <c r="K607" s="91"/>
      <c r="L607" s="160" t="s">
        <v>2453</v>
      </c>
      <c r="M607" s="161" t="e">
        <v>#N/A</v>
      </c>
      <c r="N607" s="168" t="b">
        <v>0</v>
      </c>
      <c r="O607" s="159"/>
    </row>
    <row r="608" hidden="1" spans="2:15">
      <c r="B608" s="125" t="s">
        <v>835</v>
      </c>
      <c r="C608" s="126"/>
      <c r="D608" s="134"/>
      <c r="E608" s="127" t="b">
        <v>0</v>
      </c>
      <c r="F608" s="128" t="s">
        <v>184</v>
      </c>
      <c r="G608" s="129" t="s">
        <v>184</v>
      </c>
      <c r="H608" s="130" t="s">
        <v>184</v>
      </c>
      <c r="I608" s="130" t="s">
        <v>184</v>
      </c>
      <c r="J608" s="155" t="s">
        <v>184</v>
      </c>
      <c r="K608" s="91"/>
      <c r="L608" s="160" t="s">
        <v>2453</v>
      </c>
      <c r="M608" s="161" t="e">
        <v>#N/A</v>
      </c>
      <c r="N608" s="168" t="b">
        <v>0</v>
      </c>
      <c r="O608" s="159"/>
    </row>
    <row r="609" hidden="1" spans="2:15">
      <c r="B609" s="125" t="s">
        <v>836</v>
      </c>
      <c r="C609" s="126"/>
      <c r="D609" s="134"/>
      <c r="E609" s="127" t="b">
        <v>0</v>
      </c>
      <c r="F609" s="128" t="s">
        <v>184</v>
      </c>
      <c r="G609" s="129" t="s">
        <v>184</v>
      </c>
      <c r="H609" s="130" t="s">
        <v>184</v>
      </c>
      <c r="I609" s="130" t="s">
        <v>184</v>
      </c>
      <c r="J609" s="155" t="s">
        <v>184</v>
      </c>
      <c r="K609" s="91"/>
      <c r="L609" s="160" t="s">
        <v>2453</v>
      </c>
      <c r="M609" s="161" t="e">
        <v>#N/A</v>
      </c>
      <c r="N609" s="168" t="b">
        <v>0</v>
      </c>
      <c r="O609" s="159"/>
    </row>
    <row r="610" hidden="1" spans="2:15">
      <c r="B610" s="125" t="s">
        <v>837</v>
      </c>
      <c r="C610" s="126"/>
      <c r="D610" s="134"/>
      <c r="E610" s="127" t="b">
        <v>0</v>
      </c>
      <c r="F610" s="128" t="s">
        <v>184</v>
      </c>
      <c r="G610" s="129" t="s">
        <v>184</v>
      </c>
      <c r="H610" s="130" t="s">
        <v>184</v>
      </c>
      <c r="I610" s="130" t="s">
        <v>184</v>
      </c>
      <c r="J610" s="155" t="s">
        <v>184</v>
      </c>
      <c r="K610" s="91"/>
      <c r="L610" s="160" t="s">
        <v>2453</v>
      </c>
      <c r="M610" s="161" t="e">
        <v>#N/A</v>
      </c>
      <c r="N610" s="168" t="b">
        <v>0</v>
      </c>
      <c r="O610" s="159"/>
    </row>
    <row r="611" hidden="1" spans="2:15">
      <c r="B611" s="125" t="s">
        <v>838</v>
      </c>
      <c r="C611" s="126"/>
      <c r="D611" s="134"/>
      <c r="E611" s="127" t="b">
        <v>0</v>
      </c>
      <c r="F611" s="128" t="s">
        <v>184</v>
      </c>
      <c r="G611" s="129" t="s">
        <v>184</v>
      </c>
      <c r="H611" s="130" t="s">
        <v>184</v>
      </c>
      <c r="I611" s="130" t="s">
        <v>184</v>
      </c>
      <c r="J611" s="155" t="s">
        <v>184</v>
      </c>
      <c r="K611" s="91"/>
      <c r="L611" s="160" t="s">
        <v>2453</v>
      </c>
      <c r="M611" s="161" t="e">
        <v>#N/A</v>
      </c>
      <c r="N611" s="168" t="b">
        <v>0</v>
      </c>
      <c r="O611" s="159"/>
    </row>
    <row r="612" hidden="1" spans="2:15">
      <c r="B612" s="125" t="s">
        <v>839</v>
      </c>
      <c r="C612" s="126"/>
      <c r="D612" s="134"/>
      <c r="E612" s="127" t="b">
        <v>0</v>
      </c>
      <c r="F612" s="128" t="s">
        <v>184</v>
      </c>
      <c r="G612" s="129" t="s">
        <v>184</v>
      </c>
      <c r="H612" s="130" t="s">
        <v>184</v>
      </c>
      <c r="I612" s="130" t="s">
        <v>184</v>
      </c>
      <c r="J612" s="155" t="s">
        <v>184</v>
      </c>
      <c r="K612" s="91"/>
      <c r="L612" s="160" t="s">
        <v>2453</v>
      </c>
      <c r="M612" s="161" t="e">
        <v>#N/A</v>
      </c>
      <c r="N612" s="168" t="b">
        <v>0</v>
      </c>
      <c r="O612" s="159"/>
    </row>
    <row r="613" hidden="1" spans="2:15">
      <c r="B613" s="125" t="s">
        <v>840</v>
      </c>
      <c r="C613" s="126"/>
      <c r="D613" s="134"/>
      <c r="E613" s="127" t="b">
        <v>0</v>
      </c>
      <c r="F613" s="128" t="s">
        <v>184</v>
      </c>
      <c r="G613" s="129" t="s">
        <v>184</v>
      </c>
      <c r="H613" s="130" t="s">
        <v>184</v>
      </c>
      <c r="I613" s="130" t="s">
        <v>184</v>
      </c>
      <c r="J613" s="155" t="s">
        <v>184</v>
      </c>
      <c r="K613" s="91"/>
      <c r="L613" s="160" t="s">
        <v>2453</v>
      </c>
      <c r="M613" s="161" t="e">
        <v>#N/A</v>
      </c>
      <c r="N613" s="168" t="b">
        <v>0</v>
      </c>
      <c r="O613" s="159"/>
    </row>
    <row r="614" hidden="1" spans="2:15">
      <c r="B614" s="125" t="s">
        <v>841</v>
      </c>
      <c r="C614" s="126"/>
      <c r="D614" s="134"/>
      <c r="E614" s="127" t="b">
        <v>0</v>
      </c>
      <c r="F614" s="128" t="s">
        <v>184</v>
      </c>
      <c r="G614" s="129" t="s">
        <v>184</v>
      </c>
      <c r="H614" s="130" t="s">
        <v>184</v>
      </c>
      <c r="I614" s="130" t="s">
        <v>184</v>
      </c>
      <c r="J614" s="155" t="s">
        <v>184</v>
      </c>
      <c r="K614" s="91"/>
      <c r="L614" s="160" t="s">
        <v>2453</v>
      </c>
      <c r="M614" s="161" t="e">
        <v>#N/A</v>
      </c>
      <c r="N614" s="168" t="b">
        <v>0</v>
      </c>
      <c r="O614" s="159"/>
    </row>
    <row r="615" hidden="1" spans="2:15">
      <c r="B615" s="125" t="s">
        <v>842</v>
      </c>
      <c r="C615" s="126"/>
      <c r="D615" s="134"/>
      <c r="E615" s="127" t="b">
        <v>0</v>
      </c>
      <c r="F615" s="128" t="s">
        <v>184</v>
      </c>
      <c r="G615" s="129" t="s">
        <v>184</v>
      </c>
      <c r="H615" s="130" t="s">
        <v>184</v>
      </c>
      <c r="I615" s="130" t="s">
        <v>184</v>
      </c>
      <c r="J615" s="155" t="s">
        <v>184</v>
      </c>
      <c r="K615" s="91"/>
      <c r="L615" s="160" t="s">
        <v>2453</v>
      </c>
      <c r="M615" s="161" t="e">
        <v>#N/A</v>
      </c>
      <c r="N615" s="168" t="b">
        <v>0</v>
      </c>
      <c r="O615" s="159"/>
    </row>
    <row r="616" hidden="1" spans="2:15">
      <c r="B616" s="125" t="s">
        <v>843</v>
      </c>
      <c r="C616" s="126"/>
      <c r="D616" s="134"/>
      <c r="E616" s="127" t="b">
        <v>0</v>
      </c>
      <c r="F616" s="128" t="s">
        <v>184</v>
      </c>
      <c r="G616" s="129" t="s">
        <v>184</v>
      </c>
      <c r="H616" s="130" t="s">
        <v>184</v>
      </c>
      <c r="I616" s="130" t="s">
        <v>184</v>
      </c>
      <c r="J616" s="155" t="s">
        <v>184</v>
      </c>
      <c r="K616" s="91"/>
      <c r="L616" s="160" t="s">
        <v>2453</v>
      </c>
      <c r="M616" s="161" t="e">
        <v>#N/A</v>
      </c>
      <c r="N616" s="168" t="b">
        <v>0</v>
      </c>
      <c r="O616" s="159"/>
    </row>
    <row r="617" hidden="1" spans="2:15">
      <c r="B617" s="125" t="s">
        <v>844</v>
      </c>
      <c r="C617" s="126"/>
      <c r="D617" s="134"/>
      <c r="E617" s="127" t="b">
        <v>0</v>
      </c>
      <c r="F617" s="128" t="s">
        <v>184</v>
      </c>
      <c r="G617" s="129" t="s">
        <v>184</v>
      </c>
      <c r="H617" s="130" t="s">
        <v>184</v>
      </c>
      <c r="I617" s="130" t="s">
        <v>184</v>
      </c>
      <c r="J617" s="155" t="s">
        <v>184</v>
      </c>
      <c r="K617" s="91"/>
      <c r="L617" s="160" t="s">
        <v>2453</v>
      </c>
      <c r="M617" s="161" t="e">
        <v>#N/A</v>
      </c>
      <c r="N617" s="168" t="b">
        <v>0</v>
      </c>
      <c r="O617" s="159"/>
    </row>
    <row r="618" hidden="1" spans="2:15">
      <c r="B618" s="125" t="s">
        <v>845</v>
      </c>
      <c r="C618" s="126"/>
      <c r="D618" s="134"/>
      <c r="E618" s="127" t="b">
        <v>0</v>
      </c>
      <c r="F618" s="128" t="s">
        <v>184</v>
      </c>
      <c r="G618" s="129" t="s">
        <v>184</v>
      </c>
      <c r="H618" s="130" t="s">
        <v>184</v>
      </c>
      <c r="I618" s="130" t="s">
        <v>184</v>
      </c>
      <c r="J618" s="155" t="s">
        <v>184</v>
      </c>
      <c r="K618" s="91"/>
      <c r="L618" s="160" t="s">
        <v>2453</v>
      </c>
      <c r="M618" s="161" t="e">
        <v>#N/A</v>
      </c>
      <c r="N618" s="168" t="b">
        <v>0</v>
      </c>
      <c r="O618" s="159"/>
    </row>
    <row r="619" hidden="1" spans="2:15">
      <c r="B619" s="125" t="s">
        <v>846</v>
      </c>
      <c r="C619" s="126"/>
      <c r="D619" s="134"/>
      <c r="E619" s="127" t="b">
        <v>0</v>
      </c>
      <c r="F619" s="128" t="s">
        <v>184</v>
      </c>
      <c r="G619" s="129" t="s">
        <v>184</v>
      </c>
      <c r="H619" s="130" t="s">
        <v>184</v>
      </c>
      <c r="I619" s="130" t="s">
        <v>184</v>
      </c>
      <c r="J619" s="155" t="s">
        <v>184</v>
      </c>
      <c r="K619" s="91"/>
      <c r="L619" s="160" t="s">
        <v>2453</v>
      </c>
      <c r="M619" s="161" t="e">
        <v>#N/A</v>
      </c>
      <c r="N619" s="168" t="b">
        <v>0</v>
      </c>
      <c r="O619" s="159"/>
    </row>
    <row r="620" hidden="1" spans="2:15">
      <c r="B620" s="125" t="s">
        <v>847</v>
      </c>
      <c r="C620" s="126"/>
      <c r="D620" s="134"/>
      <c r="E620" s="127" t="b">
        <v>0</v>
      </c>
      <c r="F620" s="128" t="s">
        <v>184</v>
      </c>
      <c r="G620" s="129" t="s">
        <v>184</v>
      </c>
      <c r="H620" s="130" t="s">
        <v>184</v>
      </c>
      <c r="I620" s="130" t="s">
        <v>184</v>
      </c>
      <c r="J620" s="155" t="s">
        <v>184</v>
      </c>
      <c r="K620" s="91"/>
      <c r="L620" s="160" t="s">
        <v>2453</v>
      </c>
      <c r="M620" s="161" t="e">
        <v>#N/A</v>
      </c>
      <c r="N620" s="168" t="b">
        <v>0</v>
      </c>
      <c r="O620" s="159"/>
    </row>
    <row r="621" hidden="1" spans="2:15">
      <c r="B621" s="125" t="s">
        <v>848</v>
      </c>
      <c r="C621" s="126"/>
      <c r="D621" s="134"/>
      <c r="E621" s="127" t="b">
        <v>0</v>
      </c>
      <c r="F621" s="128" t="s">
        <v>184</v>
      </c>
      <c r="G621" s="129" t="s">
        <v>184</v>
      </c>
      <c r="H621" s="130" t="s">
        <v>184</v>
      </c>
      <c r="I621" s="130" t="s">
        <v>184</v>
      </c>
      <c r="J621" s="155" t="s">
        <v>184</v>
      </c>
      <c r="K621" s="91"/>
      <c r="L621" s="160" t="s">
        <v>2453</v>
      </c>
      <c r="M621" s="161" t="e">
        <v>#N/A</v>
      </c>
      <c r="N621" s="168" t="b">
        <v>0</v>
      </c>
      <c r="O621" s="159"/>
    </row>
    <row r="622" hidden="1" spans="2:15">
      <c r="B622" s="125" t="s">
        <v>2477</v>
      </c>
      <c r="C622" s="126"/>
      <c r="D622" s="134"/>
      <c r="E622" s="127" t="b">
        <v>0</v>
      </c>
      <c r="F622" s="128" t="s">
        <v>184</v>
      </c>
      <c r="G622" s="129" t="s">
        <v>184</v>
      </c>
      <c r="H622" s="130" t="s">
        <v>184</v>
      </c>
      <c r="I622" s="130" t="s">
        <v>184</v>
      </c>
      <c r="J622" s="155" t="s">
        <v>184</v>
      </c>
      <c r="K622" s="91"/>
      <c r="L622" s="160" t="s">
        <v>2453</v>
      </c>
      <c r="M622" s="161" t="e">
        <v>#N/A</v>
      </c>
      <c r="N622" s="168" t="b">
        <v>0</v>
      </c>
      <c r="O622" s="159"/>
    </row>
    <row r="623" hidden="1" spans="2:15">
      <c r="B623" s="162"/>
      <c r="C623" s="163"/>
      <c r="D623" s="164"/>
      <c r="E623" s="163"/>
      <c r="F623" s="163"/>
      <c r="G623" s="163"/>
      <c r="H623" s="163"/>
      <c r="I623" s="163"/>
      <c r="J623" s="165"/>
      <c r="K623" s="91"/>
      <c r="L623" s="166"/>
      <c r="M623" s="167"/>
      <c r="N623" s="168"/>
      <c r="O623" s="169"/>
    </row>
    <row r="624" hidden="1" spans="2:15">
      <c r="B624" s="122">
        <v>7</v>
      </c>
      <c r="C624" s="123"/>
      <c r="D624" s="124"/>
      <c r="E624" s="124"/>
      <c r="F624" s="124"/>
      <c r="G624" s="124"/>
      <c r="H624" s="124"/>
      <c r="I624" s="124"/>
      <c r="J624" s="154">
        <v>0</v>
      </c>
      <c r="K624" s="91"/>
      <c r="L624" s="166"/>
      <c r="M624" s="167"/>
      <c r="N624" s="168"/>
      <c r="O624" s="169"/>
    </row>
    <row r="625" hidden="1" spans="2:15">
      <c r="B625" s="125" t="s">
        <v>849</v>
      </c>
      <c r="C625" s="126"/>
      <c r="D625" s="134"/>
      <c r="E625" s="127" t="b">
        <v>0</v>
      </c>
      <c r="F625" s="128" t="s">
        <v>184</v>
      </c>
      <c r="G625" s="129" t="s">
        <v>184</v>
      </c>
      <c r="H625" s="130" t="s">
        <v>184</v>
      </c>
      <c r="I625" s="130" t="s">
        <v>184</v>
      </c>
      <c r="J625" s="155" t="s">
        <v>184</v>
      </c>
      <c r="K625" s="91"/>
      <c r="L625" s="160" t="s">
        <v>2453</v>
      </c>
      <c r="M625" s="161" t="e">
        <v>#N/A</v>
      </c>
      <c r="N625" s="168" t="b">
        <v>0</v>
      </c>
      <c r="O625" s="159"/>
    </row>
    <row r="626" hidden="1" spans="2:15">
      <c r="B626" s="125" t="s">
        <v>850</v>
      </c>
      <c r="C626" s="126"/>
      <c r="D626" s="134"/>
      <c r="E626" s="127" t="b">
        <v>0</v>
      </c>
      <c r="F626" s="128" t="s">
        <v>184</v>
      </c>
      <c r="G626" s="129" t="s">
        <v>184</v>
      </c>
      <c r="H626" s="130" t="s">
        <v>184</v>
      </c>
      <c r="I626" s="130" t="s">
        <v>184</v>
      </c>
      <c r="J626" s="155" t="s">
        <v>184</v>
      </c>
      <c r="K626" s="91"/>
      <c r="L626" s="160" t="s">
        <v>2453</v>
      </c>
      <c r="M626" s="161" t="e">
        <v>#N/A</v>
      </c>
      <c r="N626" s="168" t="b">
        <v>0</v>
      </c>
      <c r="O626" s="159"/>
    </row>
    <row r="627" hidden="1" spans="2:15">
      <c r="B627" s="125" t="s">
        <v>851</v>
      </c>
      <c r="C627" s="126"/>
      <c r="D627" s="134"/>
      <c r="E627" s="127" t="b">
        <v>0</v>
      </c>
      <c r="F627" s="128" t="s">
        <v>184</v>
      </c>
      <c r="G627" s="129" t="s">
        <v>184</v>
      </c>
      <c r="H627" s="130" t="s">
        <v>184</v>
      </c>
      <c r="I627" s="130" t="s">
        <v>184</v>
      </c>
      <c r="J627" s="155" t="s">
        <v>184</v>
      </c>
      <c r="K627" s="91"/>
      <c r="L627" s="160" t="s">
        <v>2453</v>
      </c>
      <c r="M627" s="161" t="e">
        <v>#N/A</v>
      </c>
      <c r="N627" s="168" t="b">
        <v>0</v>
      </c>
      <c r="O627" s="159"/>
    </row>
    <row r="628" hidden="1" spans="2:15">
      <c r="B628" s="125" t="s">
        <v>852</v>
      </c>
      <c r="C628" s="126"/>
      <c r="D628" s="134"/>
      <c r="E628" s="127" t="b">
        <v>0</v>
      </c>
      <c r="F628" s="128" t="s">
        <v>184</v>
      </c>
      <c r="G628" s="129" t="s">
        <v>184</v>
      </c>
      <c r="H628" s="130" t="s">
        <v>184</v>
      </c>
      <c r="I628" s="130" t="s">
        <v>184</v>
      </c>
      <c r="J628" s="155" t="s">
        <v>184</v>
      </c>
      <c r="K628" s="91"/>
      <c r="L628" s="160" t="s">
        <v>2453</v>
      </c>
      <c r="M628" s="161" t="e">
        <v>#N/A</v>
      </c>
      <c r="N628" s="168" t="b">
        <v>0</v>
      </c>
      <c r="O628" s="159"/>
    </row>
    <row r="629" hidden="1" spans="2:15">
      <c r="B629" s="125" t="s">
        <v>853</v>
      </c>
      <c r="C629" s="126"/>
      <c r="D629" s="134"/>
      <c r="E629" s="127" t="b">
        <v>0</v>
      </c>
      <c r="F629" s="128" t="s">
        <v>184</v>
      </c>
      <c r="G629" s="129" t="s">
        <v>184</v>
      </c>
      <c r="H629" s="130" t="s">
        <v>184</v>
      </c>
      <c r="I629" s="130" t="s">
        <v>184</v>
      </c>
      <c r="J629" s="155" t="s">
        <v>184</v>
      </c>
      <c r="K629" s="91"/>
      <c r="L629" s="160" t="s">
        <v>2453</v>
      </c>
      <c r="M629" s="161" t="e">
        <v>#N/A</v>
      </c>
      <c r="N629" s="168" t="b">
        <v>0</v>
      </c>
      <c r="O629" s="159"/>
    </row>
    <row r="630" hidden="1" spans="2:15">
      <c r="B630" s="125" t="s">
        <v>854</v>
      </c>
      <c r="C630" s="126"/>
      <c r="D630" s="134"/>
      <c r="E630" s="127" t="b">
        <v>0</v>
      </c>
      <c r="F630" s="128" t="s">
        <v>184</v>
      </c>
      <c r="G630" s="129" t="s">
        <v>184</v>
      </c>
      <c r="H630" s="130" t="s">
        <v>184</v>
      </c>
      <c r="I630" s="130" t="s">
        <v>184</v>
      </c>
      <c r="J630" s="155" t="s">
        <v>184</v>
      </c>
      <c r="K630" s="91"/>
      <c r="L630" s="160" t="s">
        <v>2453</v>
      </c>
      <c r="M630" s="161" t="e">
        <v>#N/A</v>
      </c>
      <c r="N630" s="168" t="b">
        <v>0</v>
      </c>
      <c r="O630" s="159"/>
    </row>
    <row r="631" hidden="1" spans="2:15">
      <c r="B631" s="125" t="s">
        <v>855</v>
      </c>
      <c r="C631" s="126"/>
      <c r="D631" s="134"/>
      <c r="E631" s="127" t="b">
        <v>0</v>
      </c>
      <c r="F631" s="128" t="s">
        <v>184</v>
      </c>
      <c r="G631" s="129" t="s">
        <v>184</v>
      </c>
      <c r="H631" s="130" t="s">
        <v>184</v>
      </c>
      <c r="I631" s="130" t="s">
        <v>184</v>
      </c>
      <c r="J631" s="155" t="s">
        <v>184</v>
      </c>
      <c r="K631" s="91"/>
      <c r="L631" s="160" t="s">
        <v>2453</v>
      </c>
      <c r="M631" s="161" t="e">
        <v>#N/A</v>
      </c>
      <c r="N631" s="168" t="b">
        <v>0</v>
      </c>
      <c r="O631" s="159"/>
    </row>
    <row r="632" hidden="1" spans="2:15">
      <c r="B632" s="125" t="s">
        <v>856</v>
      </c>
      <c r="C632" s="126"/>
      <c r="D632" s="134"/>
      <c r="E632" s="127" t="b">
        <v>0</v>
      </c>
      <c r="F632" s="128" t="s">
        <v>184</v>
      </c>
      <c r="G632" s="129" t="s">
        <v>184</v>
      </c>
      <c r="H632" s="130" t="s">
        <v>184</v>
      </c>
      <c r="I632" s="130" t="s">
        <v>184</v>
      </c>
      <c r="J632" s="155" t="s">
        <v>184</v>
      </c>
      <c r="K632" s="91"/>
      <c r="L632" s="160" t="s">
        <v>2453</v>
      </c>
      <c r="M632" s="161" t="e">
        <v>#N/A</v>
      </c>
      <c r="N632" s="168" t="b">
        <v>0</v>
      </c>
      <c r="O632" s="159"/>
    </row>
    <row r="633" hidden="1" spans="2:15">
      <c r="B633" s="125" t="s">
        <v>857</v>
      </c>
      <c r="C633" s="126"/>
      <c r="D633" s="134"/>
      <c r="E633" s="127" t="b">
        <v>0</v>
      </c>
      <c r="F633" s="128" t="s">
        <v>184</v>
      </c>
      <c r="G633" s="129" t="s">
        <v>184</v>
      </c>
      <c r="H633" s="130" t="s">
        <v>184</v>
      </c>
      <c r="I633" s="130" t="s">
        <v>184</v>
      </c>
      <c r="J633" s="155" t="s">
        <v>184</v>
      </c>
      <c r="K633" s="91"/>
      <c r="L633" s="160" t="s">
        <v>2453</v>
      </c>
      <c r="M633" s="161" t="e">
        <v>#N/A</v>
      </c>
      <c r="N633" s="168" t="b">
        <v>0</v>
      </c>
      <c r="O633" s="159"/>
    </row>
    <row r="634" hidden="1" spans="2:15">
      <c r="B634" s="125" t="s">
        <v>858</v>
      </c>
      <c r="C634" s="126"/>
      <c r="D634" s="134"/>
      <c r="E634" s="127" t="b">
        <v>0</v>
      </c>
      <c r="F634" s="128" t="s">
        <v>184</v>
      </c>
      <c r="G634" s="129" t="s">
        <v>184</v>
      </c>
      <c r="H634" s="130" t="s">
        <v>184</v>
      </c>
      <c r="I634" s="130" t="s">
        <v>184</v>
      </c>
      <c r="J634" s="155" t="s">
        <v>184</v>
      </c>
      <c r="K634" s="91"/>
      <c r="L634" s="160" t="s">
        <v>2453</v>
      </c>
      <c r="M634" s="161" t="e">
        <v>#N/A</v>
      </c>
      <c r="N634" s="168" t="b">
        <v>0</v>
      </c>
      <c r="O634" s="159"/>
    </row>
    <row r="635" hidden="1" spans="2:15">
      <c r="B635" s="125" t="s">
        <v>859</v>
      </c>
      <c r="C635" s="126"/>
      <c r="D635" s="190"/>
      <c r="E635" s="127" t="b">
        <v>0</v>
      </c>
      <c r="F635" s="128" t="s">
        <v>184</v>
      </c>
      <c r="G635" s="129" t="s">
        <v>184</v>
      </c>
      <c r="H635" s="130" t="s">
        <v>184</v>
      </c>
      <c r="I635" s="130" t="s">
        <v>184</v>
      </c>
      <c r="J635" s="155" t="s">
        <v>184</v>
      </c>
      <c r="K635" s="91"/>
      <c r="L635" s="160" t="s">
        <v>2453</v>
      </c>
      <c r="M635" s="161" t="e">
        <v>#N/A</v>
      </c>
      <c r="N635" s="168" t="b">
        <v>0</v>
      </c>
      <c r="O635" s="159"/>
    </row>
    <row r="636" hidden="1" spans="2:15">
      <c r="B636" s="125" t="s">
        <v>860</v>
      </c>
      <c r="C636" s="126"/>
      <c r="D636" s="134"/>
      <c r="E636" s="127" t="b">
        <v>0</v>
      </c>
      <c r="F636" s="128" t="s">
        <v>184</v>
      </c>
      <c r="G636" s="129" t="s">
        <v>184</v>
      </c>
      <c r="H636" s="130" t="s">
        <v>184</v>
      </c>
      <c r="I636" s="130" t="s">
        <v>184</v>
      </c>
      <c r="J636" s="155" t="s">
        <v>184</v>
      </c>
      <c r="K636" s="91"/>
      <c r="L636" s="160" t="s">
        <v>2453</v>
      </c>
      <c r="M636" s="161" t="e">
        <v>#N/A</v>
      </c>
      <c r="N636" s="168" t="b">
        <v>0</v>
      </c>
      <c r="O636" s="159"/>
    </row>
    <row r="637" hidden="1" spans="2:15">
      <c r="B637" s="125" t="s">
        <v>861</v>
      </c>
      <c r="C637" s="126"/>
      <c r="D637" s="134"/>
      <c r="E637" s="127" t="b">
        <v>0</v>
      </c>
      <c r="F637" s="128" t="s">
        <v>184</v>
      </c>
      <c r="G637" s="129" t="s">
        <v>184</v>
      </c>
      <c r="H637" s="130" t="s">
        <v>184</v>
      </c>
      <c r="I637" s="130" t="s">
        <v>184</v>
      </c>
      <c r="J637" s="155" t="s">
        <v>184</v>
      </c>
      <c r="K637" s="91"/>
      <c r="L637" s="160" t="s">
        <v>2453</v>
      </c>
      <c r="M637" s="161" t="e">
        <v>#N/A</v>
      </c>
      <c r="N637" s="168" t="b">
        <v>0</v>
      </c>
      <c r="O637" s="159"/>
    </row>
    <row r="638" hidden="1" spans="2:15">
      <c r="B638" s="125" t="s">
        <v>862</v>
      </c>
      <c r="C638" s="126"/>
      <c r="D638" s="134"/>
      <c r="E638" s="127" t="b">
        <v>0</v>
      </c>
      <c r="F638" s="128" t="s">
        <v>184</v>
      </c>
      <c r="G638" s="129" t="s">
        <v>184</v>
      </c>
      <c r="H638" s="130" t="s">
        <v>184</v>
      </c>
      <c r="I638" s="130" t="s">
        <v>184</v>
      </c>
      <c r="J638" s="155" t="s">
        <v>184</v>
      </c>
      <c r="K638" s="91"/>
      <c r="L638" s="160" t="s">
        <v>2453</v>
      </c>
      <c r="M638" s="161" t="e">
        <v>#N/A</v>
      </c>
      <c r="N638" s="168" t="b">
        <v>0</v>
      </c>
      <c r="O638" s="159"/>
    </row>
    <row r="639" hidden="1" spans="2:15">
      <c r="B639" s="125" t="s">
        <v>863</v>
      </c>
      <c r="C639" s="126"/>
      <c r="D639" s="134"/>
      <c r="E639" s="127" t="b">
        <v>0</v>
      </c>
      <c r="F639" s="128" t="s">
        <v>184</v>
      </c>
      <c r="G639" s="129" t="s">
        <v>184</v>
      </c>
      <c r="H639" s="130" t="s">
        <v>184</v>
      </c>
      <c r="I639" s="130" t="s">
        <v>184</v>
      </c>
      <c r="J639" s="155" t="s">
        <v>184</v>
      </c>
      <c r="K639" s="91"/>
      <c r="L639" s="160" t="s">
        <v>2453</v>
      </c>
      <c r="M639" s="161" t="e">
        <v>#N/A</v>
      </c>
      <c r="N639" s="168" t="b">
        <v>0</v>
      </c>
      <c r="O639" s="159"/>
    </row>
    <row r="640" hidden="1" spans="2:15">
      <c r="B640" s="125" t="s">
        <v>864</v>
      </c>
      <c r="C640" s="126"/>
      <c r="D640" s="134"/>
      <c r="E640" s="127" t="b">
        <v>0</v>
      </c>
      <c r="F640" s="128" t="s">
        <v>184</v>
      </c>
      <c r="G640" s="129" t="s">
        <v>184</v>
      </c>
      <c r="H640" s="130" t="s">
        <v>184</v>
      </c>
      <c r="I640" s="130" t="s">
        <v>184</v>
      </c>
      <c r="J640" s="155" t="s">
        <v>184</v>
      </c>
      <c r="K640" s="91"/>
      <c r="L640" s="160" t="s">
        <v>2453</v>
      </c>
      <c r="M640" s="161" t="e">
        <v>#N/A</v>
      </c>
      <c r="N640" s="168" t="b">
        <v>0</v>
      </c>
      <c r="O640" s="159"/>
    </row>
    <row r="641" hidden="1" spans="2:15">
      <c r="B641" s="125" t="s">
        <v>865</v>
      </c>
      <c r="C641" s="126"/>
      <c r="D641" s="134"/>
      <c r="E641" s="127" t="b">
        <v>0</v>
      </c>
      <c r="F641" s="128" t="s">
        <v>184</v>
      </c>
      <c r="G641" s="129" t="s">
        <v>184</v>
      </c>
      <c r="H641" s="130" t="s">
        <v>184</v>
      </c>
      <c r="I641" s="130" t="s">
        <v>184</v>
      </c>
      <c r="J641" s="155" t="s">
        <v>184</v>
      </c>
      <c r="K641" s="91"/>
      <c r="L641" s="160" t="s">
        <v>2453</v>
      </c>
      <c r="M641" s="161" t="e">
        <v>#N/A</v>
      </c>
      <c r="N641" s="168" t="b">
        <v>0</v>
      </c>
      <c r="O641" s="159"/>
    </row>
    <row r="642" hidden="1" spans="2:15">
      <c r="B642" s="125" t="s">
        <v>866</v>
      </c>
      <c r="C642" s="126"/>
      <c r="D642" s="134"/>
      <c r="E642" s="127" t="b">
        <v>0</v>
      </c>
      <c r="F642" s="128" t="s">
        <v>184</v>
      </c>
      <c r="G642" s="129" t="s">
        <v>184</v>
      </c>
      <c r="H642" s="130" t="s">
        <v>184</v>
      </c>
      <c r="I642" s="130" t="s">
        <v>184</v>
      </c>
      <c r="J642" s="155" t="s">
        <v>184</v>
      </c>
      <c r="K642" s="91"/>
      <c r="L642" s="160" t="s">
        <v>2453</v>
      </c>
      <c r="M642" s="161" t="e">
        <v>#N/A</v>
      </c>
      <c r="N642" s="168" t="b">
        <v>0</v>
      </c>
      <c r="O642" s="159"/>
    </row>
    <row r="643" hidden="1" spans="2:15">
      <c r="B643" s="125" t="s">
        <v>867</v>
      </c>
      <c r="C643" s="126"/>
      <c r="D643" s="134"/>
      <c r="E643" s="127" t="b">
        <v>0</v>
      </c>
      <c r="F643" s="128" t="s">
        <v>184</v>
      </c>
      <c r="G643" s="129" t="s">
        <v>184</v>
      </c>
      <c r="H643" s="130" t="s">
        <v>184</v>
      </c>
      <c r="I643" s="130" t="s">
        <v>184</v>
      </c>
      <c r="J643" s="155" t="s">
        <v>184</v>
      </c>
      <c r="K643" s="91"/>
      <c r="L643" s="160" t="s">
        <v>2453</v>
      </c>
      <c r="M643" s="161" t="e">
        <v>#N/A</v>
      </c>
      <c r="N643" s="168" t="b">
        <v>0</v>
      </c>
      <c r="O643" s="159"/>
    </row>
    <row r="644" hidden="1" spans="2:15">
      <c r="B644" s="125" t="s">
        <v>868</v>
      </c>
      <c r="C644" s="126"/>
      <c r="D644" s="134"/>
      <c r="E644" s="127" t="b">
        <v>0</v>
      </c>
      <c r="F644" s="128" t="s">
        <v>184</v>
      </c>
      <c r="G644" s="129" t="s">
        <v>184</v>
      </c>
      <c r="H644" s="130" t="s">
        <v>184</v>
      </c>
      <c r="I644" s="130" t="s">
        <v>184</v>
      </c>
      <c r="J644" s="155" t="s">
        <v>184</v>
      </c>
      <c r="K644" s="91"/>
      <c r="L644" s="160" t="s">
        <v>2453</v>
      </c>
      <c r="M644" s="161" t="e">
        <v>#N/A</v>
      </c>
      <c r="N644" s="168" t="b">
        <v>0</v>
      </c>
      <c r="O644" s="159"/>
    </row>
    <row r="645" hidden="1" spans="2:15">
      <c r="B645" s="125" t="s">
        <v>869</v>
      </c>
      <c r="C645" s="126"/>
      <c r="D645" s="134"/>
      <c r="E645" s="127" t="b">
        <v>0</v>
      </c>
      <c r="F645" s="128" t="s">
        <v>184</v>
      </c>
      <c r="G645" s="129" t="s">
        <v>184</v>
      </c>
      <c r="H645" s="130" t="s">
        <v>184</v>
      </c>
      <c r="I645" s="130" t="s">
        <v>184</v>
      </c>
      <c r="J645" s="155" t="s">
        <v>184</v>
      </c>
      <c r="K645" s="91"/>
      <c r="L645" s="160" t="s">
        <v>2453</v>
      </c>
      <c r="M645" s="161" t="e">
        <v>#N/A</v>
      </c>
      <c r="N645" s="168" t="b">
        <v>0</v>
      </c>
      <c r="O645" s="159"/>
    </row>
    <row r="646" hidden="1" spans="2:15">
      <c r="B646" s="125" t="s">
        <v>870</v>
      </c>
      <c r="C646" s="126"/>
      <c r="D646" s="134"/>
      <c r="E646" s="127" t="b">
        <v>0</v>
      </c>
      <c r="F646" s="128" t="s">
        <v>184</v>
      </c>
      <c r="G646" s="129" t="s">
        <v>184</v>
      </c>
      <c r="H646" s="130" t="s">
        <v>184</v>
      </c>
      <c r="I646" s="130" t="s">
        <v>184</v>
      </c>
      <c r="J646" s="155" t="s">
        <v>184</v>
      </c>
      <c r="K646" s="91"/>
      <c r="L646" s="160" t="s">
        <v>2453</v>
      </c>
      <c r="M646" s="161" t="e">
        <v>#N/A</v>
      </c>
      <c r="N646" s="168" t="b">
        <v>0</v>
      </c>
      <c r="O646" s="159"/>
    </row>
    <row r="647" hidden="1" spans="2:15">
      <c r="B647" s="125" t="s">
        <v>871</v>
      </c>
      <c r="C647" s="126"/>
      <c r="D647" s="134"/>
      <c r="E647" s="127" t="b">
        <v>0</v>
      </c>
      <c r="F647" s="128" t="s">
        <v>184</v>
      </c>
      <c r="G647" s="129" t="s">
        <v>184</v>
      </c>
      <c r="H647" s="130" t="s">
        <v>184</v>
      </c>
      <c r="I647" s="130" t="s">
        <v>184</v>
      </c>
      <c r="J647" s="155" t="s">
        <v>184</v>
      </c>
      <c r="K647" s="91"/>
      <c r="L647" s="160" t="s">
        <v>2453</v>
      </c>
      <c r="M647" s="161" t="e">
        <v>#N/A</v>
      </c>
      <c r="N647" s="168" t="b">
        <v>0</v>
      </c>
      <c r="O647" s="159"/>
    </row>
    <row r="648" hidden="1" spans="2:15">
      <c r="B648" s="125" t="s">
        <v>872</v>
      </c>
      <c r="C648" s="126"/>
      <c r="D648" s="134"/>
      <c r="E648" s="127" t="b">
        <v>0</v>
      </c>
      <c r="F648" s="128" t="s">
        <v>184</v>
      </c>
      <c r="G648" s="129" t="s">
        <v>184</v>
      </c>
      <c r="H648" s="130" t="s">
        <v>184</v>
      </c>
      <c r="I648" s="130" t="s">
        <v>184</v>
      </c>
      <c r="J648" s="155" t="s">
        <v>184</v>
      </c>
      <c r="K648" s="91"/>
      <c r="L648" s="160" t="s">
        <v>2453</v>
      </c>
      <c r="M648" s="161" t="e">
        <v>#N/A</v>
      </c>
      <c r="N648" s="168" t="b">
        <v>0</v>
      </c>
      <c r="O648" s="159"/>
    </row>
    <row r="649" hidden="1" spans="2:15">
      <c r="B649" s="125" t="s">
        <v>873</v>
      </c>
      <c r="C649" s="126"/>
      <c r="D649" s="134"/>
      <c r="E649" s="127" t="b">
        <v>0</v>
      </c>
      <c r="F649" s="128" t="s">
        <v>184</v>
      </c>
      <c r="G649" s="129" t="s">
        <v>184</v>
      </c>
      <c r="H649" s="130" t="s">
        <v>184</v>
      </c>
      <c r="I649" s="130" t="s">
        <v>184</v>
      </c>
      <c r="J649" s="155" t="s">
        <v>184</v>
      </c>
      <c r="K649" s="91"/>
      <c r="L649" s="160" t="s">
        <v>2453</v>
      </c>
      <c r="M649" s="161" t="e">
        <v>#N/A</v>
      </c>
      <c r="N649" s="168" t="b">
        <v>0</v>
      </c>
      <c r="O649" s="159"/>
    </row>
    <row r="650" hidden="1" spans="2:15">
      <c r="B650" s="125" t="s">
        <v>874</v>
      </c>
      <c r="C650" s="126"/>
      <c r="D650" s="134"/>
      <c r="E650" s="127" t="b">
        <v>0</v>
      </c>
      <c r="F650" s="128" t="s">
        <v>184</v>
      </c>
      <c r="G650" s="129" t="s">
        <v>184</v>
      </c>
      <c r="H650" s="130" t="s">
        <v>184</v>
      </c>
      <c r="I650" s="130" t="s">
        <v>184</v>
      </c>
      <c r="J650" s="155" t="s">
        <v>184</v>
      </c>
      <c r="K650" s="91"/>
      <c r="L650" s="160" t="s">
        <v>2453</v>
      </c>
      <c r="M650" s="161" t="e">
        <v>#N/A</v>
      </c>
      <c r="N650" s="168" t="b">
        <v>0</v>
      </c>
      <c r="O650" s="159"/>
    </row>
    <row r="651" hidden="1" spans="2:15">
      <c r="B651" s="125" t="s">
        <v>875</v>
      </c>
      <c r="C651" s="126"/>
      <c r="D651" s="134"/>
      <c r="E651" s="127" t="b">
        <v>0</v>
      </c>
      <c r="F651" s="128" t="s">
        <v>184</v>
      </c>
      <c r="G651" s="129" t="s">
        <v>184</v>
      </c>
      <c r="H651" s="130" t="s">
        <v>184</v>
      </c>
      <c r="I651" s="130" t="s">
        <v>184</v>
      </c>
      <c r="J651" s="155" t="s">
        <v>184</v>
      </c>
      <c r="K651" s="91"/>
      <c r="L651" s="160" t="s">
        <v>2453</v>
      </c>
      <c r="M651" s="161" t="e">
        <v>#N/A</v>
      </c>
      <c r="N651" s="168" t="b">
        <v>0</v>
      </c>
      <c r="O651" s="159"/>
    </row>
    <row r="652" hidden="1" spans="2:15">
      <c r="B652" s="125" t="s">
        <v>876</v>
      </c>
      <c r="C652" s="126"/>
      <c r="D652" s="134"/>
      <c r="E652" s="127" t="b">
        <v>0</v>
      </c>
      <c r="F652" s="128" t="s">
        <v>184</v>
      </c>
      <c r="G652" s="129" t="s">
        <v>184</v>
      </c>
      <c r="H652" s="130" t="s">
        <v>184</v>
      </c>
      <c r="I652" s="130" t="s">
        <v>184</v>
      </c>
      <c r="J652" s="155" t="s">
        <v>184</v>
      </c>
      <c r="K652" s="91"/>
      <c r="L652" s="160" t="s">
        <v>2453</v>
      </c>
      <c r="M652" s="161" t="e">
        <v>#N/A</v>
      </c>
      <c r="N652" s="168" t="b">
        <v>0</v>
      </c>
      <c r="O652" s="159"/>
    </row>
    <row r="653" hidden="1" spans="2:15">
      <c r="B653" s="125" t="s">
        <v>877</v>
      </c>
      <c r="C653" s="126"/>
      <c r="D653" s="134"/>
      <c r="E653" s="127" t="b">
        <v>0</v>
      </c>
      <c r="F653" s="128" t="s">
        <v>184</v>
      </c>
      <c r="G653" s="129" t="s">
        <v>184</v>
      </c>
      <c r="H653" s="130" t="s">
        <v>184</v>
      </c>
      <c r="I653" s="130" t="s">
        <v>184</v>
      </c>
      <c r="J653" s="155" t="s">
        <v>184</v>
      </c>
      <c r="K653" s="91"/>
      <c r="L653" s="160" t="s">
        <v>2453</v>
      </c>
      <c r="M653" s="161" t="e">
        <v>#N/A</v>
      </c>
      <c r="N653" s="168" t="b">
        <v>0</v>
      </c>
      <c r="O653" s="159"/>
    </row>
    <row r="654" hidden="1" spans="2:15">
      <c r="B654" s="125" t="s">
        <v>878</v>
      </c>
      <c r="C654" s="126"/>
      <c r="D654" s="134"/>
      <c r="E654" s="127" t="b">
        <v>0</v>
      </c>
      <c r="F654" s="128" t="s">
        <v>184</v>
      </c>
      <c r="G654" s="129" t="s">
        <v>184</v>
      </c>
      <c r="H654" s="130" t="s">
        <v>184</v>
      </c>
      <c r="I654" s="130" t="s">
        <v>184</v>
      </c>
      <c r="J654" s="155" t="s">
        <v>184</v>
      </c>
      <c r="K654" s="91"/>
      <c r="L654" s="160" t="s">
        <v>2453</v>
      </c>
      <c r="M654" s="161" t="e">
        <v>#N/A</v>
      </c>
      <c r="N654" s="168" t="b">
        <v>0</v>
      </c>
      <c r="O654" s="159"/>
    </row>
    <row r="655" hidden="1" spans="2:15">
      <c r="B655" s="125" t="s">
        <v>879</v>
      </c>
      <c r="C655" s="126"/>
      <c r="D655" s="134"/>
      <c r="E655" s="127" t="b">
        <v>0</v>
      </c>
      <c r="F655" s="128" t="s">
        <v>184</v>
      </c>
      <c r="G655" s="129" t="s">
        <v>184</v>
      </c>
      <c r="H655" s="130" t="s">
        <v>184</v>
      </c>
      <c r="I655" s="130" t="s">
        <v>184</v>
      </c>
      <c r="J655" s="155" t="s">
        <v>184</v>
      </c>
      <c r="K655" s="91"/>
      <c r="L655" s="160" t="s">
        <v>2453</v>
      </c>
      <c r="M655" s="161" t="e">
        <v>#N/A</v>
      </c>
      <c r="N655" s="168" t="b">
        <v>0</v>
      </c>
      <c r="O655" s="159"/>
    </row>
    <row r="656" hidden="1" spans="2:15">
      <c r="B656" s="125" t="s">
        <v>880</v>
      </c>
      <c r="C656" s="126"/>
      <c r="D656" s="134"/>
      <c r="E656" s="127" t="b">
        <v>0</v>
      </c>
      <c r="F656" s="128" t="s">
        <v>184</v>
      </c>
      <c r="G656" s="129" t="s">
        <v>184</v>
      </c>
      <c r="H656" s="130" t="s">
        <v>184</v>
      </c>
      <c r="I656" s="130" t="s">
        <v>184</v>
      </c>
      <c r="J656" s="155" t="s">
        <v>184</v>
      </c>
      <c r="K656" s="91"/>
      <c r="L656" s="160" t="s">
        <v>2453</v>
      </c>
      <c r="M656" s="161" t="e">
        <v>#N/A</v>
      </c>
      <c r="N656" s="168" t="b">
        <v>0</v>
      </c>
      <c r="O656" s="159"/>
    </row>
    <row r="657" hidden="1" spans="2:15">
      <c r="B657" s="125" t="s">
        <v>881</v>
      </c>
      <c r="C657" s="126"/>
      <c r="D657" s="134"/>
      <c r="E657" s="127" t="b">
        <v>0</v>
      </c>
      <c r="F657" s="128" t="s">
        <v>184</v>
      </c>
      <c r="G657" s="129" t="s">
        <v>184</v>
      </c>
      <c r="H657" s="130" t="s">
        <v>184</v>
      </c>
      <c r="I657" s="130" t="s">
        <v>184</v>
      </c>
      <c r="J657" s="155" t="s">
        <v>184</v>
      </c>
      <c r="K657" s="91"/>
      <c r="L657" s="160" t="s">
        <v>2453</v>
      </c>
      <c r="M657" s="161" t="e">
        <v>#N/A</v>
      </c>
      <c r="N657" s="168" t="b">
        <v>0</v>
      </c>
      <c r="O657" s="159"/>
    </row>
    <row r="658" hidden="1" spans="2:15">
      <c r="B658" s="125" t="s">
        <v>882</v>
      </c>
      <c r="C658" s="126"/>
      <c r="D658" s="134"/>
      <c r="E658" s="127" t="b">
        <v>0</v>
      </c>
      <c r="F658" s="128" t="s">
        <v>184</v>
      </c>
      <c r="G658" s="129" t="s">
        <v>184</v>
      </c>
      <c r="H658" s="130" t="s">
        <v>184</v>
      </c>
      <c r="I658" s="130" t="s">
        <v>184</v>
      </c>
      <c r="J658" s="155" t="s">
        <v>184</v>
      </c>
      <c r="K658" s="91"/>
      <c r="L658" s="160" t="s">
        <v>2453</v>
      </c>
      <c r="M658" s="161" t="e">
        <v>#N/A</v>
      </c>
      <c r="N658" s="168" t="b">
        <v>0</v>
      </c>
      <c r="O658" s="159"/>
    </row>
    <row r="659" hidden="1" spans="2:15">
      <c r="B659" s="125" t="s">
        <v>883</v>
      </c>
      <c r="C659" s="126"/>
      <c r="D659" s="134"/>
      <c r="E659" s="127" t="b">
        <v>0</v>
      </c>
      <c r="F659" s="128" t="s">
        <v>184</v>
      </c>
      <c r="G659" s="129" t="s">
        <v>184</v>
      </c>
      <c r="H659" s="130" t="s">
        <v>184</v>
      </c>
      <c r="I659" s="130" t="s">
        <v>184</v>
      </c>
      <c r="J659" s="155" t="s">
        <v>184</v>
      </c>
      <c r="K659" s="91"/>
      <c r="L659" s="160" t="s">
        <v>2453</v>
      </c>
      <c r="M659" s="161" t="e">
        <v>#N/A</v>
      </c>
      <c r="N659" s="168" t="b">
        <v>0</v>
      </c>
      <c r="O659" s="159"/>
    </row>
    <row r="660" hidden="1" spans="2:15">
      <c r="B660" s="125" t="s">
        <v>884</v>
      </c>
      <c r="C660" s="126"/>
      <c r="D660" s="134"/>
      <c r="E660" s="127" t="b">
        <v>0</v>
      </c>
      <c r="F660" s="128" t="s">
        <v>184</v>
      </c>
      <c r="G660" s="129" t="s">
        <v>184</v>
      </c>
      <c r="H660" s="130" t="s">
        <v>184</v>
      </c>
      <c r="I660" s="130" t="s">
        <v>184</v>
      </c>
      <c r="J660" s="155" t="s">
        <v>184</v>
      </c>
      <c r="K660" s="91"/>
      <c r="L660" s="160" t="s">
        <v>2453</v>
      </c>
      <c r="M660" s="161" t="e">
        <v>#N/A</v>
      </c>
      <c r="N660" s="168" t="b">
        <v>0</v>
      </c>
      <c r="O660" s="159"/>
    </row>
    <row r="661" hidden="1" spans="2:15">
      <c r="B661" s="125" t="s">
        <v>885</v>
      </c>
      <c r="C661" s="126"/>
      <c r="D661" s="134"/>
      <c r="E661" s="127" t="b">
        <v>0</v>
      </c>
      <c r="F661" s="128" t="s">
        <v>184</v>
      </c>
      <c r="G661" s="129" t="s">
        <v>184</v>
      </c>
      <c r="H661" s="130" t="s">
        <v>184</v>
      </c>
      <c r="I661" s="130" t="s">
        <v>184</v>
      </c>
      <c r="J661" s="155" t="s">
        <v>184</v>
      </c>
      <c r="K661" s="91"/>
      <c r="L661" s="160" t="s">
        <v>2453</v>
      </c>
      <c r="M661" s="161" t="e">
        <v>#N/A</v>
      </c>
      <c r="N661" s="168" t="b">
        <v>0</v>
      </c>
      <c r="O661" s="159"/>
    </row>
    <row r="662" hidden="1" spans="2:15">
      <c r="B662" s="125" t="s">
        <v>886</v>
      </c>
      <c r="C662" s="126"/>
      <c r="D662" s="134"/>
      <c r="E662" s="127" t="b">
        <v>0</v>
      </c>
      <c r="F662" s="128" t="s">
        <v>184</v>
      </c>
      <c r="G662" s="129" t="s">
        <v>184</v>
      </c>
      <c r="H662" s="130" t="s">
        <v>184</v>
      </c>
      <c r="I662" s="130" t="s">
        <v>184</v>
      </c>
      <c r="J662" s="155" t="s">
        <v>184</v>
      </c>
      <c r="K662" s="91"/>
      <c r="L662" s="160" t="s">
        <v>2453</v>
      </c>
      <c r="M662" s="161" t="e">
        <v>#N/A</v>
      </c>
      <c r="N662" s="168" t="b">
        <v>0</v>
      </c>
      <c r="O662" s="159"/>
    </row>
    <row r="663" hidden="1" spans="2:15">
      <c r="B663" s="125" t="s">
        <v>887</v>
      </c>
      <c r="C663" s="126"/>
      <c r="D663" s="134"/>
      <c r="E663" s="127" t="b">
        <v>0</v>
      </c>
      <c r="F663" s="128" t="s">
        <v>184</v>
      </c>
      <c r="G663" s="129" t="s">
        <v>184</v>
      </c>
      <c r="H663" s="130" t="s">
        <v>184</v>
      </c>
      <c r="I663" s="130" t="s">
        <v>184</v>
      </c>
      <c r="J663" s="155" t="s">
        <v>184</v>
      </c>
      <c r="K663" s="91"/>
      <c r="L663" s="160" t="s">
        <v>2453</v>
      </c>
      <c r="M663" s="161" t="e">
        <v>#N/A</v>
      </c>
      <c r="N663" s="168" t="b">
        <v>0</v>
      </c>
      <c r="O663" s="159"/>
    </row>
    <row r="664" hidden="1" spans="2:15">
      <c r="B664" s="125" t="s">
        <v>888</v>
      </c>
      <c r="C664" s="126"/>
      <c r="D664" s="134"/>
      <c r="E664" s="127" t="b">
        <v>0</v>
      </c>
      <c r="F664" s="128" t="s">
        <v>184</v>
      </c>
      <c r="G664" s="129" t="s">
        <v>184</v>
      </c>
      <c r="H664" s="130" t="s">
        <v>184</v>
      </c>
      <c r="I664" s="130" t="s">
        <v>184</v>
      </c>
      <c r="J664" s="155" t="s">
        <v>184</v>
      </c>
      <c r="K664" s="91"/>
      <c r="L664" s="160" t="s">
        <v>2453</v>
      </c>
      <c r="M664" s="161" t="e">
        <v>#N/A</v>
      </c>
      <c r="N664" s="168" t="b">
        <v>0</v>
      </c>
      <c r="O664" s="159"/>
    </row>
    <row r="665" hidden="1" spans="2:15">
      <c r="B665" s="125" t="s">
        <v>889</v>
      </c>
      <c r="C665" s="126"/>
      <c r="D665" s="134"/>
      <c r="E665" s="127" t="b">
        <v>0</v>
      </c>
      <c r="F665" s="128" t="s">
        <v>184</v>
      </c>
      <c r="G665" s="129" t="s">
        <v>184</v>
      </c>
      <c r="H665" s="130" t="s">
        <v>184</v>
      </c>
      <c r="I665" s="130" t="s">
        <v>184</v>
      </c>
      <c r="J665" s="155" t="s">
        <v>184</v>
      </c>
      <c r="K665" s="91"/>
      <c r="L665" s="160" t="s">
        <v>2453</v>
      </c>
      <c r="M665" s="161" t="e">
        <v>#N/A</v>
      </c>
      <c r="N665" s="168" t="b">
        <v>0</v>
      </c>
      <c r="O665" s="159"/>
    </row>
    <row r="666" hidden="1" spans="2:15">
      <c r="B666" s="125" t="s">
        <v>890</v>
      </c>
      <c r="C666" s="126"/>
      <c r="D666" s="134"/>
      <c r="E666" s="127" t="b">
        <v>0</v>
      </c>
      <c r="F666" s="128" t="s">
        <v>184</v>
      </c>
      <c r="G666" s="129" t="s">
        <v>184</v>
      </c>
      <c r="H666" s="130" t="s">
        <v>184</v>
      </c>
      <c r="I666" s="130" t="s">
        <v>184</v>
      </c>
      <c r="J666" s="155" t="s">
        <v>184</v>
      </c>
      <c r="K666" s="91"/>
      <c r="L666" s="160" t="s">
        <v>2453</v>
      </c>
      <c r="M666" s="161" t="e">
        <v>#N/A</v>
      </c>
      <c r="N666" s="168" t="b">
        <v>0</v>
      </c>
      <c r="O666" s="159"/>
    </row>
    <row r="667" hidden="1" spans="2:15">
      <c r="B667" s="125" t="s">
        <v>891</v>
      </c>
      <c r="C667" s="126"/>
      <c r="D667" s="134"/>
      <c r="E667" s="127" t="b">
        <v>0</v>
      </c>
      <c r="F667" s="128" t="s">
        <v>184</v>
      </c>
      <c r="G667" s="129" t="s">
        <v>184</v>
      </c>
      <c r="H667" s="130" t="s">
        <v>184</v>
      </c>
      <c r="I667" s="130" t="s">
        <v>184</v>
      </c>
      <c r="J667" s="155" t="s">
        <v>184</v>
      </c>
      <c r="K667" s="91"/>
      <c r="L667" s="160" t="s">
        <v>2453</v>
      </c>
      <c r="M667" s="161" t="e">
        <v>#N/A</v>
      </c>
      <c r="N667" s="168" t="b">
        <v>0</v>
      </c>
      <c r="O667" s="159"/>
    </row>
    <row r="668" hidden="1" spans="2:15">
      <c r="B668" s="125" t="s">
        <v>892</v>
      </c>
      <c r="C668" s="126"/>
      <c r="D668" s="134"/>
      <c r="E668" s="127" t="b">
        <v>0</v>
      </c>
      <c r="F668" s="128" t="s">
        <v>184</v>
      </c>
      <c r="G668" s="129" t="s">
        <v>184</v>
      </c>
      <c r="H668" s="130" t="s">
        <v>184</v>
      </c>
      <c r="I668" s="130" t="s">
        <v>184</v>
      </c>
      <c r="J668" s="155" t="s">
        <v>184</v>
      </c>
      <c r="K668" s="91"/>
      <c r="L668" s="160" t="s">
        <v>2453</v>
      </c>
      <c r="M668" s="161" t="e">
        <v>#N/A</v>
      </c>
      <c r="N668" s="168" t="b">
        <v>0</v>
      </c>
      <c r="O668" s="159"/>
    </row>
    <row r="669" hidden="1" spans="2:15">
      <c r="B669" s="125" t="s">
        <v>893</v>
      </c>
      <c r="C669" s="126"/>
      <c r="D669" s="134"/>
      <c r="E669" s="127" t="b">
        <v>0</v>
      </c>
      <c r="F669" s="128" t="s">
        <v>184</v>
      </c>
      <c r="G669" s="129" t="s">
        <v>184</v>
      </c>
      <c r="H669" s="130" t="s">
        <v>184</v>
      </c>
      <c r="I669" s="130" t="s">
        <v>184</v>
      </c>
      <c r="J669" s="155" t="s">
        <v>184</v>
      </c>
      <c r="K669" s="91"/>
      <c r="L669" s="160" t="s">
        <v>2453</v>
      </c>
      <c r="M669" s="161" t="e">
        <v>#N/A</v>
      </c>
      <c r="N669" s="168" t="b">
        <v>0</v>
      </c>
      <c r="O669" s="159"/>
    </row>
    <row r="670" hidden="1" spans="2:15">
      <c r="B670" s="125" t="s">
        <v>894</v>
      </c>
      <c r="C670" s="126"/>
      <c r="D670" s="134"/>
      <c r="E670" s="127" t="b">
        <v>0</v>
      </c>
      <c r="F670" s="128" t="s">
        <v>184</v>
      </c>
      <c r="G670" s="129" t="s">
        <v>184</v>
      </c>
      <c r="H670" s="130" t="s">
        <v>184</v>
      </c>
      <c r="I670" s="130" t="s">
        <v>184</v>
      </c>
      <c r="J670" s="155" t="s">
        <v>184</v>
      </c>
      <c r="K670" s="91"/>
      <c r="L670" s="160" t="s">
        <v>2453</v>
      </c>
      <c r="M670" s="161" t="e">
        <v>#N/A</v>
      </c>
      <c r="N670" s="168" t="b">
        <v>0</v>
      </c>
      <c r="O670" s="159"/>
    </row>
    <row r="671" hidden="1" spans="2:15">
      <c r="B671" s="125" t="s">
        <v>895</v>
      </c>
      <c r="C671" s="126"/>
      <c r="D671" s="134"/>
      <c r="E671" s="127" t="b">
        <v>0</v>
      </c>
      <c r="F671" s="128" t="s">
        <v>184</v>
      </c>
      <c r="G671" s="129" t="s">
        <v>184</v>
      </c>
      <c r="H671" s="130" t="s">
        <v>184</v>
      </c>
      <c r="I671" s="130" t="s">
        <v>184</v>
      </c>
      <c r="J671" s="155" t="s">
        <v>184</v>
      </c>
      <c r="K671" s="91"/>
      <c r="L671" s="160" t="s">
        <v>2453</v>
      </c>
      <c r="M671" s="161" t="e">
        <v>#N/A</v>
      </c>
      <c r="N671" s="168" t="b">
        <v>0</v>
      </c>
      <c r="O671" s="159"/>
    </row>
    <row r="672" hidden="1" spans="2:15">
      <c r="B672" s="125" t="s">
        <v>896</v>
      </c>
      <c r="C672" s="126"/>
      <c r="D672" s="134"/>
      <c r="E672" s="127" t="b">
        <v>0</v>
      </c>
      <c r="F672" s="128" t="s">
        <v>184</v>
      </c>
      <c r="G672" s="129" t="s">
        <v>184</v>
      </c>
      <c r="H672" s="130" t="s">
        <v>184</v>
      </c>
      <c r="I672" s="130" t="s">
        <v>184</v>
      </c>
      <c r="J672" s="155" t="s">
        <v>184</v>
      </c>
      <c r="K672" s="91"/>
      <c r="L672" s="160" t="s">
        <v>2453</v>
      </c>
      <c r="M672" s="161" t="e">
        <v>#N/A</v>
      </c>
      <c r="N672" s="168" t="b">
        <v>0</v>
      </c>
      <c r="O672" s="159"/>
    </row>
    <row r="673" hidden="1" spans="2:15">
      <c r="B673" s="125" t="s">
        <v>897</v>
      </c>
      <c r="C673" s="126"/>
      <c r="D673" s="134"/>
      <c r="E673" s="127" t="b">
        <v>0</v>
      </c>
      <c r="F673" s="128" t="s">
        <v>184</v>
      </c>
      <c r="G673" s="129" t="s">
        <v>184</v>
      </c>
      <c r="H673" s="130" t="s">
        <v>184</v>
      </c>
      <c r="I673" s="130" t="s">
        <v>184</v>
      </c>
      <c r="J673" s="155" t="s">
        <v>184</v>
      </c>
      <c r="K673" s="91"/>
      <c r="L673" s="160" t="s">
        <v>2453</v>
      </c>
      <c r="M673" s="161" t="e">
        <v>#N/A</v>
      </c>
      <c r="N673" s="168" t="b">
        <v>0</v>
      </c>
      <c r="O673" s="159"/>
    </row>
    <row r="674" hidden="1" spans="2:15">
      <c r="B674" s="125" t="s">
        <v>898</v>
      </c>
      <c r="C674" s="191"/>
      <c r="D674" s="192"/>
      <c r="E674" s="127" t="b">
        <v>0</v>
      </c>
      <c r="F674" s="128" t="s">
        <v>184</v>
      </c>
      <c r="G674" s="129" t="s">
        <v>184</v>
      </c>
      <c r="H674" s="130" t="s">
        <v>184</v>
      </c>
      <c r="I674" s="130" t="s">
        <v>184</v>
      </c>
      <c r="J674" s="155" t="s">
        <v>184</v>
      </c>
      <c r="K674" s="91"/>
      <c r="L674" s="160" t="s">
        <v>2453</v>
      </c>
      <c r="M674" s="161" t="e">
        <v>#N/A</v>
      </c>
      <c r="N674" s="168" t="b">
        <v>0</v>
      </c>
      <c r="O674" s="159"/>
    </row>
    <row r="675" hidden="1" spans="2:15">
      <c r="B675" s="125" t="s">
        <v>899</v>
      </c>
      <c r="C675" s="126"/>
      <c r="D675" s="134"/>
      <c r="E675" s="127" t="b">
        <v>0</v>
      </c>
      <c r="F675" s="128" t="s">
        <v>184</v>
      </c>
      <c r="G675" s="129" t="s">
        <v>184</v>
      </c>
      <c r="H675" s="130" t="s">
        <v>184</v>
      </c>
      <c r="I675" s="130" t="s">
        <v>184</v>
      </c>
      <c r="J675" s="155" t="s">
        <v>184</v>
      </c>
      <c r="K675" s="91"/>
      <c r="L675" s="160" t="s">
        <v>2453</v>
      </c>
      <c r="M675" s="161" t="e">
        <v>#N/A</v>
      </c>
      <c r="N675" s="168" t="b">
        <v>0</v>
      </c>
      <c r="O675" s="159"/>
    </row>
    <row r="676" hidden="1" spans="2:15">
      <c r="B676" s="125" t="s">
        <v>900</v>
      </c>
      <c r="C676" s="126"/>
      <c r="D676" s="134"/>
      <c r="E676" s="127" t="b">
        <v>0</v>
      </c>
      <c r="F676" s="128" t="s">
        <v>184</v>
      </c>
      <c r="G676" s="129" t="s">
        <v>184</v>
      </c>
      <c r="H676" s="130" t="s">
        <v>184</v>
      </c>
      <c r="I676" s="130" t="s">
        <v>184</v>
      </c>
      <c r="J676" s="155" t="s">
        <v>184</v>
      </c>
      <c r="K676" s="91"/>
      <c r="L676" s="160" t="s">
        <v>2453</v>
      </c>
      <c r="M676" s="161" t="e">
        <v>#N/A</v>
      </c>
      <c r="N676" s="168" t="b">
        <v>0</v>
      </c>
      <c r="O676" s="159"/>
    </row>
    <row r="677" hidden="1" spans="2:15">
      <c r="B677" s="125" t="s">
        <v>901</v>
      </c>
      <c r="C677" s="126"/>
      <c r="D677" s="134"/>
      <c r="E677" s="127" t="b">
        <v>0</v>
      </c>
      <c r="F677" s="128" t="s">
        <v>184</v>
      </c>
      <c r="G677" s="129" t="s">
        <v>184</v>
      </c>
      <c r="H677" s="130" t="s">
        <v>184</v>
      </c>
      <c r="I677" s="130" t="s">
        <v>184</v>
      </c>
      <c r="J677" s="155" t="s">
        <v>184</v>
      </c>
      <c r="K677" s="91"/>
      <c r="L677" s="160" t="s">
        <v>2453</v>
      </c>
      <c r="M677" s="161" t="e">
        <v>#N/A</v>
      </c>
      <c r="N677" s="168" t="b">
        <v>0</v>
      </c>
      <c r="O677" s="159"/>
    </row>
    <row r="678" hidden="1" spans="2:15">
      <c r="B678" s="125" t="s">
        <v>902</v>
      </c>
      <c r="C678" s="126"/>
      <c r="D678" s="134"/>
      <c r="E678" s="127" t="b">
        <v>0</v>
      </c>
      <c r="F678" s="128" t="s">
        <v>184</v>
      </c>
      <c r="G678" s="129" t="s">
        <v>184</v>
      </c>
      <c r="H678" s="130" t="s">
        <v>184</v>
      </c>
      <c r="I678" s="130" t="s">
        <v>184</v>
      </c>
      <c r="J678" s="155" t="s">
        <v>184</v>
      </c>
      <c r="K678" s="91"/>
      <c r="L678" s="160" t="s">
        <v>2453</v>
      </c>
      <c r="M678" s="161" t="e">
        <v>#N/A</v>
      </c>
      <c r="N678" s="168" t="b">
        <v>0</v>
      </c>
      <c r="O678" s="159"/>
    </row>
    <row r="679" hidden="1" spans="2:15">
      <c r="B679" s="125" t="s">
        <v>903</v>
      </c>
      <c r="C679" s="126"/>
      <c r="D679" s="134"/>
      <c r="E679" s="127" t="b">
        <v>0</v>
      </c>
      <c r="F679" s="128" t="s">
        <v>184</v>
      </c>
      <c r="G679" s="129" t="s">
        <v>184</v>
      </c>
      <c r="H679" s="130" t="s">
        <v>184</v>
      </c>
      <c r="I679" s="130" t="s">
        <v>184</v>
      </c>
      <c r="J679" s="155" t="s">
        <v>184</v>
      </c>
      <c r="K679" s="91"/>
      <c r="L679" s="160" t="s">
        <v>2453</v>
      </c>
      <c r="M679" s="161" t="e">
        <v>#N/A</v>
      </c>
      <c r="N679" s="168" t="b">
        <v>0</v>
      </c>
      <c r="O679" s="159"/>
    </row>
    <row r="680" hidden="1" spans="2:15">
      <c r="B680" s="125" t="s">
        <v>904</v>
      </c>
      <c r="C680" s="126"/>
      <c r="D680" s="134"/>
      <c r="E680" s="127" t="b">
        <v>0</v>
      </c>
      <c r="F680" s="128" t="s">
        <v>184</v>
      </c>
      <c r="G680" s="129" t="s">
        <v>184</v>
      </c>
      <c r="H680" s="130" t="s">
        <v>184</v>
      </c>
      <c r="I680" s="130" t="s">
        <v>184</v>
      </c>
      <c r="J680" s="155" t="s">
        <v>184</v>
      </c>
      <c r="K680" s="91"/>
      <c r="L680" s="160" t="s">
        <v>2453</v>
      </c>
      <c r="M680" s="161" t="e">
        <v>#N/A</v>
      </c>
      <c r="N680" s="168" t="b">
        <v>0</v>
      </c>
      <c r="O680" s="159"/>
    </row>
    <row r="681" hidden="1" spans="2:15">
      <c r="B681" s="125" t="s">
        <v>905</v>
      </c>
      <c r="C681" s="126"/>
      <c r="D681" s="134"/>
      <c r="E681" s="127" t="b">
        <v>0</v>
      </c>
      <c r="F681" s="128" t="s">
        <v>184</v>
      </c>
      <c r="G681" s="129" t="s">
        <v>184</v>
      </c>
      <c r="H681" s="130" t="s">
        <v>184</v>
      </c>
      <c r="I681" s="130" t="s">
        <v>184</v>
      </c>
      <c r="J681" s="155" t="s">
        <v>184</v>
      </c>
      <c r="K681" s="91"/>
      <c r="L681" s="160" t="s">
        <v>2453</v>
      </c>
      <c r="M681" s="161" t="e">
        <v>#N/A</v>
      </c>
      <c r="N681" s="168" t="b">
        <v>0</v>
      </c>
      <c r="O681" s="159"/>
    </row>
    <row r="682" hidden="1" spans="2:15">
      <c r="B682" s="125" t="s">
        <v>906</v>
      </c>
      <c r="C682" s="126"/>
      <c r="D682" s="134"/>
      <c r="E682" s="127" t="b">
        <v>0</v>
      </c>
      <c r="F682" s="128" t="s">
        <v>184</v>
      </c>
      <c r="G682" s="129" t="s">
        <v>184</v>
      </c>
      <c r="H682" s="130" t="s">
        <v>184</v>
      </c>
      <c r="I682" s="130" t="s">
        <v>184</v>
      </c>
      <c r="J682" s="155" t="s">
        <v>184</v>
      </c>
      <c r="K682" s="91"/>
      <c r="L682" s="160" t="s">
        <v>2453</v>
      </c>
      <c r="M682" s="161" t="e">
        <v>#N/A</v>
      </c>
      <c r="N682" s="168" t="b">
        <v>0</v>
      </c>
      <c r="O682" s="159"/>
    </row>
    <row r="683" hidden="1" spans="2:15">
      <c r="B683" s="125" t="s">
        <v>907</v>
      </c>
      <c r="C683" s="126"/>
      <c r="D683" s="134"/>
      <c r="E683" s="127" t="b">
        <v>0</v>
      </c>
      <c r="F683" s="128" t="s">
        <v>184</v>
      </c>
      <c r="G683" s="129" t="s">
        <v>184</v>
      </c>
      <c r="H683" s="130" t="s">
        <v>184</v>
      </c>
      <c r="I683" s="130" t="s">
        <v>184</v>
      </c>
      <c r="J683" s="155" t="s">
        <v>184</v>
      </c>
      <c r="K683" s="91"/>
      <c r="L683" s="160" t="s">
        <v>2453</v>
      </c>
      <c r="M683" s="161" t="e">
        <v>#N/A</v>
      </c>
      <c r="N683" s="168" t="b">
        <v>0</v>
      </c>
      <c r="O683" s="159"/>
    </row>
    <row r="684" hidden="1" spans="2:15">
      <c r="B684" s="125" t="s">
        <v>908</v>
      </c>
      <c r="C684" s="126"/>
      <c r="D684" s="134"/>
      <c r="E684" s="127" t="b">
        <v>0</v>
      </c>
      <c r="F684" s="128" t="s">
        <v>184</v>
      </c>
      <c r="G684" s="129" t="s">
        <v>184</v>
      </c>
      <c r="H684" s="130" t="s">
        <v>184</v>
      </c>
      <c r="I684" s="130" t="s">
        <v>184</v>
      </c>
      <c r="J684" s="155" t="s">
        <v>184</v>
      </c>
      <c r="K684" s="91"/>
      <c r="L684" s="160" t="s">
        <v>2453</v>
      </c>
      <c r="M684" s="161" t="e">
        <v>#N/A</v>
      </c>
      <c r="N684" s="168" t="b">
        <v>0</v>
      </c>
      <c r="O684" s="159"/>
    </row>
    <row r="685" hidden="1" spans="2:15">
      <c r="B685" s="125" t="s">
        <v>909</v>
      </c>
      <c r="C685" s="126"/>
      <c r="D685" s="134"/>
      <c r="E685" s="127" t="b">
        <v>0</v>
      </c>
      <c r="F685" s="128" t="s">
        <v>184</v>
      </c>
      <c r="G685" s="129" t="s">
        <v>184</v>
      </c>
      <c r="H685" s="130" t="s">
        <v>184</v>
      </c>
      <c r="I685" s="130" t="s">
        <v>184</v>
      </c>
      <c r="J685" s="155" t="s">
        <v>184</v>
      </c>
      <c r="K685" s="91"/>
      <c r="L685" s="160" t="s">
        <v>2453</v>
      </c>
      <c r="M685" s="161" t="e">
        <v>#N/A</v>
      </c>
      <c r="N685" s="168" t="b">
        <v>0</v>
      </c>
      <c r="O685" s="159"/>
    </row>
    <row r="686" hidden="1" spans="2:15">
      <c r="B686" s="125" t="s">
        <v>910</v>
      </c>
      <c r="C686" s="126"/>
      <c r="D686" s="134"/>
      <c r="E686" s="127" t="b">
        <v>0</v>
      </c>
      <c r="F686" s="128" t="s">
        <v>184</v>
      </c>
      <c r="G686" s="129" t="s">
        <v>184</v>
      </c>
      <c r="H686" s="130" t="s">
        <v>184</v>
      </c>
      <c r="I686" s="130" t="s">
        <v>184</v>
      </c>
      <c r="J686" s="155" t="s">
        <v>184</v>
      </c>
      <c r="K686" s="91"/>
      <c r="L686" s="160" t="s">
        <v>2453</v>
      </c>
      <c r="M686" s="161" t="e">
        <v>#N/A</v>
      </c>
      <c r="N686" s="168" t="b">
        <v>0</v>
      </c>
      <c r="O686" s="159"/>
    </row>
    <row r="687" hidden="1" spans="2:15">
      <c r="B687" s="125" t="s">
        <v>911</v>
      </c>
      <c r="C687" s="126"/>
      <c r="D687" s="134"/>
      <c r="E687" s="127" t="b">
        <v>0</v>
      </c>
      <c r="F687" s="128" t="s">
        <v>184</v>
      </c>
      <c r="G687" s="129" t="s">
        <v>184</v>
      </c>
      <c r="H687" s="130" t="s">
        <v>184</v>
      </c>
      <c r="I687" s="130" t="s">
        <v>184</v>
      </c>
      <c r="J687" s="155" t="s">
        <v>184</v>
      </c>
      <c r="K687" s="91"/>
      <c r="L687" s="160" t="s">
        <v>2453</v>
      </c>
      <c r="M687" s="161" t="e">
        <v>#N/A</v>
      </c>
      <c r="N687" s="168" t="b">
        <v>0</v>
      </c>
      <c r="O687" s="159"/>
    </row>
    <row r="688" hidden="1" spans="2:15">
      <c r="B688" s="125" t="s">
        <v>912</v>
      </c>
      <c r="C688" s="126"/>
      <c r="D688" s="134"/>
      <c r="E688" s="127" t="b">
        <v>0</v>
      </c>
      <c r="F688" s="128" t="s">
        <v>184</v>
      </c>
      <c r="G688" s="129" t="s">
        <v>184</v>
      </c>
      <c r="H688" s="130" t="s">
        <v>184</v>
      </c>
      <c r="I688" s="130" t="s">
        <v>184</v>
      </c>
      <c r="J688" s="155" t="s">
        <v>184</v>
      </c>
      <c r="K688" s="91"/>
      <c r="L688" s="160" t="s">
        <v>2453</v>
      </c>
      <c r="M688" s="161" t="e">
        <v>#N/A</v>
      </c>
      <c r="N688" s="168" t="b">
        <v>0</v>
      </c>
      <c r="O688" s="159"/>
    </row>
    <row r="689" hidden="1" spans="2:15">
      <c r="B689" s="125" t="s">
        <v>913</v>
      </c>
      <c r="C689" s="126"/>
      <c r="D689" s="134"/>
      <c r="E689" s="127" t="b">
        <v>0</v>
      </c>
      <c r="F689" s="128" t="s">
        <v>184</v>
      </c>
      <c r="G689" s="129" t="s">
        <v>184</v>
      </c>
      <c r="H689" s="130" t="s">
        <v>184</v>
      </c>
      <c r="I689" s="130" t="s">
        <v>184</v>
      </c>
      <c r="J689" s="155" t="s">
        <v>184</v>
      </c>
      <c r="K689" s="91"/>
      <c r="L689" s="160" t="s">
        <v>2453</v>
      </c>
      <c r="M689" s="161" t="e">
        <v>#N/A</v>
      </c>
      <c r="N689" s="168" t="b">
        <v>0</v>
      </c>
      <c r="O689" s="159"/>
    </row>
    <row r="690" hidden="1" spans="2:15">
      <c r="B690" s="125" t="s">
        <v>914</v>
      </c>
      <c r="C690" s="126"/>
      <c r="D690" s="134"/>
      <c r="E690" s="127" t="b">
        <v>0</v>
      </c>
      <c r="F690" s="128" t="s">
        <v>184</v>
      </c>
      <c r="G690" s="129" t="s">
        <v>184</v>
      </c>
      <c r="H690" s="130" t="s">
        <v>184</v>
      </c>
      <c r="I690" s="130" t="s">
        <v>184</v>
      </c>
      <c r="J690" s="155" t="s">
        <v>184</v>
      </c>
      <c r="K690" s="91"/>
      <c r="L690" s="160" t="s">
        <v>2453</v>
      </c>
      <c r="M690" s="161" t="e">
        <v>#N/A</v>
      </c>
      <c r="N690" s="168" t="b">
        <v>0</v>
      </c>
      <c r="O690" s="159"/>
    </row>
    <row r="691" hidden="1" spans="2:15">
      <c r="B691" s="125" t="s">
        <v>915</v>
      </c>
      <c r="C691" s="126"/>
      <c r="D691" s="134"/>
      <c r="E691" s="127" t="b">
        <v>0</v>
      </c>
      <c r="F691" s="128" t="s">
        <v>184</v>
      </c>
      <c r="G691" s="129" t="s">
        <v>184</v>
      </c>
      <c r="H691" s="130" t="s">
        <v>184</v>
      </c>
      <c r="I691" s="130" t="s">
        <v>184</v>
      </c>
      <c r="J691" s="155" t="s">
        <v>184</v>
      </c>
      <c r="K691" s="91"/>
      <c r="L691" s="160" t="s">
        <v>2453</v>
      </c>
      <c r="M691" s="161" t="e">
        <v>#N/A</v>
      </c>
      <c r="N691" s="168" t="b">
        <v>0</v>
      </c>
      <c r="O691" s="159"/>
    </row>
    <row r="692" hidden="1" spans="2:15">
      <c r="B692" s="125" t="s">
        <v>916</v>
      </c>
      <c r="C692" s="126"/>
      <c r="D692" s="134"/>
      <c r="E692" s="127" t="b">
        <v>0</v>
      </c>
      <c r="F692" s="128" t="s">
        <v>184</v>
      </c>
      <c r="G692" s="129" t="s">
        <v>184</v>
      </c>
      <c r="H692" s="130" t="s">
        <v>184</v>
      </c>
      <c r="I692" s="130" t="s">
        <v>184</v>
      </c>
      <c r="J692" s="155" t="s">
        <v>184</v>
      </c>
      <c r="K692" s="91"/>
      <c r="L692" s="160" t="s">
        <v>2453</v>
      </c>
      <c r="M692" s="161" t="e">
        <v>#N/A</v>
      </c>
      <c r="N692" s="168" t="b">
        <v>0</v>
      </c>
      <c r="O692" s="159"/>
    </row>
    <row r="693" hidden="1" spans="2:15">
      <c r="B693" s="125" t="s">
        <v>917</v>
      </c>
      <c r="C693" s="126"/>
      <c r="D693" s="134"/>
      <c r="E693" s="127" t="b">
        <v>0</v>
      </c>
      <c r="F693" s="128" t="s">
        <v>184</v>
      </c>
      <c r="G693" s="129" t="s">
        <v>184</v>
      </c>
      <c r="H693" s="130" t="s">
        <v>184</v>
      </c>
      <c r="I693" s="130" t="s">
        <v>184</v>
      </c>
      <c r="J693" s="155" t="s">
        <v>184</v>
      </c>
      <c r="K693" s="91"/>
      <c r="L693" s="160" t="s">
        <v>2453</v>
      </c>
      <c r="M693" s="161" t="e">
        <v>#N/A</v>
      </c>
      <c r="N693" s="168" t="b">
        <v>0</v>
      </c>
      <c r="O693" s="159"/>
    </row>
    <row r="694" hidden="1" spans="2:15">
      <c r="B694" s="125" t="s">
        <v>918</v>
      </c>
      <c r="C694" s="126"/>
      <c r="D694" s="134"/>
      <c r="E694" s="127" t="b">
        <v>0</v>
      </c>
      <c r="F694" s="128" t="s">
        <v>184</v>
      </c>
      <c r="G694" s="129" t="s">
        <v>184</v>
      </c>
      <c r="H694" s="130" t="s">
        <v>184</v>
      </c>
      <c r="I694" s="130" t="s">
        <v>184</v>
      </c>
      <c r="J694" s="155" t="s">
        <v>184</v>
      </c>
      <c r="K694" s="91"/>
      <c r="L694" s="160" t="s">
        <v>2453</v>
      </c>
      <c r="M694" s="161" t="e">
        <v>#N/A</v>
      </c>
      <c r="N694" s="168" t="b">
        <v>0</v>
      </c>
      <c r="O694" s="159"/>
    </row>
    <row r="695" hidden="1" spans="2:15">
      <c r="B695" s="125" t="s">
        <v>919</v>
      </c>
      <c r="C695" s="126"/>
      <c r="D695" s="134"/>
      <c r="E695" s="127" t="b">
        <v>0</v>
      </c>
      <c r="F695" s="128" t="s">
        <v>184</v>
      </c>
      <c r="G695" s="129" t="s">
        <v>184</v>
      </c>
      <c r="H695" s="130" t="s">
        <v>184</v>
      </c>
      <c r="I695" s="130" t="s">
        <v>184</v>
      </c>
      <c r="J695" s="155" t="s">
        <v>184</v>
      </c>
      <c r="K695" s="91"/>
      <c r="L695" s="160" t="s">
        <v>2453</v>
      </c>
      <c r="M695" s="161" t="e">
        <v>#N/A</v>
      </c>
      <c r="N695" s="168" t="b">
        <v>0</v>
      </c>
      <c r="O695" s="159"/>
    </row>
    <row r="696" hidden="1" spans="2:15">
      <c r="B696" s="125" t="s">
        <v>920</v>
      </c>
      <c r="C696" s="126"/>
      <c r="D696" s="134"/>
      <c r="E696" s="127" t="b">
        <v>0</v>
      </c>
      <c r="F696" s="128" t="s">
        <v>184</v>
      </c>
      <c r="G696" s="129" t="s">
        <v>184</v>
      </c>
      <c r="H696" s="130" t="s">
        <v>184</v>
      </c>
      <c r="I696" s="130" t="s">
        <v>184</v>
      </c>
      <c r="J696" s="155" t="s">
        <v>184</v>
      </c>
      <c r="K696" s="91"/>
      <c r="L696" s="160" t="s">
        <v>2453</v>
      </c>
      <c r="M696" s="161" t="e">
        <v>#N/A</v>
      </c>
      <c r="N696" s="168" t="b">
        <v>0</v>
      </c>
      <c r="O696" s="159"/>
    </row>
    <row r="697" hidden="1" spans="2:15">
      <c r="B697" s="125" t="s">
        <v>921</v>
      </c>
      <c r="C697" s="126"/>
      <c r="D697" s="134"/>
      <c r="E697" s="127" t="b">
        <v>0</v>
      </c>
      <c r="F697" s="128" t="s">
        <v>184</v>
      </c>
      <c r="G697" s="129" t="s">
        <v>184</v>
      </c>
      <c r="H697" s="130" t="s">
        <v>184</v>
      </c>
      <c r="I697" s="130" t="s">
        <v>184</v>
      </c>
      <c r="J697" s="155" t="s">
        <v>184</v>
      </c>
      <c r="K697" s="91"/>
      <c r="L697" s="160" t="s">
        <v>2453</v>
      </c>
      <c r="M697" s="161" t="e">
        <v>#N/A</v>
      </c>
      <c r="N697" s="168" t="b">
        <v>0</v>
      </c>
      <c r="O697" s="159"/>
    </row>
    <row r="698" hidden="1" spans="2:15">
      <c r="B698" s="125" t="s">
        <v>922</v>
      </c>
      <c r="C698" s="126"/>
      <c r="D698" s="134"/>
      <c r="E698" s="127" t="b">
        <v>0</v>
      </c>
      <c r="F698" s="128" t="s">
        <v>184</v>
      </c>
      <c r="G698" s="129" t="s">
        <v>184</v>
      </c>
      <c r="H698" s="130" t="s">
        <v>184</v>
      </c>
      <c r="I698" s="130" t="s">
        <v>184</v>
      </c>
      <c r="J698" s="155" t="s">
        <v>184</v>
      </c>
      <c r="K698" s="91"/>
      <c r="L698" s="160" t="s">
        <v>2453</v>
      </c>
      <c r="M698" s="161" t="e">
        <v>#N/A</v>
      </c>
      <c r="N698" s="168" t="b">
        <v>0</v>
      </c>
      <c r="O698" s="159"/>
    </row>
    <row r="699" hidden="1" spans="2:15">
      <c r="B699" s="125" t="s">
        <v>923</v>
      </c>
      <c r="C699" s="126"/>
      <c r="D699" s="134"/>
      <c r="E699" s="127" t="b">
        <v>0</v>
      </c>
      <c r="F699" s="128" t="s">
        <v>184</v>
      </c>
      <c r="G699" s="129" t="s">
        <v>184</v>
      </c>
      <c r="H699" s="130" t="s">
        <v>184</v>
      </c>
      <c r="I699" s="130" t="s">
        <v>184</v>
      </c>
      <c r="J699" s="155" t="s">
        <v>184</v>
      </c>
      <c r="K699" s="91"/>
      <c r="L699" s="160" t="s">
        <v>2453</v>
      </c>
      <c r="M699" s="161" t="e">
        <v>#N/A</v>
      </c>
      <c r="N699" s="168" t="b">
        <v>0</v>
      </c>
      <c r="O699" s="159"/>
    </row>
    <row r="700" hidden="1" spans="2:15">
      <c r="B700" s="125" t="s">
        <v>924</v>
      </c>
      <c r="C700" s="126"/>
      <c r="D700" s="134"/>
      <c r="E700" s="127" t="b">
        <v>0</v>
      </c>
      <c r="F700" s="128" t="s">
        <v>184</v>
      </c>
      <c r="G700" s="129" t="s">
        <v>184</v>
      </c>
      <c r="H700" s="130" t="s">
        <v>184</v>
      </c>
      <c r="I700" s="130" t="s">
        <v>184</v>
      </c>
      <c r="J700" s="155" t="s">
        <v>184</v>
      </c>
      <c r="K700" s="91"/>
      <c r="L700" s="160" t="s">
        <v>2453</v>
      </c>
      <c r="M700" s="161" t="e">
        <v>#N/A</v>
      </c>
      <c r="N700" s="168" t="b">
        <v>0</v>
      </c>
      <c r="O700" s="159"/>
    </row>
    <row r="701" hidden="1" spans="2:15">
      <c r="B701" s="125" t="s">
        <v>925</v>
      </c>
      <c r="C701" s="126"/>
      <c r="D701" s="134"/>
      <c r="E701" s="127" t="b">
        <v>0</v>
      </c>
      <c r="F701" s="128" t="s">
        <v>184</v>
      </c>
      <c r="G701" s="129" t="s">
        <v>184</v>
      </c>
      <c r="H701" s="130" t="s">
        <v>184</v>
      </c>
      <c r="I701" s="130" t="s">
        <v>184</v>
      </c>
      <c r="J701" s="155" t="s">
        <v>184</v>
      </c>
      <c r="K701" s="91"/>
      <c r="L701" s="160" t="s">
        <v>2453</v>
      </c>
      <c r="M701" s="161" t="e">
        <v>#N/A</v>
      </c>
      <c r="N701" s="168" t="b">
        <v>0</v>
      </c>
      <c r="O701" s="159"/>
    </row>
    <row r="702" hidden="1" spans="2:15">
      <c r="B702" s="125" t="s">
        <v>926</v>
      </c>
      <c r="C702" s="126"/>
      <c r="D702" s="134"/>
      <c r="E702" s="127" t="b">
        <v>0</v>
      </c>
      <c r="F702" s="128" t="s">
        <v>184</v>
      </c>
      <c r="G702" s="129" t="s">
        <v>184</v>
      </c>
      <c r="H702" s="130" t="s">
        <v>184</v>
      </c>
      <c r="I702" s="130" t="s">
        <v>184</v>
      </c>
      <c r="J702" s="155" t="s">
        <v>184</v>
      </c>
      <c r="K702" s="91"/>
      <c r="L702" s="160" t="s">
        <v>2453</v>
      </c>
      <c r="M702" s="161" t="e">
        <v>#N/A</v>
      </c>
      <c r="N702" s="168" t="b">
        <v>0</v>
      </c>
      <c r="O702" s="159"/>
    </row>
    <row r="703" hidden="1" spans="2:15">
      <c r="B703" s="125" t="s">
        <v>927</v>
      </c>
      <c r="C703" s="126"/>
      <c r="D703" s="134"/>
      <c r="E703" s="127" t="b">
        <v>0</v>
      </c>
      <c r="F703" s="128" t="s">
        <v>184</v>
      </c>
      <c r="G703" s="129" t="s">
        <v>184</v>
      </c>
      <c r="H703" s="130" t="s">
        <v>184</v>
      </c>
      <c r="I703" s="130" t="s">
        <v>184</v>
      </c>
      <c r="J703" s="155" t="s">
        <v>184</v>
      </c>
      <c r="K703" s="91"/>
      <c r="L703" s="160" t="s">
        <v>2453</v>
      </c>
      <c r="M703" s="161" t="e">
        <v>#N/A</v>
      </c>
      <c r="N703" s="168" t="b">
        <v>0</v>
      </c>
      <c r="O703" s="159"/>
    </row>
    <row r="704" hidden="1" spans="2:15">
      <c r="B704" s="125" t="s">
        <v>928</v>
      </c>
      <c r="C704" s="126"/>
      <c r="D704" s="134"/>
      <c r="E704" s="127" t="b">
        <v>0</v>
      </c>
      <c r="F704" s="128" t="s">
        <v>184</v>
      </c>
      <c r="G704" s="129" t="s">
        <v>184</v>
      </c>
      <c r="H704" s="130" t="s">
        <v>184</v>
      </c>
      <c r="I704" s="130" t="s">
        <v>184</v>
      </c>
      <c r="J704" s="155" t="s">
        <v>184</v>
      </c>
      <c r="K704" s="91"/>
      <c r="L704" s="160" t="s">
        <v>2453</v>
      </c>
      <c r="M704" s="161" t="e">
        <v>#N/A</v>
      </c>
      <c r="N704" s="168" t="b">
        <v>0</v>
      </c>
      <c r="O704" s="159"/>
    </row>
    <row r="705" hidden="1" spans="2:15">
      <c r="B705" s="125" t="s">
        <v>929</v>
      </c>
      <c r="C705" s="126"/>
      <c r="D705" s="134"/>
      <c r="E705" s="127" t="b">
        <v>0</v>
      </c>
      <c r="F705" s="128" t="s">
        <v>184</v>
      </c>
      <c r="G705" s="129" t="s">
        <v>184</v>
      </c>
      <c r="H705" s="130" t="s">
        <v>184</v>
      </c>
      <c r="I705" s="130" t="s">
        <v>184</v>
      </c>
      <c r="J705" s="155" t="s">
        <v>184</v>
      </c>
      <c r="K705" s="91"/>
      <c r="L705" s="160" t="s">
        <v>2453</v>
      </c>
      <c r="M705" s="161" t="e">
        <v>#N/A</v>
      </c>
      <c r="N705" s="168" t="b">
        <v>0</v>
      </c>
      <c r="O705" s="159"/>
    </row>
    <row r="706" hidden="1" spans="2:15">
      <c r="B706" s="125" t="s">
        <v>930</v>
      </c>
      <c r="C706" s="126"/>
      <c r="D706" s="134"/>
      <c r="E706" s="127" t="b">
        <v>0</v>
      </c>
      <c r="F706" s="128" t="s">
        <v>184</v>
      </c>
      <c r="G706" s="129" t="s">
        <v>184</v>
      </c>
      <c r="H706" s="130" t="s">
        <v>184</v>
      </c>
      <c r="I706" s="130" t="s">
        <v>184</v>
      </c>
      <c r="J706" s="155" t="s">
        <v>184</v>
      </c>
      <c r="K706" s="91"/>
      <c r="L706" s="160" t="s">
        <v>2453</v>
      </c>
      <c r="M706" s="161" t="e">
        <v>#N/A</v>
      </c>
      <c r="N706" s="168" t="b">
        <v>0</v>
      </c>
      <c r="O706" s="159"/>
    </row>
    <row r="707" hidden="1" spans="2:15">
      <c r="B707" s="125" t="s">
        <v>931</v>
      </c>
      <c r="C707" s="126"/>
      <c r="D707" s="134"/>
      <c r="E707" s="127" t="b">
        <v>0</v>
      </c>
      <c r="F707" s="128" t="s">
        <v>184</v>
      </c>
      <c r="G707" s="129" t="s">
        <v>184</v>
      </c>
      <c r="H707" s="130" t="s">
        <v>184</v>
      </c>
      <c r="I707" s="130" t="s">
        <v>184</v>
      </c>
      <c r="J707" s="155" t="s">
        <v>184</v>
      </c>
      <c r="K707" s="91"/>
      <c r="L707" s="160" t="s">
        <v>2453</v>
      </c>
      <c r="M707" s="161" t="e">
        <v>#N/A</v>
      </c>
      <c r="N707" s="168" t="b">
        <v>0</v>
      </c>
      <c r="O707" s="159"/>
    </row>
    <row r="708" hidden="1" spans="2:15">
      <c r="B708" s="125" t="s">
        <v>932</v>
      </c>
      <c r="C708" s="126"/>
      <c r="D708" s="134"/>
      <c r="E708" s="127" t="b">
        <v>0</v>
      </c>
      <c r="F708" s="128" t="s">
        <v>184</v>
      </c>
      <c r="G708" s="129" t="s">
        <v>184</v>
      </c>
      <c r="H708" s="130" t="s">
        <v>184</v>
      </c>
      <c r="I708" s="130" t="s">
        <v>184</v>
      </c>
      <c r="J708" s="155" t="s">
        <v>184</v>
      </c>
      <c r="K708" s="91"/>
      <c r="L708" s="160" t="s">
        <v>2453</v>
      </c>
      <c r="M708" s="161" t="e">
        <v>#N/A</v>
      </c>
      <c r="N708" s="168" t="b">
        <v>0</v>
      </c>
      <c r="O708" s="159"/>
    </row>
    <row r="709" hidden="1" spans="2:15">
      <c r="B709" s="125" t="s">
        <v>933</v>
      </c>
      <c r="C709" s="126"/>
      <c r="D709" s="134"/>
      <c r="E709" s="127" t="b">
        <v>0</v>
      </c>
      <c r="F709" s="128" t="s">
        <v>184</v>
      </c>
      <c r="G709" s="129" t="s">
        <v>184</v>
      </c>
      <c r="H709" s="130" t="s">
        <v>184</v>
      </c>
      <c r="I709" s="130" t="s">
        <v>184</v>
      </c>
      <c r="J709" s="155" t="s">
        <v>184</v>
      </c>
      <c r="K709" s="91"/>
      <c r="L709" s="160" t="s">
        <v>2453</v>
      </c>
      <c r="M709" s="161" t="e">
        <v>#N/A</v>
      </c>
      <c r="N709" s="168" t="b">
        <v>0</v>
      </c>
      <c r="O709" s="159"/>
    </row>
    <row r="710" hidden="1" spans="2:15">
      <c r="B710" s="125" t="s">
        <v>934</v>
      </c>
      <c r="C710" s="126"/>
      <c r="D710" s="134"/>
      <c r="E710" s="127" t="b">
        <v>0</v>
      </c>
      <c r="F710" s="128" t="s">
        <v>184</v>
      </c>
      <c r="G710" s="129" t="s">
        <v>184</v>
      </c>
      <c r="H710" s="130" t="s">
        <v>184</v>
      </c>
      <c r="I710" s="130" t="s">
        <v>184</v>
      </c>
      <c r="J710" s="155" t="s">
        <v>184</v>
      </c>
      <c r="K710" s="91"/>
      <c r="L710" s="160" t="s">
        <v>2453</v>
      </c>
      <c r="M710" s="161" t="e">
        <v>#N/A</v>
      </c>
      <c r="N710" s="168" t="b">
        <v>0</v>
      </c>
      <c r="O710" s="159"/>
    </row>
    <row r="711" hidden="1" spans="2:15">
      <c r="B711" s="125" t="s">
        <v>935</v>
      </c>
      <c r="C711" s="126"/>
      <c r="D711" s="134"/>
      <c r="E711" s="127" t="b">
        <v>0</v>
      </c>
      <c r="F711" s="128" t="s">
        <v>184</v>
      </c>
      <c r="G711" s="129" t="s">
        <v>184</v>
      </c>
      <c r="H711" s="130" t="s">
        <v>184</v>
      </c>
      <c r="I711" s="130" t="s">
        <v>184</v>
      </c>
      <c r="J711" s="155" t="s">
        <v>184</v>
      </c>
      <c r="K711" s="91"/>
      <c r="L711" s="160" t="s">
        <v>2453</v>
      </c>
      <c r="M711" s="161" t="e">
        <v>#N/A</v>
      </c>
      <c r="N711" s="168" t="b">
        <v>0</v>
      </c>
      <c r="O711" s="159"/>
    </row>
    <row r="712" hidden="1" spans="2:15">
      <c r="B712" s="125" t="s">
        <v>936</v>
      </c>
      <c r="C712" s="126"/>
      <c r="D712" s="134"/>
      <c r="E712" s="127" t="b">
        <v>0</v>
      </c>
      <c r="F712" s="128" t="s">
        <v>184</v>
      </c>
      <c r="G712" s="129" t="s">
        <v>184</v>
      </c>
      <c r="H712" s="130" t="s">
        <v>184</v>
      </c>
      <c r="I712" s="130" t="s">
        <v>184</v>
      </c>
      <c r="J712" s="155" t="s">
        <v>184</v>
      </c>
      <c r="K712" s="91"/>
      <c r="L712" s="160" t="s">
        <v>2453</v>
      </c>
      <c r="M712" s="161" t="e">
        <v>#N/A</v>
      </c>
      <c r="N712" s="168" t="b">
        <v>0</v>
      </c>
      <c r="O712" s="159"/>
    </row>
    <row r="713" hidden="1" spans="2:15">
      <c r="B713" s="125" t="s">
        <v>937</v>
      </c>
      <c r="C713" s="126"/>
      <c r="D713" s="134"/>
      <c r="E713" s="127" t="b">
        <v>0</v>
      </c>
      <c r="F713" s="128" t="s">
        <v>184</v>
      </c>
      <c r="G713" s="129" t="s">
        <v>184</v>
      </c>
      <c r="H713" s="130" t="s">
        <v>184</v>
      </c>
      <c r="I713" s="130" t="s">
        <v>184</v>
      </c>
      <c r="J713" s="155" t="s">
        <v>184</v>
      </c>
      <c r="K713" s="91"/>
      <c r="L713" s="160" t="s">
        <v>2453</v>
      </c>
      <c r="M713" s="161" t="e">
        <v>#N/A</v>
      </c>
      <c r="N713" s="168" t="b">
        <v>0</v>
      </c>
      <c r="O713" s="159"/>
    </row>
    <row r="714" hidden="1" spans="2:15">
      <c r="B714" s="125" t="s">
        <v>938</v>
      </c>
      <c r="C714" s="126"/>
      <c r="D714" s="134"/>
      <c r="E714" s="127" t="b">
        <v>0</v>
      </c>
      <c r="F714" s="128" t="s">
        <v>184</v>
      </c>
      <c r="G714" s="129" t="s">
        <v>184</v>
      </c>
      <c r="H714" s="130" t="s">
        <v>184</v>
      </c>
      <c r="I714" s="130" t="s">
        <v>184</v>
      </c>
      <c r="J714" s="155" t="s">
        <v>184</v>
      </c>
      <c r="K714" s="91"/>
      <c r="L714" s="160" t="s">
        <v>2453</v>
      </c>
      <c r="M714" s="161" t="e">
        <v>#N/A</v>
      </c>
      <c r="N714" s="168" t="b">
        <v>0</v>
      </c>
      <c r="O714" s="159"/>
    </row>
    <row r="715" hidden="1" spans="2:15">
      <c r="B715" s="125" t="s">
        <v>939</v>
      </c>
      <c r="C715" s="126"/>
      <c r="D715" s="134"/>
      <c r="E715" s="127" t="b">
        <v>0</v>
      </c>
      <c r="F715" s="128" t="s">
        <v>184</v>
      </c>
      <c r="G715" s="129" t="s">
        <v>184</v>
      </c>
      <c r="H715" s="130" t="s">
        <v>184</v>
      </c>
      <c r="I715" s="130" t="s">
        <v>184</v>
      </c>
      <c r="J715" s="155" t="s">
        <v>184</v>
      </c>
      <c r="K715" s="91"/>
      <c r="L715" s="160" t="s">
        <v>2453</v>
      </c>
      <c r="M715" s="161" t="e">
        <v>#N/A</v>
      </c>
      <c r="N715" s="168" t="b">
        <v>0</v>
      </c>
      <c r="O715" s="159"/>
    </row>
    <row r="716" hidden="1" spans="2:15">
      <c r="B716" s="125" t="s">
        <v>940</v>
      </c>
      <c r="C716" s="126"/>
      <c r="D716" s="134"/>
      <c r="E716" s="127" t="b">
        <v>0</v>
      </c>
      <c r="F716" s="128" t="s">
        <v>184</v>
      </c>
      <c r="G716" s="129" t="s">
        <v>184</v>
      </c>
      <c r="H716" s="130" t="s">
        <v>184</v>
      </c>
      <c r="I716" s="130" t="s">
        <v>184</v>
      </c>
      <c r="J716" s="155" t="s">
        <v>184</v>
      </c>
      <c r="K716" s="91"/>
      <c r="L716" s="160" t="s">
        <v>2453</v>
      </c>
      <c r="M716" s="161" t="e">
        <v>#N/A</v>
      </c>
      <c r="N716" s="168" t="b">
        <v>0</v>
      </c>
      <c r="O716" s="159"/>
    </row>
    <row r="717" hidden="1" spans="2:15">
      <c r="B717" s="125" t="s">
        <v>941</v>
      </c>
      <c r="C717" s="126"/>
      <c r="D717" s="134"/>
      <c r="E717" s="127" t="b">
        <v>0</v>
      </c>
      <c r="F717" s="128" t="s">
        <v>184</v>
      </c>
      <c r="G717" s="129" t="s">
        <v>184</v>
      </c>
      <c r="H717" s="130" t="s">
        <v>184</v>
      </c>
      <c r="I717" s="130" t="s">
        <v>184</v>
      </c>
      <c r="J717" s="155" t="s">
        <v>184</v>
      </c>
      <c r="K717" s="91"/>
      <c r="L717" s="160" t="s">
        <v>2453</v>
      </c>
      <c r="M717" s="161" t="e">
        <v>#N/A</v>
      </c>
      <c r="N717" s="168" t="b">
        <v>0</v>
      </c>
      <c r="O717" s="159"/>
    </row>
    <row r="718" hidden="1" spans="2:15">
      <c r="B718" s="125" t="s">
        <v>942</v>
      </c>
      <c r="C718" s="126"/>
      <c r="D718" s="134"/>
      <c r="E718" s="127" t="b">
        <v>0</v>
      </c>
      <c r="F718" s="128" t="s">
        <v>184</v>
      </c>
      <c r="G718" s="129" t="s">
        <v>184</v>
      </c>
      <c r="H718" s="130" t="s">
        <v>184</v>
      </c>
      <c r="I718" s="130" t="s">
        <v>184</v>
      </c>
      <c r="J718" s="155" t="s">
        <v>184</v>
      </c>
      <c r="K718" s="91"/>
      <c r="L718" s="160" t="s">
        <v>2453</v>
      </c>
      <c r="M718" s="161" t="e">
        <v>#N/A</v>
      </c>
      <c r="N718" s="168" t="b">
        <v>0</v>
      </c>
      <c r="O718" s="159"/>
    </row>
    <row r="719" hidden="1" spans="2:15">
      <c r="B719" s="125" t="s">
        <v>943</v>
      </c>
      <c r="C719" s="126"/>
      <c r="D719" s="134"/>
      <c r="E719" s="127" t="b">
        <v>0</v>
      </c>
      <c r="F719" s="128" t="s">
        <v>184</v>
      </c>
      <c r="G719" s="129" t="s">
        <v>184</v>
      </c>
      <c r="H719" s="130" t="s">
        <v>184</v>
      </c>
      <c r="I719" s="130" t="s">
        <v>184</v>
      </c>
      <c r="J719" s="155" t="s">
        <v>184</v>
      </c>
      <c r="K719" s="91"/>
      <c r="L719" s="160" t="s">
        <v>2453</v>
      </c>
      <c r="M719" s="161" t="e">
        <v>#N/A</v>
      </c>
      <c r="N719" s="168" t="b">
        <v>0</v>
      </c>
      <c r="O719" s="159"/>
    </row>
    <row r="720" hidden="1" spans="2:15">
      <c r="B720" s="125" t="s">
        <v>944</v>
      </c>
      <c r="C720" s="126"/>
      <c r="D720" s="134"/>
      <c r="E720" s="127" t="b">
        <v>0</v>
      </c>
      <c r="F720" s="128" t="s">
        <v>184</v>
      </c>
      <c r="G720" s="129" t="s">
        <v>184</v>
      </c>
      <c r="H720" s="130" t="s">
        <v>184</v>
      </c>
      <c r="I720" s="130" t="s">
        <v>184</v>
      </c>
      <c r="J720" s="155" t="s">
        <v>184</v>
      </c>
      <c r="K720" s="91"/>
      <c r="L720" s="160" t="s">
        <v>2453</v>
      </c>
      <c r="M720" s="161" t="e">
        <v>#N/A</v>
      </c>
      <c r="N720" s="168" t="b">
        <v>0</v>
      </c>
      <c r="O720" s="159"/>
    </row>
    <row r="721" hidden="1" spans="2:15">
      <c r="B721" s="125" t="s">
        <v>945</v>
      </c>
      <c r="C721" s="126"/>
      <c r="D721" s="134"/>
      <c r="E721" s="127" t="b">
        <v>0</v>
      </c>
      <c r="F721" s="128" t="s">
        <v>184</v>
      </c>
      <c r="G721" s="129" t="s">
        <v>184</v>
      </c>
      <c r="H721" s="130" t="s">
        <v>184</v>
      </c>
      <c r="I721" s="130" t="s">
        <v>184</v>
      </c>
      <c r="J721" s="155" t="s">
        <v>184</v>
      </c>
      <c r="K721" s="91"/>
      <c r="L721" s="160" t="s">
        <v>2453</v>
      </c>
      <c r="M721" s="161" t="e">
        <v>#N/A</v>
      </c>
      <c r="N721" s="168" t="b">
        <v>0</v>
      </c>
      <c r="O721" s="159"/>
    </row>
    <row r="722" hidden="1" spans="2:15">
      <c r="B722" s="125" t="s">
        <v>946</v>
      </c>
      <c r="C722" s="126"/>
      <c r="D722" s="134"/>
      <c r="E722" s="127" t="b">
        <v>0</v>
      </c>
      <c r="F722" s="128" t="s">
        <v>184</v>
      </c>
      <c r="G722" s="129" t="s">
        <v>184</v>
      </c>
      <c r="H722" s="130" t="s">
        <v>184</v>
      </c>
      <c r="I722" s="130" t="s">
        <v>184</v>
      </c>
      <c r="J722" s="155" t="s">
        <v>184</v>
      </c>
      <c r="K722" s="91"/>
      <c r="L722" s="160" t="s">
        <v>2453</v>
      </c>
      <c r="M722" s="161" t="e">
        <v>#N/A</v>
      </c>
      <c r="N722" s="168" t="b">
        <v>0</v>
      </c>
      <c r="O722" s="159"/>
    </row>
    <row r="723" hidden="1" spans="2:15">
      <c r="B723" s="162"/>
      <c r="C723" s="163"/>
      <c r="D723" s="164"/>
      <c r="E723" s="163"/>
      <c r="F723" s="163"/>
      <c r="G723" s="163"/>
      <c r="H723" s="163"/>
      <c r="I723" s="163"/>
      <c r="J723" s="165"/>
      <c r="K723" s="91"/>
      <c r="L723" s="166"/>
      <c r="M723" s="167"/>
      <c r="N723" s="168"/>
      <c r="O723" s="169"/>
    </row>
    <row r="724" hidden="1" spans="2:15">
      <c r="B724" s="122">
        <v>8</v>
      </c>
      <c r="C724" s="123"/>
      <c r="D724" s="124"/>
      <c r="E724" s="124"/>
      <c r="F724" s="124"/>
      <c r="G724" s="124"/>
      <c r="H724" s="124"/>
      <c r="I724" s="124"/>
      <c r="J724" s="154">
        <v>0</v>
      </c>
      <c r="K724" s="91"/>
      <c r="L724" s="166"/>
      <c r="M724" s="167"/>
      <c r="N724" s="168"/>
      <c r="O724" s="169"/>
    </row>
    <row r="725" hidden="1" spans="2:15">
      <c r="B725" s="125" t="s">
        <v>947</v>
      </c>
      <c r="C725" s="126"/>
      <c r="D725" s="134"/>
      <c r="E725" s="127" t="b">
        <v>0</v>
      </c>
      <c r="F725" s="128" t="s">
        <v>184</v>
      </c>
      <c r="G725" s="129" t="s">
        <v>184</v>
      </c>
      <c r="H725" s="130" t="s">
        <v>184</v>
      </c>
      <c r="I725" s="130" t="s">
        <v>184</v>
      </c>
      <c r="J725" s="155" t="s">
        <v>184</v>
      </c>
      <c r="K725" s="91"/>
      <c r="L725" s="160" t="s">
        <v>2453</v>
      </c>
      <c r="M725" s="161" t="e">
        <v>#N/A</v>
      </c>
      <c r="N725" s="168" t="b">
        <v>0</v>
      </c>
      <c r="O725" s="159"/>
    </row>
    <row r="726" hidden="1" spans="2:15">
      <c r="B726" s="125" t="s">
        <v>948</v>
      </c>
      <c r="C726" s="126"/>
      <c r="D726" s="134"/>
      <c r="E726" s="127" t="b">
        <v>0</v>
      </c>
      <c r="F726" s="128" t="s">
        <v>184</v>
      </c>
      <c r="G726" s="129" t="s">
        <v>184</v>
      </c>
      <c r="H726" s="130" t="s">
        <v>184</v>
      </c>
      <c r="I726" s="130" t="s">
        <v>184</v>
      </c>
      <c r="J726" s="155" t="s">
        <v>184</v>
      </c>
      <c r="K726" s="91"/>
      <c r="L726" s="160" t="s">
        <v>2453</v>
      </c>
      <c r="M726" s="161" t="e">
        <v>#N/A</v>
      </c>
      <c r="N726" s="168" t="b">
        <v>0</v>
      </c>
      <c r="O726" s="159"/>
    </row>
    <row r="727" hidden="1" spans="2:15">
      <c r="B727" s="125" t="s">
        <v>949</v>
      </c>
      <c r="C727" s="126"/>
      <c r="D727" s="134"/>
      <c r="E727" s="127" t="b">
        <v>0</v>
      </c>
      <c r="F727" s="128" t="s">
        <v>184</v>
      </c>
      <c r="G727" s="129" t="s">
        <v>184</v>
      </c>
      <c r="H727" s="130" t="s">
        <v>184</v>
      </c>
      <c r="I727" s="130" t="s">
        <v>184</v>
      </c>
      <c r="J727" s="155" t="s">
        <v>184</v>
      </c>
      <c r="K727" s="91"/>
      <c r="L727" s="160" t="s">
        <v>2453</v>
      </c>
      <c r="M727" s="161" t="e">
        <v>#N/A</v>
      </c>
      <c r="N727" s="168" t="b">
        <v>0</v>
      </c>
      <c r="O727" s="159"/>
    </row>
    <row r="728" hidden="1" spans="2:15">
      <c r="B728" s="125" t="s">
        <v>950</v>
      </c>
      <c r="C728" s="126"/>
      <c r="D728" s="134"/>
      <c r="E728" s="127" t="b">
        <v>0</v>
      </c>
      <c r="F728" s="128" t="s">
        <v>184</v>
      </c>
      <c r="G728" s="129" t="s">
        <v>184</v>
      </c>
      <c r="H728" s="130" t="s">
        <v>184</v>
      </c>
      <c r="I728" s="130" t="s">
        <v>184</v>
      </c>
      <c r="J728" s="155" t="s">
        <v>184</v>
      </c>
      <c r="K728" s="91"/>
      <c r="L728" s="160" t="s">
        <v>2453</v>
      </c>
      <c r="M728" s="161" t="e">
        <v>#N/A</v>
      </c>
      <c r="N728" s="168" t="b">
        <v>0</v>
      </c>
      <c r="O728" s="159"/>
    </row>
    <row r="729" hidden="1" spans="2:15">
      <c r="B729" s="125" t="s">
        <v>951</v>
      </c>
      <c r="C729" s="126"/>
      <c r="D729" s="134"/>
      <c r="E729" s="127" t="b">
        <v>0</v>
      </c>
      <c r="F729" s="128" t="s">
        <v>184</v>
      </c>
      <c r="G729" s="129" t="s">
        <v>184</v>
      </c>
      <c r="H729" s="130" t="s">
        <v>184</v>
      </c>
      <c r="I729" s="130" t="s">
        <v>184</v>
      </c>
      <c r="J729" s="155" t="s">
        <v>184</v>
      </c>
      <c r="K729" s="91"/>
      <c r="L729" s="160" t="s">
        <v>2453</v>
      </c>
      <c r="M729" s="161" t="e">
        <v>#N/A</v>
      </c>
      <c r="N729" s="168" t="b">
        <v>0</v>
      </c>
      <c r="O729" s="159"/>
    </row>
    <row r="730" hidden="1" spans="2:15">
      <c r="B730" s="125" t="s">
        <v>952</v>
      </c>
      <c r="C730" s="126"/>
      <c r="D730" s="134"/>
      <c r="E730" s="127" t="b">
        <v>0</v>
      </c>
      <c r="F730" s="128" t="s">
        <v>184</v>
      </c>
      <c r="G730" s="129" t="s">
        <v>184</v>
      </c>
      <c r="H730" s="130" t="s">
        <v>184</v>
      </c>
      <c r="I730" s="130" t="s">
        <v>184</v>
      </c>
      <c r="J730" s="155" t="s">
        <v>184</v>
      </c>
      <c r="K730" s="91"/>
      <c r="L730" s="160" t="s">
        <v>2453</v>
      </c>
      <c r="M730" s="161" t="e">
        <v>#N/A</v>
      </c>
      <c r="N730" s="168" t="b">
        <v>0</v>
      </c>
      <c r="O730" s="159"/>
    </row>
    <row r="731" hidden="1" spans="2:15">
      <c r="B731" s="125" t="s">
        <v>953</v>
      </c>
      <c r="C731" s="126"/>
      <c r="D731" s="134"/>
      <c r="E731" s="127" t="b">
        <v>0</v>
      </c>
      <c r="F731" s="128" t="s">
        <v>184</v>
      </c>
      <c r="G731" s="129" t="s">
        <v>184</v>
      </c>
      <c r="H731" s="130" t="s">
        <v>184</v>
      </c>
      <c r="I731" s="130" t="s">
        <v>184</v>
      </c>
      <c r="J731" s="155" t="s">
        <v>184</v>
      </c>
      <c r="K731" s="91"/>
      <c r="L731" s="160" t="s">
        <v>2453</v>
      </c>
      <c r="M731" s="161" t="e">
        <v>#N/A</v>
      </c>
      <c r="N731" s="168" t="b">
        <v>0</v>
      </c>
      <c r="O731" s="159"/>
    </row>
    <row r="732" hidden="1" spans="2:15">
      <c r="B732" s="125" t="s">
        <v>954</v>
      </c>
      <c r="C732" s="126"/>
      <c r="D732" s="134"/>
      <c r="E732" s="127" t="b">
        <v>0</v>
      </c>
      <c r="F732" s="128" t="s">
        <v>184</v>
      </c>
      <c r="G732" s="129" t="s">
        <v>184</v>
      </c>
      <c r="H732" s="130" t="s">
        <v>184</v>
      </c>
      <c r="I732" s="130" t="s">
        <v>184</v>
      </c>
      <c r="J732" s="155" t="s">
        <v>184</v>
      </c>
      <c r="K732" s="91"/>
      <c r="L732" s="160" t="s">
        <v>2453</v>
      </c>
      <c r="M732" s="161" t="e">
        <v>#N/A</v>
      </c>
      <c r="N732" s="168" t="b">
        <v>0</v>
      </c>
      <c r="O732" s="159"/>
    </row>
    <row r="733" hidden="1" spans="2:15">
      <c r="B733" s="125" t="s">
        <v>955</v>
      </c>
      <c r="C733" s="126"/>
      <c r="D733" s="134"/>
      <c r="E733" s="127" t="b">
        <v>0</v>
      </c>
      <c r="F733" s="128" t="s">
        <v>184</v>
      </c>
      <c r="G733" s="129" t="s">
        <v>184</v>
      </c>
      <c r="H733" s="130" t="s">
        <v>184</v>
      </c>
      <c r="I733" s="130" t="s">
        <v>184</v>
      </c>
      <c r="J733" s="155" t="s">
        <v>184</v>
      </c>
      <c r="K733" s="91"/>
      <c r="L733" s="160" t="s">
        <v>2453</v>
      </c>
      <c r="M733" s="161" t="e">
        <v>#N/A</v>
      </c>
      <c r="N733" s="168" t="b">
        <v>0</v>
      </c>
      <c r="O733" s="159"/>
    </row>
    <row r="734" hidden="1" spans="2:15">
      <c r="B734" s="125" t="s">
        <v>956</v>
      </c>
      <c r="C734" s="126"/>
      <c r="D734" s="134"/>
      <c r="E734" s="127" t="b">
        <v>0</v>
      </c>
      <c r="F734" s="128" t="s">
        <v>184</v>
      </c>
      <c r="G734" s="129" t="s">
        <v>184</v>
      </c>
      <c r="H734" s="130" t="s">
        <v>184</v>
      </c>
      <c r="I734" s="130" t="s">
        <v>184</v>
      </c>
      <c r="J734" s="155" t="s">
        <v>184</v>
      </c>
      <c r="K734" s="91"/>
      <c r="L734" s="160" t="s">
        <v>2453</v>
      </c>
      <c r="M734" s="161" t="e">
        <v>#N/A</v>
      </c>
      <c r="N734" s="168" t="b">
        <v>0</v>
      </c>
      <c r="O734" s="159"/>
    </row>
    <row r="735" hidden="1" spans="2:15">
      <c r="B735" s="125" t="s">
        <v>957</v>
      </c>
      <c r="C735" s="126"/>
      <c r="D735" s="190"/>
      <c r="E735" s="127" t="b">
        <v>0</v>
      </c>
      <c r="F735" s="128" t="s">
        <v>184</v>
      </c>
      <c r="G735" s="129" t="s">
        <v>184</v>
      </c>
      <c r="H735" s="130" t="s">
        <v>184</v>
      </c>
      <c r="I735" s="130" t="s">
        <v>184</v>
      </c>
      <c r="J735" s="155" t="s">
        <v>184</v>
      </c>
      <c r="K735" s="91"/>
      <c r="L735" s="160" t="s">
        <v>2453</v>
      </c>
      <c r="M735" s="161" t="e">
        <v>#N/A</v>
      </c>
      <c r="N735" s="168" t="b">
        <v>0</v>
      </c>
      <c r="O735" s="159"/>
    </row>
    <row r="736" hidden="1" spans="2:15">
      <c r="B736" s="125" t="s">
        <v>958</v>
      </c>
      <c r="C736" s="126"/>
      <c r="D736" s="134"/>
      <c r="E736" s="127" t="b">
        <v>0</v>
      </c>
      <c r="F736" s="128" t="s">
        <v>184</v>
      </c>
      <c r="G736" s="129" t="s">
        <v>184</v>
      </c>
      <c r="H736" s="130" t="s">
        <v>184</v>
      </c>
      <c r="I736" s="130" t="s">
        <v>184</v>
      </c>
      <c r="J736" s="155" t="s">
        <v>184</v>
      </c>
      <c r="K736" s="91"/>
      <c r="L736" s="160" t="s">
        <v>2453</v>
      </c>
      <c r="M736" s="161" t="e">
        <v>#N/A</v>
      </c>
      <c r="N736" s="168" t="b">
        <v>0</v>
      </c>
      <c r="O736" s="159"/>
    </row>
    <row r="737" hidden="1" spans="2:15">
      <c r="B737" s="125" t="s">
        <v>959</v>
      </c>
      <c r="C737" s="126"/>
      <c r="D737" s="134"/>
      <c r="E737" s="127" t="b">
        <v>0</v>
      </c>
      <c r="F737" s="128" t="s">
        <v>184</v>
      </c>
      <c r="G737" s="129" t="s">
        <v>184</v>
      </c>
      <c r="H737" s="130" t="s">
        <v>184</v>
      </c>
      <c r="I737" s="130" t="s">
        <v>184</v>
      </c>
      <c r="J737" s="155" t="s">
        <v>184</v>
      </c>
      <c r="K737" s="91"/>
      <c r="L737" s="160" t="s">
        <v>2453</v>
      </c>
      <c r="M737" s="161" t="e">
        <v>#N/A</v>
      </c>
      <c r="N737" s="168" t="b">
        <v>0</v>
      </c>
      <c r="O737" s="159"/>
    </row>
    <row r="738" hidden="1" spans="2:15">
      <c r="B738" s="125" t="s">
        <v>960</v>
      </c>
      <c r="C738" s="126"/>
      <c r="D738" s="134"/>
      <c r="E738" s="127" t="b">
        <v>0</v>
      </c>
      <c r="F738" s="128" t="s">
        <v>184</v>
      </c>
      <c r="G738" s="129" t="s">
        <v>184</v>
      </c>
      <c r="H738" s="130" t="s">
        <v>184</v>
      </c>
      <c r="I738" s="130" t="s">
        <v>184</v>
      </c>
      <c r="J738" s="155" t="s">
        <v>184</v>
      </c>
      <c r="K738" s="91"/>
      <c r="L738" s="160" t="s">
        <v>2453</v>
      </c>
      <c r="M738" s="161" t="e">
        <v>#N/A</v>
      </c>
      <c r="N738" s="168" t="b">
        <v>0</v>
      </c>
      <c r="O738" s="159"/>
    </row>
    <row r="739" hidden="1" spans="2:15">
      <c r="B739" s="125" t="s">
        <v>961</v>
      </c>
      <c r="C739" s="126"/>
      <c r="D739" s="134"/>
      <c r="E739" s="127" t="b">
        <v>0</v>
      </c>
      <c r="F739" s="128" t="s">
        <v>184</v>
      </c>
      <c r="G739" s="129" t="s">
        <v>184</v>
      </c>
      <c r="H739" s="130" t="s">
        <v>184</v>
      </c>
      <c r="I739" s="130" t="s">
        <v>184</v>
      </c>
      <c r="J739" s="155" t="s">
        <v>184</v>
      </c>
      <c r="K739" s="91"/>
      <c r="L739" s="160" t="s">
        <v>2453</v>
      </c>
      <c r="M739" s="161" t="e">
        <v>#N/A</v>
      </c>
      <c r="N739" s="168" t="b">
        <v>0</v>
      </c>
      <c r="O739" s="159"/>
    </row>
    <row r="740" hidden="1" spans="2:15">
      <c r="B740" s="125" t="s">
        <v>962</v>
      </c>
      <c r="C740" s="126"/>
      <c r="D740" s="134"/>
      <c r="E740" s="127" t="b">
        <v>0</v>
      </c>
      <c r="F740" s="128" t="s">
        <v>184</v>
      </c>
      <c r="G740" s="129" t="s">
        <v>184</v>
      </c>
      <c r="H740" s="130" t="s">
        <v>184</v>
      </c>
      <c r="I740" s="130" t="s">
        <v>184</v>
      </c>
      <c r="J740" s="155" t="s">
        <v>184</v>
      </c>
      <c r="K740" s="91"/>
      <c r="L740" s="160" t="s">
        <v>2453</v>
      </c>
      <c r="M740" s="161" t="e">
        <v>#N/A</v>
      </c>
      <c r="N740" s="168" t="b">
        <v>0</v>
      </c>
      <c r="O740" s="159"/>
    </row>
    <row r="741" hidden="1" spans="2:15">
      <c r="B741" s="125" t="s">
        <v>963</v>
      </c>
      <c r="C741" s="126"/>
      <c r="D741" s="134"/>
      <c r="E741" s="127" t="b">
        <v>0</v>
      </c>
      <c r="F741" s="128" t="s">
        <v>184</v>
      </c>
      <c r="G741" s="129" t="s">
        <v>184</v>
      </c>
      <c r="H741" s="130" t="s">
        <v>184</v>
      </c>
      <c r="I741" s="130" t="s">
        <v>184</v>
      </c>
      <c r="J741" s="155" t="s">
        <v>184</v>
      </c>
      <c r="K741" s="91"/>
      <c r="L741" s="160" t="s">
        <v>2453</v>
      </c>
      <c r="M741" s="161" t="e">
        <v>#N/A</v>
      </c>
      <c r="N741" s="168" t="b">
        <v>0</v>
      </c>
      <c r="O741" s="159"/>
    </row>
    <row r="742" hidden="1" spans="2:15">
      <c r="B742" s="125" t="s">
        <v>964</v>
      </c>
      <c r="C742" s="126"/>
      <c r="D742" s="134"/>
      <c r="E742" s="127" t="b">
        <v>0</v>
      </c>
      <c r="F742" s="128" t="s">
        <v>184</v>
      </c>
      <c r="G742" s="129" t="s">
        <v>184</v>
      </c>
      <c r="H742" s="130" t="s">
        <v>184</v>
      </c>
      <c r="I742" s="130" t="s">
        <v>184</v>
      </c>
      <c r="J742" s="155" t="s">
        <v>184</v>
      </c>
      <c r="K742" s="91"/>
      <c r="L742" s="160" t="s">
        <v>2453</v>
      </c>
      <c r="M742" s="161" t="e">
        <v>#N/A</v>
      </c>
      <c r="N742" s="168" t="b">
        <v>0</v>
      </c>
      <c r="O742" s="159"/>
    </row>
    <row r="743" hidden="1" spans="2:15">
      <c r="B743" s="125" t="s">
        <v>965</v>
      </c>
      <c r="C743" s="126"/>
      <c r="D743" s="134"/>
      <c r="E743" s="127" t="b">
        <v>0</v>
      </c>
      <c r="F743" s="128" t="s">
        <v>184</v>
      </c>
      <c r="G743" s="129" t="s">
        <v>184</v>
      </c>
      <c r="H743" s="130" t="s">
        <v>184</v>
      </c>
      <c r="I743" s="130" t="s">
        <v>184</v>
      </c>
      <c r="J743" s="155" t="s">
        <v>184</v>
      </c>
      <c r="K743" s="91"/>
      <c r="L743" s="160" t="s">
        <v>2453</v>
      </c>
      <c r="M743" s="161" t="e">
        <v>#N/A</v>
      </c>
      <c r="N743" s="168" t="b">
        <v>0</v>
      </c>
      <c r="O743" s="159"/>
    </row>
    <row r="744" hidden="1" spans="2:15">
      <c r="B744" s="125" t="s">
        <v>966</v>
      </c>
      <c r="C744" s="126"/>
      <c r="D744" s="134"/>
      <c r="E744" s="127" t="b">
        <v>0</v>
      </c>
      <c r="F744" s="128" t="s">
        <v>184</v>
      </c>
      <c r="G744" s="129" t="s">
        <v>184</v>
      </c>
      <c r="H744" s="130" t="s">
        <v>184</v>
      </c>
      <c r="I744" s="130" t="s">
        <v>184</v>
      </c>
      <c r="J744" s="155" t="s">
        <v>184</v>
      </c>
      <c r="K744" s="91"/>
      <c r="L744" s="160" t="s">
        <v>2453</v>
      </c>
      <c r="M744" s="161" t="e">
        <v>#N/A</v>
      </c>
      <c r="N744" s="168" t="b">
        <v>0</v>
      </c>
      <c r="O744" s="159"/>
    </row>
    <row r="745" hidden="1" spans="2:15">
      <c r="B745" s="125" t="s">
        <v>967</v>
      </c>
      <c r="C745" s="126"/>
      <c r="D745" s="134"/>
      <c r="E745" s="127" t="b">
        <v>0</v>
      </c>
      <c r="F745" s="128" t="s">
        <v>184</v>
      </c>
      <c r="G745" s="129" t="s">
        <v>184</v>
      </c>
      <c r="H745" s="130" t="s">
        <v>184</v>
      </c>
      <c r="I745" s="130" t="s">
        <v>184</v>
      </c>
      <c r="J745" s="155" t="s">
        <v>184</v>
      </c>
      <c r="K745" s="91"/>
      <c r="L745" s="160" t="s">
        <v>2453</v>
      </c>
      <c r="M745" s="161" t="e">
        <v>#N/A</v>
      </c>
      <c r="N745" s="168" t="b">
        <v>0</v>
      </c>
      <c r="O745" s="159"/>
    </row>
    <row r="746" hidden="1" spans="2:15">
      <c r="B746" s="125" t="s">
        <v>968</v>
      </c>
      <c r="C746" s="126"/>
      <c r="D746" s="134"/>
      <c r="E746" s="127" t="b">
        <v>0</v>
      </c>
      <c r="F746" s="128" t="s">
        <v>184</v>
      </c>
      <c r="G746" s="129" t="s">
        <v>184</v>
      </c>
      <c r="H746" s="130" t="s">
        <v>184</v>
      </c>
      <c r="I746" s="130" t="s">
        <v>184</v>
      </c>
      <c r="J746" s="155" t="s">
        <v>184</v>
      </c>
      <c r="K746" s="91"/>
      <c r="L746" s="160" t="s">
        <v>2453</v>
      </c>
      <c r="M746" s="161" t="e">
        <v>#N/A</v>
      </c>
      <c r="N746" s="168" t="b">
        <v>0</v>
      </c>
      <c r="O746" s="159"/>
    </row>
    <row r="747" hidden="1" spans="2:15">
      <c r="B747" s="125" t="s">
        <v>969</v>
      </c>
      <c r="C747" s="126"/>
      <c r="D747" s="134"/>
      <c r="E747" s="127" t="b">
        <v>0</v>
      </c>
      <c r="F747" s="128" t="s">
        <v>184</v>
      </c>
      <c r="G747" s="129" t="s">
        <v>184</v>
      </c>
      <c r="H747" s="130" t="s">
        <v>184</v>
      </c>
      <c r="I747" s="130" t="s">
        <v>184</v>
      </c>
      <c r="J747" s="155" t="s">
        <v>184</v>
      </c>
      <c r="K747" s="91"/>
      <c r="L747" s="160" t="s">
        <v>2453</v>
      </c>
      <c r="M747" s="161" t="e">
        <v>#N/A</v>
      </c>
      <c r="N747" s="168" t="b">
        <v>0</v>
      </c>
      <c r="O747" s="159"/>
    </row>
    <row r="748" hidden="1" spans="2:15">
      <c r="B748" s="125" t="s">
        <v>970</v>
      </c>
      <c r="C748" s="126"/>
      <c r="D748" s="134"/>
      <c r="E748" s="127" t="b">
        <v>0</v>
      </c>
      <c r="F748" s="128" t="s">
        <v>184</v>
      </c>
      <c r="G748" s="129" t="s">
        <v>184</v>
      </c>
      <c r="H748" s="130" t="s">
        <v>184</v>
      </c>
      <c r="I748" s="130" t="s">
        <v>184</v>
      </c>
      <c r="J748" s="155" t="s">
        <v>184</v>
      </c>
      <c r="K748" s="91"/>
      <c r="L748" s="160" t="s">
        <v>2453</v>
      </c>
      <c r="M748" s="161" t="e">
        <v>#N/A</v>
      </c>
      <c r="N748" s="168" t="b">
        <v>0</v>
      </c>
      <c r="O748" s="159"/>
    </row>
    <row r="749" hidden="1" spans="2:15">
      <c r="B749" s="125" t="s">
        <v>971</v>
      </c>
      <c r="C749" s="126"/>
      <c r="D749" s="134"/>
      <c r="E749" s="127" t="b">
        <v>0</v>
      </c>
      <c r="F749" s="128" t="s">
        <v>184</v>
      </c>
      <c r="G749" s="129" t="s">
        <v>184</v>
      </c>
      <c r="H749" s="130" t="s">
        <v>184</v>
      </c>
      <c r="I749" s="130" t="s">
        <v>184</v>
      </c>
      <c r="J749" s="155" t="s">
        <v>184</v>
      </c>
      <c r="K749" s="91"/>
      <c r="L749" s="160" t="s">
        <v>2453</v>
      </c>
      <c r="M749" s="161" t="e">
        <v>#N/A</v>
      </c>
      <c r="N749" s="168" t="b">
        <v>0</v>
      </c>
      <c r="O749" s="159"/>
    </row>
    <row r="750" hidden="1" spans="2:15">
      <c r="B750" s="125" t="s">
        <v>972</v>
      </c>
      <c r="C750" s="126"/>
      <c r="D750" s="134"/>
      <c r="E750" s="127" t="b">
        <v>0</v>
      </c>
      <c r="F750" s="128" t="s">
        <v>184</v>
      </c>
      <c r="G750" s="129" t="s">
        <v>184</v>
      </c>
      <c r="H750" s="130" t="s">
        <v>184</v>
      </c>
      <c r="I750" s="130" t="s">
        <v>184</v>
      </c>
      <c r="J750" s="155" t="s">
        <v>184</v>
      </c>
      <c r="K750" s="91"/>
      <c r="L750" s="160" t="s">
        <v>2453</v>
      </c>
      <c r="M750" s="161" t="e">
        <v>#N/A</v>
      </c>
      <c r="N750" s="168" t="b">
        <v>0</v>
      </c>
      <c r="O750" s="159"/>
    </row>
    <row r="751" hidden="1" spans="2:15">
      <c r="B751" s="125" t="s">
        <v>973</v>
      </c>
      <c r="C751" s="126"/>
      <c r="D751" s="134"/>
      <c r="E751" s="127" t="b">
        <v>0</v>
      </c>
      <c r="F751" s="128" t="s">
        <v>184</v>
      </c>
      <c r="G751" s="129" t="s">
        <v>184</v>
      </c>
      <c r="H751" s="130" t="s">
        <v>184</v>
      </c>
      <c r="I751" s="130" t="s">
        <v>184</v>
      </c>
      <c r="J751" s="155" t="s">
        <v>184</v>
      </c>
      <c r="K751" s="91"/>
      <c r="L751" s="160" t="s">
        <v>2453</v>
      </c>
      <c r="M751" s="161" t="e">
        <v>#N/A</v>
      </c>
      <c r="N751" s="168" t="b">
        <v>0</v>
      </c>
      <c r="O751" s="159"/>
    </row>
    <row r="752" hidden="1" spans="2:15">
      <c r="B752" s="125" t="s">
        <v>974</v>
      </c>
      <c r="C752" s="126"/>
      <c r="D752" s="134"/>
      <c r="E752" s="127" t="b">
        <v>0</v>
      </c>
      <c r="F752" s="128" t="s">
        <v>184</v>
      </c>
      <c r="G752" s="129" t="s">
        <v>184</v>
      </c>
      <c r="H752" s="130" t="s">
        <v>184</v>
      </c>
      <c r="I752" s="130" t="s">
        <v>184</v>
      </c>
      <c r="J752" s="155" t="s">
        <v>184</v>
      </c>
      <c r="K752" s="91"/>
      <c r="L752" s="160" t="s">
        <v>2453</v>
      </c>
      <c r="M752" s="161" t="e">
        <v>#N/A</v>
      </c>
      <c r="N752" s="168" t="b">
        <v>0</v>
      </c>
      <c r="O752" s="159"/>
    </row>
    <row r="753" hidden="1" spans="2:15">
      <c r="B753" s="125" t="s">
        <v>975</v>
      </c>
      <c r="C753" s="126"/>
      <c r="D753" s="134"/>
      <c r="E753" s="127" t="b">
        <v>0</v>
      </c>
      <c r="F753" s="128" t="s">
        <v>184</v>
      </c>
      <c r="G753" s="129" t="s">
        <v>184</v>
      </c>
      <c r="H753" s="130" t="s">
        <v>184</v>
      </c>
      <c r="I753" s="130" t="s">
        <v>184</v>
      </c>
      <c r="J753" s="155" t="s">
        <v>184</v>
      </c>
      <c r="K753" s="91"/>
      <c r="L753" s="160" t="s">
        <v>2453</v>
      </c>
      <c r="M753" s="161" t="e">
        <v>#N/A</v>
      </c>
      <c r="N753" s="168" t="b">
        <v>0</v>
      </c>
      <c r="O753" s="159"/>
    </row>
    <row r="754" hidden="1" spans="2:15">
      <c r="B754" s="125" t="s">
        <v>976</v>
      </c>
      <c r="C754" s="126"/>
      <c r="D754" s="134"/>
      <c r="E754" s="127" t="b">
        <v>0</v>
      </c>
      <c r="F754" s="128" t="s">
        <v>184</v>
      </c>
      <c r="G754" s="129" t="s">
        <v>184</v>
      </c>
      <c r="H754" s="130" t="s">
        <v>184</v>
      </c>
      <c r="I754" s="130" t="s">
        <v>184</v>
      </c>
      <c r="J754" s="155" t="s">
        <v>184</v>
      </c>
      <c r="K754" s="91"/>
      <c r="L754" s="160" t="s">
        <v>2453</v>
      </c>
      <c r="M754" s="161" t="e">
        <v>#N/A</v>
      </c>
      <c r="N754" s="168" t="b">
        <v>0</v>
      </c>
      <c r="O754" s="159"/>
    </row>
    <row r="755" hidden="1" spans="2:15">
      <c r="B755" s="125" t="s">
        <v>977</v>
      </c>
      <c r="C755" s="126"/>
      <c r="D755" s="134"/>
      <c r="E755" s="127" t="b">
        <v>0</v>
      </c>
      <c r="F755" s="128" t="s">
        <v>184</v>
      </c>
      <c r="G755" s="129" t="s">
        <v>184</v>
      </c>
      <c r="H755" s="130" t="s">
        <v>184</v>
      </c>
      <c r="I755" s="130" t="s">
        <v>184</v>
      </c>
      <c r="J755" s="155" t="s">
        <v>184</v>
      </c>
      <c r="K755" s="91"/>
      <c r="L755" s="160" t="s">
        <v>2453</v>
      </c>
      <c r="M755" s="161" t="e">
        <v>#N/A</v>
      </c>
      <c r="N755" s="168" t="b">
        <v>0</v>
      </c>
      <c r="O755" s="159"/>
    </row>
    <row r="756" hidden="1" spans="2:15">
      <c r="B756" s="125" t="s">
        <v>978</v>
      </c>
      <c r="C756" s="126"/>
      <c r="D756" s="134"/>
      <c r="E756" s="127" t="b">
        <v>0</v>
      </c>
      <c r="F756" s="128" t="s">
        <v>184</v>
      </c>
      <c r="G756" s="129" t="s">
        <v>184</v>
      </c>
      <c r="H756" s="130" t="s">
        <v>184</v>
      </c>
      <c r="I756" s="130" t="s">
        <v>184</v>
      </c>
      <c r="J756" s="155" t="s">
        <v>184</v>
      </c>
      <c r="K756" s="91"/>
      <c r="L756" s="160" t="s">
        <v>2453</v>
      </c>
      <c r="M756" s="161" t="e">
        <v>#N/A</v>
      </c>
      <c r="N756" s="168" t="b">
        <v>0</v>
      </c>
      <c r="O756" s="159"/>
    </row>
    <row r="757" hidden="1" spans="2:15">
      <c r="B757" s="125" t="s">
        <v>979</v>
      </c>
      <c r="C757" s="126"/>
      <c r="D757" s="134"/>
      <c r="E757" s="127" t="b">
        <v>0</v>
      </c>
      <c r="F757" s="128" t="s">
        <v>184</v>
      </c>
      <c r="G757" s="129" t="s">
        <v>184</v>
      </c>
      <c r="H757" s="130" t="s">
        <v>184</v>
      </c>
      <c r="I757" s="130" t="s">
        <v>184</v>
      </c>
      <c r="J757" s="155" t="s">
        <v>184</v>
      </c>
      <c r="K757" s="91"/>
      <c r="L757" s="160" t="s">
        <v>2453</v>
      </c>
      <c r="M757" s="161" t="e">
        <v>#N/A</v>
      </c>
      <c r="N757" s="168" t="b">
        <v>0</v>
      </c>
      <c r="O757" s="159"/>
    </row>
    <row r="758" hidden="1" spans="2:15">
      <c r="B758" s="125" t="s">
        <v>980</v>
      </c>
      <c r="C758" s="126"/>
      <c r="D758" s="134"/>
      <c r="E758" s="127" t="b">
        <v>0</v>
      </c>
      <c r="F758" s="128" t="s">
        <v>184</v>
      </c>
      <c r="G758" s="129" t="s">
        <v>184</v>
      </c>
      <c r="H758" s="130" t="s">
        <v>184</v>
      </c>
      <c r="I758" s="130" t="s">
        <v>184</v>
      </c>
      <c r="J758" s="155" t="s">
        <v>184</v>
      </c>
      <c r="K758" s="91"/>
      <c r="L758" s="160" t="s">
        <v>2453</v>
      </c>
      <c r="M758" s="161" t="e">
        <v>#N/A</v>
      </c>
      <c r="N758" s="168" t="b">
        <v>0</v>
      </c>
      <c r="O758" s="159"/>
    </row>
    <row r="759" hidden="1" spans="2:15">
      <c r="B759" s="125" t="s">
        <v>981</v>
      </c>
      <c r="C759" s="126"/>
      <c r="D759" s="134"/>
      <c r="E759" s="127" t="b">
        <v>0</v>
      </c>
      <c r="F759" s="128" t="s">
        <v>184</v>
      </c>
      <c r="G759" s="129" t="s">
        <v>184</v>
      </c>
      <c r="H759" s="130" t="s">
        <v>184</v>
      </c>
      <c r="I759" s="130" t="s">
        <v>184</v>
      </c>
      <c r="J759" s="155" t="s">
        <v>184</v>
      </c>
      <c r="K759" s="91"/>
      <c r="L759" s="160" t="s">
        <v>2453</v>
      </c>
      <c r="M759" s="161" t="e">
        <v>#N/A</v>
      </c>
      <c r="N759" s="168" t="b">
        <v>0</v>
      </c>
      <c r="O759" s="159"/>
    </row>
    <row r="760" hidden="1" spans="2:15">
      <c r="B760" s="125" t="s">
        <v>982</v>
      </c>
      <c r="C760" s="126"/>
      <c r="D760" s="134"/>
      <c r="E760" s="127" t="b">
        <v>0</v>
      </c>
      <c r="F760" s="128" t="s">
        <v>184</v>
      </c>
      <c r="G760" s="129" t="s">
        <v>184</v>
      </c>
      <c r="H760" s="130" t="s">
        <v>184</v>
      </c>
      <c r="I760" s="130" t="s">
        <v>184</v>
      </c>
      <c r="J760" s="155" t="s">
        <v>184</v>
      </c>
      <c r="K760" s="91"/>
      <c r="L760" s="160" t="s">
        <v>2453</v>
      </c>
      <c r="M760" s="161" t="e">
        <v>#N/A</v>
      </c>
      <c r="N760" s="168" t="b">
        <v>0</v>
      </c>
      <c r="O760" s="159"/>
    </row>
    <row r="761" hidden="1" spans="2:15">
      <c r="B761" s="125" t="s">
        <v>983</v>
      </c>
      <c r="C761" s="126"/>
      <c r="D761" s="134"/>
      <c r="E761" s="127" t="b">
        <v>0</v>
      </c>
      <c r="F761" s="128" t="s">
        <v>184</v>
      </c>
      <c r="G761" s="129" t="s">
        <v>184</v>
      </c>
      <c r="H761" s="130" t="s">
        <v>184</v>
      </c>
      <c r="I761" s="130" t="s">
        <v>184</v>
      </c>
      <c r="J761" s="155" t="s">
        <v>184</v>
      </c>
      <c r="K761" s="91"/>
      <c r="L761" s="160" t="s">
        <v>2453</v>
      </c>
      <c r="M761" s="161" t="e">
        <v>#N/A</v>
      </c>
      <c r="N761" s="168" t="b">
        <v>0</v>
      </c>
      <c r="O761" s="159"/>
    </row>
    <row r="762" hidden="1" spans="2:15">
      <c r="B762" s="125" t="s">
        <v>984</v>
      </c>
      <c r="C762" s="126"/>
      <c r="D762" s="134"/>
      <c r="E762" s="127" t="b">
        <v>0</v>
      </c>
      <c r="F762" s="128" t="s">
        <v>184</v>
      </c>
      <c r="G762" s="129" t="s">
        <v>184</v>
      </c>
      <c r="H762" s="130" t="s">
        <v>184</v>
      </c>
      <c r="I762" s="130" t="s">
        <v>184</v>
      </c>
      <c r="J762" s="155" t="s">
        <v>184</v>
      </c>
      <c r="K762" s="91"/>
      <c r="L762" s="160" t="s">
        <v>2453</v>
      </c>
      <c r="M762" s="161" t="e">
        <v>#N/A</v>
      </c>
      <c r="N762" s="168" t="b">
        <v>0</v>
      </c>
      <c r="O762" s="159"/>
    </row>
    <row r="763" hidden="1" spans="2:15">
      <c r="B763" s="125" t="s">
        <v>985</v>
      </c>
      <c r="C763" s="126"/>
      <c r="D763" s="134"/>
      <c r="E763" s="127" t="b">
        <v>0</v>
      </c>
      <c r="F763" s="128" t="s">
        <v>184</v>
      </c>
      <c r="G763" s="129" t="s">
        <v>184</v>
      </c>
      <c r="H763" s="130" t="s">
        <v>184</v>
      </c>
      <c r="I763" s="130" t="s">
        <v>184</v>
      </c>
      <c r="J763" s="155" t="s">
        <v>184</v>
      </c>
      <c r="K763" s="91"/>
      <c r="L763" s="160" t="s">
        <v>2453</v>
      </c>
      <c r="M763" s="161" t="e">
        <v>#N/A</v>
      </c>
      <c r="N763" s="168" t="b">
        <v>0</v>
      </c>
      <c r="O763" s="159"/>
    </row>
    <row r="764" hidden="1" spans="2:15">
      <c r="B764" s="125" t="s">
        <v>986</v>
      </c>
      <c r="C764" s="126"/>
      <c r="D764" s="134"/>
      <c r="E764" s="127" t="b">
        <v>0</v>
      </c>
      <c r="F764" s="128" t="s">
        <v>184</v>
      </c>
      <c r="G764" s="129" t="s">
        <v>184</v>
      </c>
      <c r="H764" s="130" t="s">
        <v>184</v>
      </c>
      <c r="I764" s="130" t="s">
        <v>184</v>
      </c>
      <c r="J764" s="155" t="s">
        <v>184</v>
      </c>
      <c r="K764" s="91"/>
      <c r="L764" s="160" t="s">
        <v>2453</v>
      </c>
      <c r="M764" s="161" t="e">
        <v>#N/A</v>
      </c>
      <c r="N764" s="168" t="b">
        <v>0</v>
      </c>
      <c r="O764" s="159"/>
    </row>
    <row r="765" hidden="1" spans="2:15">
      <c r="B765" s="125" t="s">
        <v>987</v>
      </c>
      <c r="C765" s="126"/>
      <c r="D765" s="134"/>
      <c r="E765" s="127" t="b">
        <v>0</v>
      </c>
      <c r="F765" s="128" t="s">
        <v>184</v>
      </c>
      <c r="G765" s="129" t="s">
        <v>184</v>
      </c>
      <c r="H765" s="130" t="s">
        <v>184</v>
      </c>
      <c r="I765" s="130" t="s">
        <v>184</v>
      </c>
      <c r="J765" s="155" t="s">
        <v>184</v>
      </c>
      <c r="K765" s="91"/>
      <c r="L765" s="160" t="s">
        <v>2453</v>
      </c>
      <c r="M765" s="161" t="e">
        <v>#N/A</v>
      </c>
      <c r="N765" s="168" t="b">
        <v>0</v>
      </c>
      <c r="O765" s="159"/>
    </row>
    <row r="766" hidden="1" spans="2:15">
      <c r="B766" s="125" t="s">
        <v>988</v>
      </c>
      <c r="C766" s="126"/>
      <c r="D766" s="134"/>
      <c r="E766" s="127" t="b">
        <v>0</v>
      </c>
      <c r="F766" s="128" t="s">
        <v>184</v>
      </c>
      <c r="G766" s="129" t="s">
        <v>184</v>
      </c>
      <c r="H766" s="130" t="s">
        <v>184</v>
      </c>
      <c r="I766" s="130" t="s">
        <v>184</v>
      </c>
      <c r="J766" s="155" t="s">
        <v>184</v>
      </c>
      <c r="K766" s="91"/>
      <c r="L766" s="160" t="s">
        <v>2453</v>
      </c>
      <c r="M766" s="161" t="e">
        <v>#N/A</v>
      </c>
      <c r="N766" s="168" t="b">
        <v>0</v>
      </c>
      <c r="O766" s="159"/>
    </row>
    <row r="767" hidden="1" spans="2:15">
      <c r="B767" s="125" t="s">
        <v>989</v>
      </c>
      <c r="C767" s="126"/>
      <c r="D767" s="134"/>
      <c r="E767" s="127" t="b">
        <v>0</v>
      </c>
      <c r="F767" s="128" t="s">
        <v>184</v>
      </c>
      <c r="G767" s="129" t="s">
        <v>184</v>
      </c>
      <c r="H767" s="130" t="s">
        <v>184</v>
      </c>
      <c r="I767" s="130" t="s">
        <v>184</v>
      </c>
      <c r="J767" s="155" t="s">
        <v>184</v>
      </c>
      <c r="K767" s="91"/>
      <c r="L767" s="160" t="s">
        <v>2453</v>
      </c>
      <c r="M767" s="161" t="e">
        <v>#N/A</v>
      </c>
      <c r="N767" s="168" t="b">
        <v>0</v>
      </c>
      <c r="O767" s="159"/>
    </row>
    <row r="768" hidden="1" spans="2:15">
      <c r="B768" s="125" t="s">
        <v>990</v>
      </c>
      <c r="C768" s="126"/>
      <c r="D768" s="134"/>
      <c r="E768" s="127" t="b">
        <v>0</v>
      </c>
      <c r="F768" s="128" t="s">
        <v>184</v>
      </c>
      <c r="G768" s="129" t="s">
        <v>184</v>
      </c>
      <c r="H768" s="130" t="s">
        <v>184</v>
      </c>
      <c r="I768" s="130" t="s">
        <v>184</v>
      </c>
      <c r="J768" s="155" t="s">
        <v>184</v>
      </c>
      <c r="K768" s="91"/>
      <c r="L768" s="160" t="s">
        <v>2453</v>
      </c>
      <c r="M768" s="161" t="e">
        <v>#N/A</v>
      </c>
      <c r="N768" s="168" t="b">
        <v>0</v>
      </c>
      <c r="O768" s="159"/>
    </row>
    <row r="769" hidden="1" spans="2:15">
      <c r="B769" s="125" t="s">
        <v>991</v>
      </c>
      <c r="C769" s="126"/>
      <c r="D769" s="134"/>
      <c r="E769" s="127" t="b">
        <v>0</v>
      </c>
      <c r="F769" s="128" t="s">
        <v>184</v>
      </c>
      <c r="G769" s="129" t="s">
        <v>184</v>
      </c>
      <c r="H769" s="130" t="s">
        <v>184</v>
      </c>
      <c r="I769" s="130" t="s">
        <v>184</v>
      </c>
      <c r="J769" s="155" t="s">
        <v>184</v>
      </c>
      <c r="K769" s="91"/>
      <c r="L769" s="160" t="s">
        <v>2453</v>
      </c>
      <c r="M769" s="161" t="e">
        <v>#N/A</v>
      </c>
      <c r="N769" s="168" t="b">
        <v>0</v>
      </c>
      <c r="O769" s="159"/>
    </row>
    <row r="770" hidden="1" spans="2:15">
      <c r="B770" s="125" t="s">
        <v>992</v>
      </c>
      <c r="C770" s="126"/>
      <c r="D770" s="134"/>
      <c r="E770" s="127" t="b">
        <v>0</v>
      </c>
      <c r="F770" s="128" t="s">
        <v>184</v>
      </c>
      <c r="G770" s="129" t="s">
        <v>184</v>
      </c>
      <c r="H770" s="130" t="s">
        <v>184</v>
      </c>
      <c r="I770" s="130" t="s">
        <v>184</v>
      </c>
      <c r="J770" s="155" t="s">
        <v>184</v>
      </c>
      <c r="K770" s="91"/>
      <c r="L770" s="160" t="s">
        <v>2453</v>
      </c>
      <c r="M770" s="161" t="e">
        <v>#N/A</v>
      </c>
      <c r="N770" s="168" t="b">
        <v>0</v>
      </c>
      <c r="O770" s="159"/>
    </row>
    <row r="771" hidden="1" spans="2:15">
      <c r="B771" s="125" t="s">
        <v>993</v>
      </c>
      <c r="C771" s="126"/>
      <c r="D771" s="134"/>
      <c r="E771" s="127" t="b">
        <v>0</v>
      </c>
      <c r="F771" s="128" t="s">
        <v>184</v>
      </c>
      <c r="G771" s="129" t="s">
        <v>184</v>
      </c>
      <c r="H771" s="130" t="s">
        <v>184</v>
      </c>
      <c r="I771" s="130" t="s">
        <v>184</v>
      </c>
      <c r="J771" s="155" t="s">
        <v>184</v>
      </c>
      <c r="K771" s="91"/>
      <c r="L771" s="160" t="s">
        <v>2453</v>
      </c>
      <c r="M771" s="161" t="e">
        <v>#N/A</v>
      </c>
      <c r="N771" s="168" t="b">
        <v>0</v>
      </c>
      <c r="O771" s="159"/>
    </row>
    <row r="772" hidden="1" spans="2:15">
      <c r="B772" s="125" t="s">
        <v>994</v>
      </c>
      <c r="C772" s="126"/>
      <c r="D772" s="134"/>
      <c r="E772" s="127" t="b">
        <v>0</v>
      </c>
      <c r="F772" s="128" t="s">
        <v>184</v>
      </c>
      <c r="G772" s="129" t="s">
        <v>184</v>
      </c>
      <c r="H772" s="130" t="s">
        <v>184</v>
      </c>
      <c r="I772" s="130" t="s">
        <v>184</v>
      </c>
      <c r="J772" s="155" t="s">
        <v>184</v>
      </c>
      <c r="K772" s="91"/>
      <c r="L772" s="160" t="s">
        <v>2453</v>
      </c>
      <c r="M772" s="161" t="e">
        <v>#N/A</v>
      </c>
      <c r="N772" s="168" t="b">
        <v>0</v>
      </c>
      <c r="O772" s="159"/>
    </row>
    <row r="773" hidden="1" spans="2:15">
      <c r="B773" s="125" t="s">
        <v>995</v>
      </c>
      <c r="C773" s="126"/>
      <c r="D773" s="134"/>
      <c r="E773" s="127" t="b">
        <v>0</v>
      </c>
      <c r="F773" s="128" t="s">
        <v>184</v>
      </c>
      <c r="G773" s="129" t="s">
        <v>184</v>
      </c>
      <c r="H773" s="130" t="s">
        <v>184</v>
      </c>
      <c r="I773" s="130" t="s">
        <v>184</v>
      </c>
      <c r="J773" s="155" t="s">
        <v>184</v>
      </c>
      <c r="K773" s="91"/>
      <c r="L773" s="160" t="s">
        <v>2453</v>
      </c>
      <c r="M773" s="161" t="e">
        <v>#N/A</v>
      </c>
      <c r="N773" s="168" t="b">
        <v>0</v>
      </c>
      <c r="O773" s="159"/>
    </row>
    <row r="774" hidden="1" spans="2:15">
      <c r="B774" s="125" t="s">
        <v>996</v>
      </c>
      <c r="C774" s="126"/>
      <c r="D774" s="134"/>
      <c r="E774" s="127" t="b">
        <v>0</v>
      </c>
      <c r="F774" s="128" t="s">
        <v>184</v>
      </c>
      <c r="G774" s="129" t="s">
        <v>184</v>
      </c>
      <c r="H774" s="130" t="s">
        <v>184</v>
      </c>
      <c r="I774" s="130" t="s">
        <v>184</v>
      </c>
      <c r="J774" s="155" t="s">
        <v>184</v>
      </c>
      <c r="K774" s="91"/>
      <c r="L774" s="160" t="s">
        <v>2453</v>
      </c>
      <c r="M774" s="161" t="e">
        <v>#N/A</v>
      </c>
      <c r="N774" s="168" t="b">
        <v>0</v>
      </c>
      <c r="O774" s="159"/>
    </row>
    <row r="775" hidden="1" spans="2:15">
      <c r="B775" s="125" t="s">
        <v>997</v>
      </c>
      <c r="C775" s="126"/>
      <c r="D775" s="134"/>
      <c r="E775" s="127" t="b">
        <v>0</v>
      </c>
      <c r="F775" s="128" t="s">
        <v>184</v>
      </c>
      <c r="G775" s="129" t="s">
        <v>184</v>
      </c>
      <c r="H775" s="130" t="s">
        <v>184</v>
      </c>
      <c r="I775" s="130" t="s">
        <v>184</v>
      </c>
      <c r="J775" s="155" t="s">
        <v>184</v>
      </c>
      <c r="K775" s="91"/>
      <c r="L775" s="160" t="s">
        <v>2453</v>
      </c>
      <c r="M775" s="161" t="e">
        <v>#N/A</v>
      </c>
      <c r="N775" s="168" t="b">
        <v>0</v>
      </c>
      <c r="O775" s="159"/>
    </row>
    <row r="776" hidden="1" spans="2:15">
      <c r="B776" s="125" t="s">
        <v>998</v>
      </c>
      <c r="C776" s="126"/>
      <c r="D776" s="134"/>
      <c r="E776" s="127" t="b">
        <v>0</v>
      </c>
      <c r="F776" s="128" t="s">
        <v>184</v>
      </c>
      <c r="G776" s="129" t="s">
        <v>184</v>
      </c>
      <c r="H776" s="130" t="s">
        <v>184</v>
      </c>
      <c r="I776" s="130" t="s">
        <v>184</v>
      </c>
      <c r="J776" s="155" t="s">
        <v>184</v>
      </c>
      <c r="K776" s="91"/>
      <c r="L776" s="160" t="s">
        <v>2453</v>
      </c>
      <c r="M776" s="161" t="e">
        <v>#N/A</v>
      </c>
      <c r="N776" s="168" t="b">
        <v>0</v>
      </c>
      <c r="O776" s="159"/>
    </row>
    <row r="777" hidden="1" spans="2:15">
      <c r="B777" s="125" t="s">
        <v>999</v>
      </c>
      <c r="C777" s="126"/>
      <c r="D777" s="134"/>
      <c r="E777" s="127" t="b">
        <v>0</v>
      </c>
      <c r="F777" s="128" t="s">
        <v>184</v>
      </c>
      <c r="G777" s="129" t="s">
        <v>184</v>
      </c>
      <c r="H777" s="130" t="s">
        <v>184</v>
      </c>
      <c r="I777" s="130" t="s">
        <v>184</v>
      </c>
      <c r="J777" s="155" t="s">
        <v>184</v>
      </c>
      <c r="K777" s="91"/>
      <c r="L777" s="160" t="s">
        <v>2453</v>
      </c>
      <c r="M777" s="161" t="e">
        <v>#N/A</v>
      </c>
      <c r="N777" s="168" t="b">
        <v>0</v>
      </c>
      <c r="O777" s="159"/>
    </row>
    <row r="778" hidden="1" spans="2:15">
      <c r="B778" s="125" t="s">
        <v>1000</v>
      </c>
      <c r="C778" s="126"/>
      <c r="D778" s="134"/>
      <c r="E778" s="127" t="b">
        <v>0</v>
      </c>
      <c r="F778" s="128" t="s">
        <v>184</v>
      </c>
      <c r="G778" s="129" t="s">
        <v>184</v>
      </c>
      <c r="H778" s="130" t="s">
        <v>184</v>
      </c>
      <c r="I778" s="130" t="s">
        <v>184</v>
      </c>
      <c r="J778" s="155" t="s">
        <v>184</v>
      </c>
      <c r="K778" s="91"/>
      <c r="L778" s="160" t="s">
        <v>2453</v>
      </c>
      <c r="M778" s="161" t="e">
        <v>#N/A</v>
      </c>
      <c r="N778" s="168" t="b">
        <v>0</v>
      </c>
      <c r="O778" s="159"/>
    </row>
    <row r="779" hidden="1" spans="2:15">
      <c r="B779" s="125" t="s">
        <v>1001</v>
      </c>
      <c r="C779" s="126"/>
      <c r="D779" s="134"/>
      <c r="E779" s="127" t="b">
        <v>0</v>
      </c>
      <c r="F779" s="128" t="s">
        <v>184</v>
      </c>
      <c r="G779" s="129" t="s">
        <v>184</v>
      </c>
      <c r="H779" s="130" t="s">
        <v>184</v>
      </c>
      <c r="I779" s="130" t="s">
        <v>184</v>
      </c>
      <c r="J779" s="155" t="s">
        <v>184</v>
      </c>
      <c r="K779" s="91"/>
      <c r="L779" s="160" t="s">
        <v>2453</v>
      </c>
      <c r="M779" s="161" t="e">
        <v>#N/A</v>
      </c>
      <c r="N779" s="168" t="b">
        <v>0</v>
      </c>
      <c r="O779" s="159"/>
    </row>
    <row r="780" hidden="1" spans="2:15">
      <c r="B780" s="125" t="s">
        <v>1002</v>
      </c>
      <c r="C780" s="126"/>
      <c r="D780" s="134"/>
      <c r="E780" s="127" t="b">
        <v>0</v>
      </c>
      <c r="F780" s="128" t="s">
        <v>184</v>
      </c>
      <c r="G780" s="129" t="s">
        <v>184</v>
      </c>
      <c r="H780" s="130" t="s">
        <v>184</v>
      </c>
      <c r="I780" s="130" t="s">
        <v>184</v>
      </c>
      <c r="J780" s="155" t="s">
        <v>184</v>
      </c>
      <c r="K780" s="91"/>
      <c r="L780" s="160" t="s">
        <v>2453</v>
      </c>
      <c r="M780" s="161" t="e">
        <v>#N/A</v>
      </c>
      <c r="N780" s="168" t="b">
        <v>0</v>
      </c>
      <c r="O780" s="159"/>
    </row>
    <row r="781" hidden="1" spans="2:15">
      <c r="B781" s="125" t="s">
        <v>1003</v>
      </c>
      <c r="C781" s="126"/>
      <c r="D781" s="134"/>
      <c r="E781" s="127" t="b">
        <v>0</v>
      </c>
      <c r="F781" s="128" t="s">
        <v>184</v>
      </c>
      <c r="G781" s="129" t="s">
        <v>184</v>
      </c>
      <c r="H781" s="130" t="s">
        <v>184</v>
      </c>
      <c r="I781" s="130" t="s">
        <v>184</v>
      </c>
      <c r="J781" s="155" t="s">
        <v>184</v>
      </c>
      <c r="K781" s="91"/>
      <c r="L781" s="160" t="s">
        <v>2453</v>
      </c>
      <c r="M781" s="161" t="e">
        <v>#N/A</v>
      </c>
      <c r="N781" s="168" t="b">
        <v>0</v>
      </c>
      <c r="O781" s="159"/>
    </row>
    <row r="782" hidden="1" spans="2:15">
      <c r="B782" s="125" t="s">
        <v>1004</v>
      </c>
      <c r="C782" s="126"/>
      <c r="D782" s="134"/>
      <c r="E782" s="127" t="b">
        <v>0</v>
      </c>
      <c r="F782" s="128" t="s">
        <v>184</v>
      </c>
      <c r="G782" s="129" t="s">
        <v>184</v>
      </c>
      <c r="H782" s="130" t="s">
        <v>184</v>
      </c>
      <c r="I782" s="130" t="s">
        <v>184</v>
      </c>
      <c r="J782" s="155" t="s">
        <v>184</v>
      </c>
      <c r="K782" s="91"/>
      <c r="L782" s="160" t="s">
        <v>2453</v>
      </c>
      <c r="M782" s="161" t="e">
        <v>#N/A</v>
      </c>
      <c r="N782" s="168" t="b">
        <v>0</v>
      </c>
      <c r="O782" s="159"/>
    </row>
    <row r="783" hidden="1" spans="2:15">
      <c r="B783" s="125" t="s">
        <v>1005</v>
      </c>
      <c r="C783" s="126"/>
      <c r="D783" s="134"/>
      <c r="E783" s="127" t="b">
        <v>0</v>
      </c>
      <c r="F783" s="128" t="s">
        <v>184</v>
      </c>
      <c r="G783" s="129" t="s">
        <v>184</v>
      </c>
      <c r="H783" s="130" t="s">
        <v>184</v>
      </c>
      <c r="I783" s="130" t="s">
        <v>184</v>
      </c>
      <c r="J783" s="155" t="s">
        <v>184</v>
      </c>
      <c r="K783" s="91"/>
      <c r="L783" s="160" t="s">
        <v>2453</v>
      </c>
      <c r="M783" s="161" t="e">
        <v>#N/A</v>
      </c>
      <c r="N783" s="168" t="b">
        <v>0</v>
      </c>
      <c r="O783" s="159"/>
    </row>
    <row r="784" hidden="1" spans="2:15">
      <c r="B784" s="125" t="s">
        <v>1006</v>
      </c>
      <c r="C784" s="126"/>
      <c r="D784" s="134"/>
      <c r="E784" s="127" t="b">
        <v>0</v>
      </c>
      <c r="F784" s="128" t="s">
        <v>184</v>
      </c>
      <c r="G784" s="129" t="s">
        <v>184</v>
      </c>
      <c r="H784" s="130" t="s">
        <v>184</v>
      </c>
      <c r="I784" s="130" t="s">
        <v>184</v>
      </c>
      <c r="J784" s="155" t="s">
        <v>184</v>
      </c>
      <c r="K784" s="91"/>
      <c r="L784" s="160" t="s">
        <v>2453</v>
      </c>
      <c r="M784" s="161" t="e">
        <v>#N/A</v>
      </c>
      <c r="N784" s="168" t="b">
        <v>0</v>
      </c>
      <c r="O784" s="159"/>
    </row>
    <row r="785" hidden="1" spans="2:15">
      <c r="B785" s="125" t="s">
        <v>1007</v>
      </c>
      <c r="C785" s="126"/>
      <c r="D785" s="134"/>
      <c r="E785" s="127" t="b">
        <v>0</v>
      </c>
      <c r="F785" s="128" t="s">
        <v>184</v>
      </c>
      <c r="G785" s="129" t="s">
        <v>184</v>
      </c>
      <c r="H785" s="130" t="s">
        <v>184</v>
      </c>
      <c r="I785" s="130" t="s">
        <v>184</v>
      </c>
      <c r="J785" s="155" t="s">
        <v>184</v>
      </c>
      <c r="K785" s="91"/>
      <c r="L785" s="160" t="s">
        <v>2453</v>
      </c>
      <c r="M785" s="161" t="e">
        <v>#N/A</v>
      </c>
      <c r="N785" s="168" t="b">
        <v>0</v>
      </c>
      <c r="O785" s="159"/>
    </row>
    <row r="786" hidden="1" spans="2:15">
      <c r="B786" s="125" t="s">
        <v>1008</v>
      </c>
      <c r="C786" s="126"/>
      <c r="D786" s="134"/>
      <c r="E786" s="127" t="b">
        <v>0</v>
      </c>
      <c r="F786" s="128" t="s">
        <v>184</v>
      </c>
      <c r="G786" s="129" t="s">
        <v>184</v>
      </c>
      <c r="H786" s="130" t="s">
        <v>184</v>
      </c>
      <c r="I786" s="130" t="s">
        <v>184</v>
      </c>
      <c r="J786" s="155" t="s">
        <v>184</v>
      </c>
      <c r="K786" s="91"/>
      <c r="L786" s="160" t="s">
        <v>2453</v>
      </c>
      <c r="M786" s="161" t="e">
        <v>#N/A</v>
      </c>
      <c r="N786" s="168" t="b">
        <v>0</v>
      </c>
      <c r="O786" s="159"/>
    </row>
    <row r="787" hidden="1" spans="2:15">
      <c r="B787" s="125" t="s">
        <v>1009</v>
      </c>
      <c r="C787" s="126"/>
      <c r="D787" s="134"/>
      <c r="E787" s="127" t="b">
        <v>0</v>
      </c>
      <c r="F787" s="128" t="s">
        <v>184</v>
      </c>
      <c r="G787" s="129" t="s">
        <v>184</v>
      </c>
      <c r="H787" s="130" t="s">
        <v>184</v>
      </c>
      <c r="I787" s="130" t="s">
        <v>184</v>
      </c>
      <c r="J787" s="155" t="s">
        <v>184</v>
      </c>
      <c r="K787" s="91"/>
      <c r="L787" s="160" t="s">
        <v>2453</v>
      </c>
      <c r="M787" s="161" t="e">
        <v>#N/A</v>
      </c>
      <c r="N787" s="168" t="b">
        <v>0</v>
      </c>
      <c r="O787" s="159"/>
    </row>
    <row r="788" hidden="1" spans="2:15">
      <c r="B788" s="125" t="s">
        <v>1010</v>
      </c>
      <c r="C788" s="126"/>
      <c r="D788" s="134"/>
      <c r="E788" s="127" t="b">
        <v>0</v>
      </c>
      <c r="F788" s="128" t="s">
        <v>184</v>
      </c>
      <c r="G788" s="129" t="s">
        <v>184</v>
      </c>
      <c r="H788" s="130" t="s">
        <v>184</v>
      </c>
      <c r="I788" s="130" t="s">
        <v>184</v>
      </c>
      <c r="J788" s="155" t="s">
        <v>184</v>
      </c>
      <c r="K788" s="91"/>
      <c r="L788" s="160" t="s">
        <v>2453</v>
      </c>
      <c r="M788" s="161" t="e">
        <v>#N/A</v>
      </c>
      <c r="N788" s="168" t="b">
        <v>0</v>
      </c>
      <c r="O788" s="159"/>
    </row>
    <row r="789" hidden="1" spans="2:15">
      <c r="B789" s="125" t="s">
        <v>1011</v>
      </c>
      <c r="C789" s="126"/>
      <c r="D789" s="134"/>
      <c r="E789" s="127" t="b">
        <v>0</v>
      </c>
      <c r="F789" s="128" t="s">
        <v>184</v>
      </c>
      <c r="G789" s="129" t="s">
        <v>184</v>
      </c>
      <c r="H789" s="130" t="s">
        <v>184</v>
      </c>
      <c r="I789" s="130" t="s">
        <v>184</v>
      </c>
      <c r="J789" s="155" t="s">
        <v>184</v>
      </c>
      <c r="K789" s="91"/>
      <c r="L789" s="160" t="s">
        <v>2453</v>
      </c>
      <c r="M789" s="161" t="e">
        <v>#N/A</v>
      </c>
      <c r="N789" s="168" t="b">
        <v>0</v>
      </c>
      <c r="O789" s="159"/>
    </row>
    <row r="790" hidden="1" spans="2:15">
      <c r="B790" s="125" t="s">
        <v>1012</v>
      </c>
      <c r="C790" s="126"/>
      <c r="D790" s="134"/>
      <c r="E790" s="127" t="b">
        <v>0</v>
      </c>
      <c r="F790" s="128" t="s">
        <v>184</v>
      </c>
      <c r="G790" s="129" t="s">
        <v>184</v>
      </c>
      <c r="H790" s="130" t="s">
        <v>184</v>
      </c>
      <c r="I790" s="130" t="s">
        <v>184</v>
      </c>
      <c r="J790" s="155" t="s">
        <v>184</v>
      </c>
      <c r="K790" s="91"/>
      <c r="L790" s="160" t="s">
        <v>2453</v>
      </c>
      <c r="M790" s="161" t="e">
        <v>#N/A</v>
      </c>
      <c r="N790" s="168" t="b">
        <v>0</v>
      </c>
      <c r="O790" s="159"/>
    </row>
    <row r="791" hidden="1" spans="2:15">
      <c r="B791" s="125" t="s">
        <v>1013</v>
      </c>
      <c r="C791" s="126"/>
      <c r="D791" s="134"/>
      <c r="E791" s="127" t="b">
        <v>0</v>
      </c>
      <c r="F791" s="128" t="s">
        <v>184</v>
      </c>
      <c r="G791" s="129" t="s">
        <v>184</v>
      </c>
      <c r="H791" s="130" t="s">
        <v>184</v>
      </c>
      <c r="I791" s="130" t="s">
        <v>184</v>
      </c>
      <c r="J791" s="155" t="s">
        <v>184</v>
      </c>
      <c r="K791" s="91"/>
      <c r="L791" s="160" t="s">
        <v>2453</v>
      </c>
      <c r="M791" s="161" t="e">
        <v>#N/A</v>
      </c>
      <c r="N791" s="168" t="b">
        <v>0</v>
      </c>
      <c r="O791" s="159"/>
    </row>
    <row r="792" hidden="1" spans="2:15">
      <c r="B792" s="125" t="s">
        <v>1014</v>
      </c>
      <c r="C792" s="126"/>
      <c r="D792" s="134"/>
      <c r="E792" s="127" t="b">
        <v>0</v>
      </c>
      <c r="F792" s="128" t="s">
        <v>184</v>
      </c>
      <c r="G792" s="129" t="s">
        <v>184</v>
      </c>
      <c r="H792" s="130" t="s">
        <v>184</v>
      </c>
      <c r="I792" s="130" t="s">
        <v>184</v>
      </c>
      <c r="J792" s="155" t="s">
        <v>184</v>
      </c>
      <c r="K792" s="91"/>
      <c r="L792" s="160" t="s">
        <v>2453</v>
      </c>
      <c r="M792" s="161" t="e">
        <v>#N/A</v>
      </c>
      <c r="N792" s="168" t="b">
        <v>0</v>
      </c>
      <c r="O792" s="159"/>
    </row>
    <row r="793" hidden="1" spans="2:15">
      <c r="B793" s="125" t="s">
        <v>1015</v>
      </c>
      <c r="C793" s="126"/>
      <c r="D793" s="134"/>
      <c r="E793" s="127" t="b">
        <v>0</v>
      </c>
      <c r="F793" s="128" t="s">
        <v>184</v>
      </c>
      <c r="G793" s="129" t="s">
        <v>184</v>
      </c>
      <c r="H793" s="130" t="s">
        <v>184</v>
      </c>
      <c r="I793" s="130" t="s">
        <v>184</v>
      </c>
      <c r="J793" s="155" t="s">
        <v>184</v>
      </c>
      <c r="K793" s="91"/>
      <c r="L793" s="160" t="s">
        <v>2453</v>
      </c>
      <c r="M793" s="161" t="e">
        <v>#N/A</v>
      </c>
      <c r="N793" s="168" t="b">
        <v>0</v>
      </c>
      <c r="O793" s="159"/>
    </row>
    <row r="794" hidden="1" spans="2:15">
      <c r="B794" s="125" t="s">
        <v>1016</v>
      </c>
      <c r="C794" s="126"/>
      <c r="D794" s="134"/>
      <c r="E794" s="127" t="b">
        <v>0</v>
      </c>
      <c r="F794" s="128" t="s">
        <v>184</v>
      </c>
      <c r="G794" s="129" t="s">
        <v>184</v>
      </c>
      <c r="H794" s="130" t="s">
        <v>184</v>
      </c>
      <c r="I794" s="130" t="s">
        <v>184</v>
      </c>
      <c r="J794" s="155" t="s">
        <v>184</v>
      </c>
      <c r="K794" s="91"/>
      <c r="L794" s="160" t="s">
        <v>2453</v>
      </c>
      <c r="M794" s="161" t="e">
        <v>#N/A</v>
      </c>
      <c r="N794" s="168" t="b">
        <v>0</v>
      </c>
      <c r="O794" s="159"/>
    </row>
    <row r="795" hidden="1" spans="2:15">
      <c r="B795" s="125" t="s">
        <v>1017</v>
      </c>
      <c r="C795" s="126"/>
      <c r="D795" s="134"/>
      <c r="E795" s="127" t="b">
        <v>0</v>
      </c>
      <c r="F795" s="128" t="s">
        <v>184</v>
      </c>
      <c r="G795" s="129" t="s">
        <v>184</v>
      </c>
      <c r="H795" s="130" t="s">
        <v>184</v>
      </c>
      <c r="I795" s="130" t="s">
        <v>184</v>
      </c>
      <c r="J795" s="155" t="s">
        <v>184</v>
      </c>
      <c r="K795" s="91"/>
      <c r="L795" s="160" t="s">
        <v>2453</v>
      </c>
      <c r="M795" s="161" t="e">
        <v>#N/A</v>
      </c>
      <c r="N795" s="168" t="b">
        <v>0</v>
      </c>
      <c r="O795" s="159"/>
    </row>
    <row r="796" hidden="1" spans="2:15">
      <c r="B796" s="125" t="s">
        <v>1018</v>
      </c>
      <c r="C796" s="126"/>
      <c r="D796" s="134"/>
      <c r="E796" s="127" t="b">
        <v>0</v>
      </c>
      <c r="F796" s="128" t="s">
        <v>184</v>
      </c>
      <c r="G796" s="129" t="s">
        <v>184</v>
      </c>
      <c r="H796" s="130" t="s">
        <v>184</v>
      </c>
      <c r="I796" s="130" t="s">
        <v>184</v>
      </c>
      <c r="J796" s="155" t="s">
        <v>184</v>
      </c>
      <c r="K796" s="91"/>
      <c r="L796" s="160" t="s">
        <v>2453</v>
      </c>
      <c r="M796" s="161" t="e">
        <v>#N/A</v>
      </c>
      <c r="N796" s="168" t="b">
        <v>0</v>
      </c>
      <c r="O796" s="159"/>
    </row>
    <row r="797" hidden="1" spans="2:15">
      <c r="B797" s="125" t="s">
        <v>1019</v>
      </c>
      <c r="C797" s="126"/>
      <c r="D797" s="134"/>
      <c r="E797" s="127" t="b">
        <v>0</v>
      </c>
      <c r="F797" s="128" t="s">
        <v>184</v>
      </c>
      <c r="G797" s="129" t="s">
        <v>184</v>
      </c>
      <c r="H797" s="130" t="s">
        <v>184</v>
      </c>
      <c r="I797" s="130" t="s">
        <v>184</v>
      </c>
      <c r="J797" s="155" t="s">
        <v>184</v>
      </c>
      <c r="K797" s="91"/>
      <c r="L797" s="160" t="s">
        <v>2453</v>
      </c>
      <c r="M797" s="161" t="e">
        <v>#N/A</v>
      </c>
      <c r="N797" s="168" t="b">
        <v>0</v>
      </c>
      <c r="O797" s="159"/>
    </row>
    <row r="798" hidden="1" spans="2:15">
      <c r="B798" s="125" t="s">
        <v>1020</v>
      </c>
      <c r="C798" s="126"/>
      <c r="D798" s="134"/>
      <c r="E798" s="127" t="b">
        <v>0</v>
      </c>
      <c r="F798" s="128" t="s">
        <v>184</v>
      </c>
      <c r="G798" s="129" t="s">
        <v>184</v>
      </c>
      <c r="H798" s="130" t="s">
        <v>184</v>
      </c>
      <c r="I798" s="130" t="s">
        <v>184</v>
      </c>
      <c r="J798" s="155" t="s">
        <v>184</v>
      </c>
      <c r="K798" s="91"/>
      <c r="L798" s="160" t="s">
        <v>2453</v>
      </c>
      <c r="M798" s="161" t="e">
        <v>#N/A</v>
      </c>
      <c r="N798" s="168" t="b">
        <v>0</v>
      </c>
      <c r="O798" s="159"/>
    </row>
    <row r="799" hidden="1" spans="2:15">
      <c r="B799" s="125" t="s">
        <v>1021</v>
      </c>
      <c r="C799" s="126"/>
      <c r="D799" s="134"/>
      <c r="E799" s="127" t="b">
        <v>0</v>
      </c>
      <c r="F799" s="128" t="s">
        <v>184</v>
      </c>
      <c r="G799" s="129" t="s">
        <v>184</v>
      </c>
      <c r="H799" s="130" t="s">
        <v>184</v>
      </c>
      <c r="I799" s="130" t="s">
        <v>184</v>
      </c>
      <c r="J799" s="155" t="s">
        <v>184</v>
      </c>
      <c r="K799" s="91"/>
      <c r="L799" s="160" t="s">
        <v>2453</v>
      </c>
      <c r="M799" s="161" t="e">
        <v>#N/A</v>
      </c>
      <c r="N799" s="168" t="b">
        <v>0</v>
      </c>
      <c r="O799" s="159"/>
    </row>
    <row r="800" hidden="1" spans="2:15">
      <c r="B800" s="125" t="s">
        <v>1022</v>
      </c>
      <c r="C800" s="126"/>
      <c r="D800" s="134"/>
      <c r="E800" s="127" t="b">
        <v>0</v>
      </c>
      <c r="F800" s="128" t="s">
        <v>184</v>
      </c>
      <c r="G800" s="129" t="s">
        <v>184</v>
      </c>
      <c r="H800" s="130" t="s">
        <v>184</v>
      </c>
      <c r="I800" s="130" t="s">
        <v>184</v>
      </c>
      <c r="J800" s="155" t="s">
        <v>184</v>
      </c>
      <c r="K800" s="91"/>
      <c r="L800" s="160" t="s">
        <v>2453</v>
      </c>
      <c r="M800" s="161" t="e">
        <v>#N/A</v>
      </c>
      <c r="N800" s="168" t="b">
        <v>0</v>
      </c>
      <c r="O800" s="159"/>
    </row>
    <row r="801" hidden="1" spans="2:15">
      <c r="B801" s="125" t="s">
        <v>1023</v>
      </c>
      <c r="C801" s="126"/>
      <c r="D801" s="134"/>
      <c r="E801" s="127" t="b">
        <v>0</v>
      </c>
      <c r="F801" s="128" t="s">
        <v>184</v>
      </c>
      <c r="G801" s="129" t="s">
        <v>184</v>
      </c>
      <c r="H801" s="130" t="s">
        <v>184</v>
      </c>
      <c r="I801" s="130" t="s">
        <v>184</v>
      </c>
      <c r="J801" s="155" t="s">
        <v>184</v>
      </c>
      <c r="K801" s="91"/>
      <c r="L801" s="160" t="s">
        <v>2453</v>
      </c>
      <c r="M801" s="161" t="e">
        <v>#N/A</v>
      </c>
      <c r="N801" s="168" t="b">
        <v>0</v>
      </c>
      <c r="O801" s="159"/>
    </row>
    <row r="802" hidden="1" spans="2:15">
      <c r="B802" s="125" t="s">
        <v>1024</v>
      </c>
      <c r="C802" s="126"/>
      <c r="D802" s="134"/>
      <c r="E802" s="127" t="b">
        <v>0</v>
      </c>
      <c r="F802" s="128" t="s">
        <v>184</v>
      </c>
      <c r="G802" s="129" t="s">
        <v>184</v>
      </c>
      <c r="H802" s="130" t="s">
        <v>184</v>
      </c>
      <c r="I802" s="130" t="s">
        <v>184</v>
      </c>
      <c r="J802" s="155" t="s">
        <v>184</v>
      </c>
      <c r="K802" s="91"/>
      <c r="L802" s="160" t="s">
        <v>2453</v>
      </c>
      <c r="M802" s="161" t="e">
        <v>#N/A</v>
      </c>
      <c r="N802" s="168" t="b">
        <v>0</v>
      </c>
      <c r="O802" s="159"/>
    </row>
    <row r="803" hidden="1" spans="2:15">
      <c r="B803" s="125" t="s">
        <v>1025</v>
      </c>
      <c r="C803" s="126"/>
      <c r="D803" s="134"/>
      <c r="E803" s="127" t="b">
        <v>0</v>
      </c>
      <c r="F803" s="128" t="s">
        <v>184</v>
      </c>
      <c r="G803" s="129" t="s">
        <v>184</v>
      </c>
      <c r="H803" s="130" t="s">
        <v>184</v>
      </c>
      <c r="I803" s="130" t="s">
        <v>184</v>
      </c>
      <c r="J803" s="155" t="s">
        <v>184</v>
      </c>
      <c r="K803" s="91"/>
      <c r="L803" s="160" t="s">
        <v>2453</v>
      </c>
      <c r="M803" s="161" t="e">
        <v>#N/A</v>
      </c>
      <c r="N803" s="168" t="b">
        <v>0</v>
      </c>
      <c r="O803" s="159"/>
    </row>
    <row r="804" hidden="1" spans="2:15">
      <c r="B804" s="125" t="s">
        <v>1026</v>
      </c>
      <c r="C804" s="126"/>
      <c r="D804" s="134"/>
      <c r="E804" s="127" t="b">
        <v>0</v>
      </c>
      <c r="F804" s="128" t="s">
        <v>184</v>
      </c>
      <c r="G804" s="129" t="s">
        <v>184</v>
      </c>
      <c r="H804" s="130" t="s">
        <v>184</v>
      </c>
      <c r="I804" s="130" t="s">
        <v>184</v>
      </c>
      <c r="J804" s="155" t="s">
        <v>184</v>
      </c>
      <c r="K804" s="91"/>
      <c r="L804" s="160" t="s">
        <v>2453</v>
      </c>
      <c r="M804" s="161" t="e">
        <v>#N/A</v>
      </c>
      <c r="N804" s="168" t="b">
        <v>0</v>
      </c>
      <c r="O804" s="159"/>
    </row>
    <row r="805" hidden="1" spans="2:15">
      <c r="B805" s="125" t="s">
        <v>1027</v>
      </c>
      <c r="C805" s="126"/>
      <c r="D805" s="134"/>
      <c r="E805" s="127" t="b">
        <v>0</v>
      </c>
      <c r="F805" s="128" t="s">
        <v>184</v>
      </c>
      <c r="G805" s="129" t="s">
        <v>184</v>
      </c>
      <c r="H805" s="130" t="s">
        <v>184</v>
      </c>
      <c r="I805" s="130" t="s">
        <v>184</v>
      </c>
      <c r="J805" s="155" t="s">
        <v>184</v>
      </c>
      <c r="K805" s="91"/>
      <c r="L805" s="160" t="s">
        <v>2453</v>
      </c>
      <c r="M805" s="161" t="e">
        <v>#N/A</v>
      </c>
      <c r="N805" s="168" t="b">
        <v>0</v>
      </c>
      <c r="O805" s="159"/>
    </row>
    <row r="806" hidden="1" spans="2:15">
      <c r="B806" s="125" t="s">
        <v>1028</v>
      </c>
      <c r="C806" s="126"/>
      <c r="D806" s="134"/>
      <c r="E806" s="127" t="b">
        <v>0</v>
      </c>
      <c r="F806" s="128" t="s">
        <v>184</v>
      </c>
      <c r="G806" s="129" t="s">
        <v>184</v>
      </c>
      <c r="H806" s="130" t="s">
        <v>184</v>
      </c>
      <c r="I806" s="130" t="s">
        <v>184</v>
      </c>
      <c r="J806" s="155" t="s">
        <v>184</v>
      </c>
      <c r="K806" s="91"/>
      <c r="L806" s="160" t="s">
        <v>2453</v>
      </c>
      <c r="M806" s="161" t="e">
        <v>#N/A</v>
      </c>
      <c r="N806" s="168" t="b">
        <v>0</v>
      </c>
      <c r="O806" s="159"/>
    </row>
    <row r="807" hidden="1" spans="2:15">
      <c r="B807" s="125" t="s">
        <v>1029</v>
      </c>
      <c r="C807" s="126"/>
      <c r="D807" s="134"/>
      <c r="E807" s="127" t="b">
        <v>0</v>
      </c>
      <c r="F807" s="128" t="s">
        <v>184</v>
      </c>
      <c r="G807" s="129" t="s">
        <v>184</v>
      </c>
      <c r="H807" s="130" t="s">
        <v>184</v>
      </c>
      <c r="I807" s="130" t="s">
        <v>184</v>
      </c>
      <c r="J807" s="155" t="s">
        <v>184</v>
      </c>
      <c r="K807" s="91"/>
      <c r="L807" s="160" t="s">
        <v>2453</v>
      </c>
      <c r="M807" s="161" t="e">
        <v>#N/A</v>
      </c>
      <c r="N807" s="168" t="b">
        <v>0</v>
      </c>
      <c r="O807" s="159"/>
    </row>
    <row r="808" hidden="1" spans="2:15">
      <c r="B808" s="125" t="s">
        <v>1030</v>
      </c>
      <c r="C808" s="126"/>
      <c r="D808" s="134"/>
      <c r="E808" s="127" t="b">
        <v>0</v>
      </c>
      <c r="F808" s="128" t="s">
        <v>184</v>
      </c>
      <c r="G808" s="129" t="s">
        <v>184</v>
      </c>
      <c r="H808" s="130" t="s">
        <v>184</v>
      </c>
      <c r="I808" s="130" t="s">
        <v>184</v>
      </c>
      <c r="J808" s="155" t="s">
        <v>184</v>
      </c>
      <c r="K808" s="91"/>
      <c r="L808" s="160" t="s">
        <v>2453</v>
      </c>
      <c r="M808" s="161" t="e">
        <v>#N/A</v>
      </c>
      <c r="N808" s="168" t="b">
        <v>0</v>
      </c>
      <c r="O808" s="159"/>
    </row>
    <row r="809" hidden="1" spans="2:15">
      <c r="B809" s="125" t="s">
        <v>1031</v>
      </c>
      <c r="C809" s="126"/>
      <c r="D809" s="134"/>
      <c r="E809" s="127" t="b">
        <v>0</v>
      </c>
      <c r="F809" s="128" t="s">
        <v>184</v>
      </c>
      <c r="G809" s="129" t="s">
        <v>184</v>
      </c>
      <c r="H809" s="130" t="s">
        <v>184</v>
      </c>
      <c r="I809" s="130" t="s">
        <v>184</v>
      </c>
      <c r="J809" s="155" t="s">
        <v>184</v>
      </c>
      <c r="K809" s="91"/>
      <c r="L809" s="160" t="s">
        <v>2453</v>
      </c>
      <c r="M809" s="161" t="e">
        <v>#N/A</v>
      </c>
      <c r="N809" s="168" t="b">
        <v>0</v>
      </c>
      <c r="O809" s="159"/>
    </row>
    <row r="810" hidden="1" spans="2:15">
      <c r="B810" s="125" t="s">
        <v>1032</v>
      </c>
      <c r="C810" s="126"/>
      <c r="D810" s="134"/>
      <c r="E810" s="127" t="b">
        <v>0</v>
      </c>
      <c r="F810" s="128" t="s">
        <v>184</v>
      </c>
      <c r="G810" s="129" t="s">
        <v>184</v>
      </c>
      <c r="H810" s="130" t="s">
        <v>184</v>
      </c>
      <c r="I810" s="130" t="s">
        <v>184</v>
      </c>
      <c r="J810" s="155" t="s">
        <v>184</v>
      </c>
      <c r="K810" s="91"/>
      <c r="L810" s="160" t="s">
        <v>2453</v>
      </c>
      <c r="M810" s="161" t="e">
        <v>#N/A</v>
      </c>
      <c r="N810" s="168" t="b">
        <v>0</v>
      </c>
      <c r="O810" s="159"/>
    </row>
    <row r="811" hidden="1" spans="2:15">
      <c r="B811" s="125" t="s">
        <v>1033</v>
      </c>
      <c r="C811" s="126"/>
      <c r="D811" s="134"/>
      <c r="E811" s="127" t="b">
        <v>0</v>
      </c>
      <c r="F811" s="128" t="s">
        <v>184</v>
      </c>
      <c r="G811" s="129" t="s">
        <v>184</v>
      </c>
      <c r="H811" s="130" t="s">
        <v>184</v>
      </c>
      <c r="I811" s="130" t="s">
        <v>184</v>
      </c>
      <c r="J811" s="155" t="s">
        <v>184</v>
      </c>
      <c r="K811" s="91"/>
      <c r="L811" s="160" t="s">
        <v>2453</v>
      </c>
      <c r="M811" s="161" t="e">
        <v>#N/A</v>
      </c>
      <c r="N811" s="168" t="b">
        <v>0</v>
      </c>
      <c r="O811" s="159"/>
    </row>
    <row r="812" hidden="1" spans="2:15">
      <c r="B812" s="125" t="s">
        <v>1034</v>
      </c>
      <c r="C812" s="126"/>
      <c r="D812" s="134"/>
      <c r="E812" s="127" t="b">
        <v>0</v>
      </c>
      <c r="F812" s="128" t="s">
        <v>184</v>
      </c>
      <c r="G812" s="129" t="s">
        <v>184</v>
      </c>
      <c r="H812" s="130" t="s">
        <v>184</v>
      </c>
      <c r="I812" s="130" t="s">
        <v>184</v>
      </c>
      <c r="J812" s="155" t="s">
        <v>184</v>
      </c>
      <c r="K812" s="91"/>
      <c r="L812" s="160" t="s">
        <v>2453</v>
      </c>
      <c r="M812" s="161" t="e">
        <v>#N/A</v>
      </c>
      <c r="N812" s="168" t="b">
        <v>0</v>
      </c>
      <c r="O812" s="159"/>
    </row>
    <row r="813" hidden="1" spans="2:15">
      <c r="B813" s="125" t="s">
        <v>1035</v>
      </c>
      <c r="C813" s="126"/>
      <c r="D813" s="134"/>
      <c r="E813" s="127" t="b">
        <v>0</v>
      </c>
      <c r="F813" s="128" t="s">
        <v>184</v>
      </c>
      <c r="G813" s="129" t="s">
        <v>184</v>
      </c>
      <c r="H813" s="130" t="s">
        <v>184</v>
      </c>
      <c r="I813" s="130" t="s">
        <v>184</v>
      </c>
      <c r="J813" s="155" t="s">
        <v>184</v>
      </c>
      <c r="K813" s="91"/>
      <c r="L813" s="160" t="s">
        <v>2453</v>
      </c>
      <c r="M813" s="161" t="e">
        <v>#N/A</v>
      </c>
      <c r="N813" s="168" t="b">
        <v>0</v>
      </c>
      <c r="O813" s="159"/>
    </row>
    <row r="814" hidden="1" spans="2:15">
      <c r="B814" s="125" t="s">
        <v>1036</v>
      </c>
      <c r="C814" s="126"/>
      <c r="D814" s="134"/>
      <c r="E814" s="127" t="b">
        <v>0</v>
      </c>
      <c r="F814" s="128" t="s">
        <v>184</v>
      </c>
      <c r="G814" s="129" t="s">
        <v>184</v>
      </c>
      <c r="H814" s="130" t="s">
        <v>184</v>
      </c>
      <c r="I814" s="130" t="s">
        <v>184</v>
      </c>
      <c r="J814" s="155" t="s">
        <v>184</v>
      </c>
      <c r="K814" s="91"/>
      <c r="L814" s="160" t="s">
        <v>2453</v>
      </c>
      <c r="M814" s="161" t="e">
        <v>#N/A</v>
      </c>
      <c r="N814" s="168" t="b">
        <v>0</v>
      </c>
      <c r="O814" s="159"/>
    </row>
    <row r="815" hidden="1" spans="2:15">
      <c r="B815" s="125" t="s">
        <v>1037</v>
      </c>
      <c r="C815" s="126"/>
      <c r="D815" s="134"/>
      <c r="E815" s="127" t="b">
        <v>0</v>
      </c>
      <c r="F815" s="128" t="s">
        <v>184</v>
      </c>
      <c r="G815" s="129" t="s">
        <v>184</v>
      </c>
      <c r="H815" s="130" t="s">
        <v>184</v>
      </c>
      <c r="I815" s="130" t="s">
        <v>184</v>
      </c>
      <c r="J815" s="155" t="s">
        <v>184</v>
      </c>
      <c r="K815" s="91"/>
      <c r="L815" s="160" t="s">
        <v>2453</v>
      </c>
      <c r="M815" s="161" t="e">
        <v>#N/A</v>
      </c>
      <c r="N815" s="168" t="b">
        <v>0</v>
      </c>
      <c r="O815" s="159"/>
    </row>
    <row r="816" hidden="1" spans="2:15">
      <c r="B816" s="125" t="s">
        <v>1038</v>
      </c>
      <c r="C816" s="126"/>
      <c r="D816" s="134"/>
      <c r="E816" s="127" t="b">
        <v>0</v>
      </c>
      <c r="F816" s="128" t="s">
        <v>184</v>
      </c>
      <c r="G816" s="129" t="s">
        <v>184</v>
      </c>
      <c r="H816" s="130" t="s">
        <v>184</v>
      </c>
      <c r="I816" s="130" t="s">
        <v>184</v>
      </c>
      <c r="J816" s="155" t="s">
        <v>184</v>
      </c>
      <c r="K816" s="91"/>
      <c r="L816" s="160" t="s">
        <v>2453</v>
      </c>
      <c r="M816" s="161" t="e">
        <v>#N/A</v>
      </c>
      <c r="N816" s="168" t="b">
        <v>0</v>
      </c>
      <c r="O816" s="159"/>
    </row>
    <row r="817" hidden="1" spans="2:15">
      <c r="B817" s="125" t="s">
        <v>1039</v>
      </c>
      <c r="C817" s="126"/>
      <c r="D817" s="134"/>
      <c r="E817" s="127" t="b">
        <v>0</v>
      </c>
      <c r="F817" s="128" t="s">
        <v>184</v>
      </c>
      <c r="G817" s="129" t="s">
        <v>184</v>
      </c>
      <c r="H817" s="130" t="s">
        <v>184</v>
      </c>
      <c r="I817" s="130" t="s">
        <v>184</v>
      </c>
      <c r="J817" s="155" t="s">
        <v>184</v>
      </c>
      <c r="K817" s="91"/>
      <c r="L817" s="160" t="s">
        <v>2453</v>
      </c>
      <c r="M817" s="161" t="e">
        <v>#N/A</v>
      </c>
      <c r="N817" s="168" t="b">
        <v>0</v>
      </c>
      <c r="O817" s="159"/>
    </row>
    <row r="818" hidden="1" spans="2:15">
      <c r="B818" s="125" t="s">
        <v>1040</v>
      </c>
      <c r="C818" s="126"/>
      <c r="D818" s="134"/>
      <c r="E818" s="127" t="b">
        <v>0</v>
      </c>
      <c r="F818" s="128" t="s">
        <v>184</v>
      </c>
      <c r="G818" s="129" t="s">
        <v>184</v>
      </c>
      <c r="H818" s="130" t="s">
        <v>184</v>
      </c>
      <c r="I818" s="130" t="s">
        <v>184</v>
      </c>
      <c r="J818" s="155" t="s">
        <v>184</v>
      </c>
      <c r="K818" s="91"/>
      <c r="L818" s="160" t="s">
        <v>2453</v>
      </c>
      <c r="M818" s="161" t="e">
        <v>#N/A</v>
      </c>
      <c r="N818" s="168" t="b">
        <v>0</v>
      </c>
      <c r="O818" s="159"/>
    </row>
    <row r="819" hidden="1" spans="2:15">
      <c r="B819" s="125" t="s">
        <v>1041</v>
      </c>
      <c r="C819" s="126"/>
      <c r="D819" s="134"/>
      <c r="E819" s="127" t="b">
        <v>0</v>
      </c>
      <c r="F819" s="128" t="s">
        <v>184</v>
      </c>
      <c r="G819" s="129" t="s">
        <v>184</v>
      </c>
      <c r="H819" s="130" t="s">
        <v>184</v>
      </c>
      <c r="I819" s="130" t="s">
        <v>184</v>
      </c>
      <c r="J819" s="155" t="s">
        <v>184</v>
      </c>
      <c r="K819" s="91"/>
      <c r="L819" s="160" t="s">
        <v>2453</v>
      </c>
      <c r="M819" s="161" t="e">
        <v>#N/A</v>
      </c>
      <c r="N819" s="168" t="b">
        <v>0</v>
      </c>
      <c r="O819" s="159"/>
    </row>
    <row r="820" hidden="1" spans="2:15">
      <c r="B820" s="125" t="s">
        <v>1042</v>
      </c>
      <c r="C820" s="126"/>
      <c r="D820" s="134"/>
      <c r="E820" s="127" t="b">
        <v>0</v>
      </c>
      <c r="F820" s="128" t="s">
        <v>184</v>
      </c>
      <c r="G820" s="129" t="s">
        <v>184</v>
      </c>
      <c r="H820" s="130" t="s">
        <v>184</v>
      </c>
      <c r="I820" s="130" t="s">
        <v>184</v>
      </c>
      <c r="J820" s="155" t="s">
        <v>184</v>
      </c>
      <c r="K820" s="91"/>
      <c r="L820" s="160" t="s">
        <v>2453</v>
      </c>
      <c r="M820" s="161" t="e">
        <v>#N/A</v>
      </c>
      <c r="N820" s="168" t="b">
        <v>0</v>
      </c>
      <c r="O820" s="159"/>
    </row>
    <row r="821" hidden="1" spans="2:15">
      <c r="B821" s="125" t="s">
        <v>1043</v>
      </c>
      <c r="C821" s="126"/>
      <c r="D821" s="134"/>
      <c r="E821" s="127" t="b">
        <v>0</v>
      </c>
      <c r="F821" s="128" t="s">
        <v>184</v>
      </c>
      <c r="G821" s="129" t="s">
        <v>184</v>
      </c>
      <c r="H821" s="130" t="s">
        <v>184</v>
      </c>
      <c r="I821" s="130" t="s">
        <v>184</v>
      </c>
      <c r="J821" s="155" t="s">
        <v>184</v>
      </c>
      <c r="K821" s="91"/>
      <c r="L821" s="160" t="s">
        <v>2453</v>
      </c>
      <c r="M821" s="161" t="e">
        <v>#N/A</v>
      </c>
      <c r="N821" s="168" t="b">
        <v>0</v>
      </c>
      <c r="O821" s="159"/>
    </row>
    <row r="822" hidden="1" spans="2:15">
      <c r="B822" s="125" t="s">
        <v>1044</v>
      </c>
      <c r="C822" s="126"/>
      <c r="D822" s="134"/>
      <c r="E822" s="127" t="b">
        <v>0</v>
      </c>
      <c r="F822" s="128" t="s">
        <v>184</v>
      </c>
      <c r="G822" s="129" t="s">
        <v>184</v>
      </c>
      <c r="H822" s="130" t="s">
        <v>184</v>
      </c>
      <c r="I822" s="130" t="s">
        <v>184</v>
      </c>
      <c r="J822" s="155" t="s">
        <v>184</v>
      </c>
      <c r="K822" s="91"/>
      <c r="L822" s="160" t="s">
        <v>2453</v>
      </c>
      <c r="M822" s="161" t="e">
        <v>#N/A</v>
      </c>
      <c r="N822" s="168" t="b">
        <v>0</v>
      </c>
      <c r="O822" s="159"/>
    </row>
    <row r="823" hidden="1" spans="2:15">
      <c r="B823" s="162"/>
      <c r="C823" s="163"/>
      <c r="D823" s="164"/>
      <c r="E823" s="163"/>
      <c r="F823" s="163"/>
      <c r="G823" s="163"/>
      <c r="H823" s="163"/>
      <c r="I823" s="163"/>
      <c r="J823" s="165"/>
      <c r="K823" s="91"/>
      <c r="L823" s="166"/>
      <c r="M823" s="167"/>
      <c r="N823" s="168"/>
      <c r="O823" s="169"/>
    </row>
    <row r="824" hidden="1" spans="2:15">
      <c r="B824" s="122">
        <v>9</v>
      </c>
      <c r="C824" s="123"/>
      <c r="D824" s="124"/>
      <c r="E824" s="124"/>
      <c r="F824" s="124"/>
      <c r="G824" s="124"/>
      <c r="H824" s="124"/>
      <c r="I824" s="124"/>
      <c r="J824" s="154">
        <v>0</v>
      </c>
      <c r="K824" s="91"/>
      <c r="L824" s="166"/>
      <c r="M824" s="167"/>
      <c r="N824" s="168"/>
      <c r="O824" s="169"/>
    </row>
    <row r="825" hidden="1" spans="2:15">
      <c r="B825" s="125" t="s">
        <v>1045</v>
      </c>
      <c r="C825" s="126"/>
      <c r="D825" s="134"/>
      <c r="E825" s="127" t="b">
        <v>0</v>
      </c>
      <c r="F825" s="128" t="s">
        <v>184</v>
      </c>
      <c r="G825" s="129" t="s">
        <v>184</v>
      </c>
      <c r="H825" s="130" t="s">
        <v>184</v>
      </c>
      <c r="I825" s="130" t="s">
        <v>184</v>
      </c>
      <c r="J825" s="155" t="s">
        <v>184</v>
      </c>
      <c r="K825" s="91"/>
      <c r="L825" s="160" t="s">
        <v>2453</v>
      </c>
      <c r="M825" s="161" t="e">
        <v>#N/A</v>
      </c>
      <c r="N825" s="168" t="b">
        <v>0</v>
      </c>
      <c r="O825" s="159"/>
    </row>
    <row r="826" hidden="1" spans="2:15">
      <c r="B826" s="125" t="s">
        <v>1046</v>
      </c>
      <c r="C826" s="126"/>
      <c r="D826" s="134"/>
      <c r="E826" s="127" t="b">
        <v>0</v>
      </c>
      <c r="F826" s="128" t="s">
        <v>184</v>
      </c>
      <c r="G826" s="129" t="s">
        <v>184</v>
      </c>
      <c r="H826" s="130" t="s">
        <v>184</v>
      </c>
      <c r="I826" s="130" t="s">
        <v>184</v>
      </c>
      <c r="J826" s="155" t="s">
        <v>184</v>
      </c>
      <c r="K826" s="91"/>
      <c r="L826" s="160" t="s">
        <v>2453</v>
      </c>
      <c r="M826" s="161" t="e">
        <v>#N/A</v>
      </c>
      <c r="N826" s="168" t="b">
        <v>0</v>
      </c>
      <c r="O826" s="159"/>
    </row>
    <row r="827" ht="15" hidden="1" spans="2:15">
      <c r="B827" s="125" t="s">
        <v>1047</v>
      </c>
      <c r="C827" s="193"/>
      <c r="D827" s="194"/>
      <c r="E827" s="127" t="b">
        <v>0</v>
      </c>
      <c r="F827" s="128" t="s">
        <v>184</v>
      </c>
      <c r="G827" s="129" t="s">
        <v>184</v>
      </c>
      <c r="H827" s="130" t="s">
        <v>184</v>
      </c>
      <c r="I827" s="130" t="s">
        <v>184</v>
      </c>
      <c r="J827" s="155" t="s">
        <v>184</v>
      </c>
      <c r="K827" s="91"/>
      <c r="L827" s="160" t="s">
        <v>2453</v>
      </c>
      <c r="M827" s="161" t="e">
        <v>#N/A</v>
      </c>
      <c r="N827" s="168" t="b">
        <v>0</v>
      </c>
      <c r="O827" s="159"/>
    </row>
    <row r="828" hidden="1" spans="2:15">
      <c r="B828" s="125" t="s">
        <v>1048</v>
      </c>
      <c r="C828" s="126"/>
      <c r="D828" s="134"/>
      <c r="E828" s="127" t="b">
        <v>0</v>
      </c>
      <c r="F828" s="128" t="s">
        <v>184</v>
      </c>
      <c r="G828" s="129" t="s">
        <v>184</v>
      </c>
      <c r="H828" s="130" t="s">
        <v>184</v>
      </c>
      <c r="I828" s="130" t="s">
        <v>184</v>
      </c>
      <c r="J828" s="155" t="s">
        <v>184</v>
      </c>
      <c r="K828" s="91"/>
      <c r="L828" s="160" t="s">
        <v>2453</v>
      </c>
      <c r="M828" s="161" t="e">
        <v>#N/A</v>
      </c>
      <c r="N828" s="168" t="b">
        <v>0</v>
      </c>
      <c r="O828" s="159"/>
    </row>
    <row r="829" hidden="1" spans="2:15">
      <c r="B829" s="125" t="s">
        <v>1049</v>
      </c>
      <c r="C829" s="126"/>
      <c r="D829" s="134"/>
      <c r="E829" s="127" t="b">
        <v>0</v>
      </c>
      <c r="F829" s="128" t="s">
        <v>184</v>
      </c>
      <c r="G829" s="129" t="s">
        <v>184</v>
      </c>
      <c r="H829" s="130" t="s">
        <v>184</v>
      </c>
      <c r="I829" s="130" t="s">
        <v>184</v>
      </c>
      <c r="J829" s="155" t="s">
        <v>184</v>
      </c>
      <c r="K829" s="91"/>
      <c r="L829" s="160" t="s">
        <v>2453</v>
      </c>
      <c r="M829" s="161" t="e">
        <v>#N/A</v>
      </c>
      <c r="N829" s="168" t="b">
        <v>0</v>
      </c>
      <c r="O829" s="159"/>
    </row>
    <row r="830" hidden="1" spans="2:15">
      <c r="B830" s="125" t="s">
        <v>1050</v>
      </c>
      <c r="C830" s="126"/>
      <c r="D830" s="134"/>
      <c r="E830" s="127" t="b">
        <v>0</v>
      </c>
      <c r="F830" s="128" t="s">
        <v>184</v>
      </c>
      <c r="G830" s="129" t="s">
        <v>184</v>
      </c>
      <c r="H830" s="130" t="s">
        <v>184</v>
      </c>
      <c r="I830" s="130" t="s">
        <v>184</v>
      </c>
      <c r="J830" s="155" t="s">
        <v>184</v>
      </c>
      <c r="K830" s="91"/>
      <c r="L830" s="160" t="s">
        <v>2453</v>
      </c>
      <c r="M830" s="161" t="e">
        <v>#N/A</v>
      </c>
      <c r="N830" s="168" t="b">
        <v>0</v>
      </c>
      <c r="O830" s="159"/>
    </row>
    <row r="831" hidden="1" spans="2:15">
      <c r="B831" s="125" t="s">
        <v>1051</v>
      </c>
      <c r="C831" s="126"/>
      <c r="D831" s="134"/>
      <c r="E831" s="127" t="b">
        <v>0</v>
      </c>
      <c r="F831" s="128" t="s">
        <v>184</v>
      </c>
      <c r="G831" s="129" t="s">
        <v>184</v>
      </c>
      <c r="H831" s="130" t="s">
        <v>184</v>
      </c>
      <c r="I831" s="130" t="s">
        <v>184</v>
      </c>
      <c r="J831" s="155" t="s">
        <v>184</v>
      </c>
      <c r="K831" s="91"/>
      <c r="L831" s="160" t="s">
        <v>2453</v>
      </c>
      <c r="M831" s="161" t="e">
        <v>#N/A</v>
      </c>
      <c r="N831" s="168" t="b">
        <v>0</v>
      </c>
      <c r="O831" s="159"/>
    </row>
    <row r="832" hidden="1" spans="2:15">
      <c r="B832" s="125" t="s">
        <v>1052</v>
      </c>
      <c r="C832" s="126"/>
      <c r="D832" s="134"/>
      <c r="E832" s="127" t="b">
        <v>0</v>
      </c>
      <c r="F832" s="128" t="s">
        <v>184</v>
      </c>
      <c r="G832" s="129" t="s">
        <v>184</v>
      </c>
      <c r="H832" s="130" t="s">
        <v>184</v>
      </c>
      <c r="I832" s="130" t="s">
        <v>184</v>
      </c>
      <c r="J832" s="155" t="s">
        <v>184</v>
      </c>
      <c r="K832" s="91"/>
      <c r="L832" s="160" t="s">
        <v>2453</v>
      </c>
      <c r="M832" s="161" t="e">
        <v>#N/A</v>
      </c>
      <c r="N832" s="168" t="b">
        <v>0</v>
      </c>
      <c r="O832" s="159"/>
    </row>
    <row r="833" hidden="1" spans="2:15">
      <c r="B833" s="125" t="s">
        <v>1053</v>
      </c>
      <c r="C833" s="126"/>
      <c r="D833" s="134"/>
      <c r="E833" s="127" t="b">
        <v>0</v>
      </c>
      <c r="F833" s="128" t="s">
        <v>184</v>
      </c>
      <c r="G833" s="129" t="s">
        <v>184</v>
      </c>
      <c r="H833" s="130" t="s">
        <v>184</v>
      </c>
      <c r="I833" s="130" t="s">
        <v>184</v>
      </c>
      <c r="J833" s="155" t="s">
        <v>184</v>
      </c>
      <c r="K833" s="91"/>
      <c r="L833" s="160" t="s">
        <v>2453</v>
      </c>
      <c r="M833" s="161" t="e">
        <v>#N/A</v>
      </c>
      <c r="N833" s="168" t="b">
        <v>0</v>
      </c>
      <c r="O833" s="159"/>
    </row>
    <row r="834" hidden="1" spans="2:15">
      <c r="B834" s="125" t="s">
        <v>1054</v>
      </c>
      <c r="C834" s="126"/>
      <c r="D834" s="134"/>
      <c r="E834" s="127" t="b">
        <v>0</v>
      </c>
      <c r="F834" s="128" t="s">
        <v>184</v>
      </c>
      <c r="G834" s="129" t="s">
        <v>184</v>
      </c>
      <c r="H834" s="130" t="s">
        <v>184</v>
      </c>
      <c r="I834" s="130" t="s">
        <v>184</v>
      </c>
      <c r="J834" s="155" t="s">
        <v>184</v>
      </c>
      <c r="K834" s="91"/>
      <c r="L834" s="160" t="s">
        <v>2453</v>
      </c>
      <c r="M834" s="161" t="e">
        <v>#N/A</v>
      </c>
      <c r="N834" s="168" t="b">
        <v>0</v>
      </c>
      <c r="O834" s="159"/>
    </row>
    <row r="835" hidden="1" spans="2:15">
      <c r="B835" s="125" t="s">
        <v>1055</v>
      </c>
      <c r="C835" s="126"/>
      <c r="D835" s="134"/>
      <c r="E835" s="127" t="b">
        <v>0</v>
      </c>
      <c r="F835" s="128" t="s">
        <v>184</v>
      </c>
      <c r="G835" s="129" t="s">
        <v>184</v>
      </c>
      <c r="H835" s="130" t="s">
        <v>184</v>
      </c>
      <c r="I835" s="130" t="s">
        <v>184</v>
      </c>
      <c r="J835" s="155" t="s">
        <v>184</v>
      </c>
      <c r="K835" s="91"/>
      <c r="L835" s="160" t="s">
        <v>2453</v>
      </c>
      <c r="M835" s="161" t="e">
        <v>#N/A</v>
      </c>
      <c r="N835" s="168" t="b">
        <v>0</v>
      </c>
      <c r="O835" s="159"/>
    </row>
    <row r="836" hidden="1" spans="2:15">
      <c r="B836" s="125" t="s">
        <v>1056</v>
      </c>
      <c r="C836" s="126"/>
      <c r="D836" s="134"/>
      <c r="E836" s="127" t="b">
        <v>0</v>
      </c>
      <c r="F836" s="128" t="s">
        <v>184</v>
      </c>
      <c r="G836" s="129" t="s">
        <v>184</v>
      </c>
      <c r="H836" s="130" t="s">
        <v>184</v>
      </c>
      <c r="I836" s="130" t="s">
        <v>184</v>
      </c>
      <c r="J836" s="155" t="s">
        <v>184</v>
      </c>
      <c r="K836" s="91"/>
      <c r="L836" s="160" t="s">
        <v>2453</v>
      </c>
      <c r="M836" s="161" t="e">
        <v>#N/A</v>
      </c>
      <c r="N836" s="168" t="b">
        <v>0</v>
      </c>
      <c r="O836" s="159"/>
    </row>
    <row r="837" hidden="1" spans="2:15">
      <c r="B837" s="125" t="s">
        <v>1057</v>
      </c>
      <c r="C837" s="126"/>
      <c r="D837" s="134"/>
      <c r="E837" s="127" t="b">
        <v>0</v>
      </c>
      <c r="F837" s="128" t="s">
        <v>184</v>
      </c>
      <c r="G837" s="129" t="s">
        <v>184</v>
      </c>
      <c r="H837" s="130" t="s">
        <v>184</v>
      </c>
      <c r="I837" s="130" t="s">
        <v>184</v>
      </c>
      <c r="J837" s="155" t="s">
        <v>184</v>
      </c>
      <c r="K837" s="91"/>
      <c r="L837" s="160" t="s">
        <v>2453</v>
      </c>
      <c r="M837" s="161" t="e">
        <v>#N/A</v>
      </c>
      <c r="N837" s="168" t="b">
        <v>0</v>
      </c>
      <c r="O837" s="159"/>
    </row>
    <row r="838" hidden="1" spans="2:15">
      <c r="B838" s="125" t="s">
        <v>1058</v>
      </c>
      <c r="C838" s="126"/>
      <c r="D838" s="134"/>
      <c r="E838" s="127" t="b">
        <v>0</v>
      </c>
      <c r="F838" s="128" t="s">
        <v>184</v>
      </c>
      <c r="G838" s="129" t="s">
        <v>184</v>
      </c>
      <c r="H838" s="130" t="s">
        <v>184</v>
      </c>
      <c r="I838" s="130" t="s">
        <v>184</v>
      </c>
      <c r="J838" s="155" t="s">
        <v>184</v>
      </c>
      <c r="K838" s="91"/>
      <c r="L838" s="160" t="s">
        <v>2453</v>
      </c>
      <c r="M838" s="161" t="e">
        <v>#N/A</v>
      </c>
      <c r="N838" s="168" t="b">
        <v>0</v>
      </c>
      <c r="O838" s="159"/>
    </row>
    <row r="839" hidden="1" spans="2:15">
      <c r="B839" s="125" t="s">
        <v>1059</v>
      </c>
      <c r="C839" s="126"/>
      <c r="D839" s="134"/>
      <c r="E839" s="127" t="b">
        <v>0</v>
      </c>
      <c r="F839" s="128" t="s">
        <v>184</v>
      </c>
      <c r="G839" s="129" t="s">
        <v>184</v>
      </c>
      <c r="H839" s="130" t="s">
        <v>184</v>
      </c>
      <c r="I839" s="130" t="s">
        <v>184</v>
      </c>
      <c r="J839" s="155" t="s">
        <v>184</v>
      </c>
      <c r="K839" s="91"/>
      <c r="L839" s="160" t="s">
        <v>2453</v>
      </c>
      <c r="M839" s="161" t="e">
        <v>#N/A</v>
      </c>
      <c r="N839" s="168" t="b">
        <v>0</v>
      </c>
      <c r="O839" s="159"/>
    </row>
    <row r="840" hidden="1" spans="2:15">
      <c r="B840" s="125" t="s">
        <v>1060</v>
      </c>
      <c r="C840" s="126"/>
      <c r="D840" s="134"/>
      <c r="E840" s="127" t="b">
        <v>0</v>
      </c>
      <c r="F840" s="128" t="s">
        <v>184</v>
      </c>
      <c r="G840" s="129" t="s">
        <v>184</v>
      </c>
      <c r="H840" s="130" t="s">
        <v>184</v>
      </c>
      <c r="I840" s="130" t="s">
        <v>184</v>
      </c>
      <c r="J840" s="155" t="s">
        <v>184</v>
      </c>
      <c r="K840" s="91"/>
      <c r="L840" s="160" t="s">
        <v>2453</v>
      </c>
      <c r="M840" s="161" t="e">
        <v>#N/A</v>
      </c>
      <c r="N840" s="168" t="b">
        <v>0</v>
      </c>
      <c r="O840" s="159"/>
    </row>
    <row r="841" hidden="1" spans="2:15">
      <c r="B841" s="125" t="s">
        <v>1061</v>
      </c>
      <c r="C841" s="126"/>
      <c r="D841" s="134"/>
      <c r="E841" s="127" t="b">
        <v>0</v>
      </c>
      <c r="F841" s="128" t="s">
        <v>184</v>
      </c>
      <c r="G841" s="129" t="s">
        <v>184</v>
      </c>
      <c r="H841" s="130" t="s">
        <v>184</v>
      </c>
      <c r="I841" s="130" t="s">
        <v>184</v>
      </c>
      <c r="J841" s="155" t="s">
        <v>184</v>
      </c>
      <c r="K841" s="91"/>
      <c r="L841" s="160" t="s">
        <v>2453</v>
      </c>
      <c r="M841" s="161" t="e">
        <v>#N/A</v>
      </c>
      <c r="N841" s="168" t="b">
        <v>0</v>
      </c>
      <c r="O841" s="159"/>
    </row>
    <row r="842" hidden="1" spans="2:15">
      <c r="B842" s="125" t="s">
        <v>1062</v>
      </c>
      <c r="C842" s="126"/>
      <c r="D842" s="134"/>
      <c r="E842" s="127" t="b">
        <v>0</v>
      </c>
      <c r="F842" s="128" t="s">
        <v>184</v>
      </c>
      <c r="G842" s="129" t="s">
        <v>184</v>
      </c>
      <c r="H842" s="130" t="s">
        <v>184</v>
      </c>
      <c r="I842" s="130" t="s">
        <v>184</v>
      </c>
      <c r="J842" s="155" t="s">
        <v>184</v>
      </c>
      <c r="K842" s="91"/>
      <c r="L842" s="160" t="s">
        <v>2453</v>
      </c>
      <c r="M842" s="161" t="e">
        <v>#N/A</v>
      </c>
      <c r="N842" s="168" t="b">
        <v>0</v>
      </c>
      <c r="O842" s="159"/>
    </row>
    <row r="843" hidden="1" spans="2:15">
      <c r="B843" s="125" t="s">
        <v>1063</v>
      </c>
      <c r="C843" s="126"/>
      <c r="D843" s="134"/>
      <c r="E843" s="127" t="b">
        <v>0</v>
      </c>
      <c r="F843" s="128" t="s">
        <v>184</v>
      </c>
      <c r="G843" s="129" t="s">
        <v>184</v>
      </c>
      <c r="H843" s="130" t="s">
        <v>184</v>
      </c>
      <c r="I843" s="130" t="s">
        <v>184</v>
      </c>
      <c r="J843" s="155" t="s">
        <v>184</v>
      </c>
      <c r="K843" s="91"/>
      <c r="L843" s="160" t="s">
        <v>2453</v>
      </c>
      <c r="M843" s="161" t="e">
        <v>#N/A</v>
      </c>
      <c r="N843" s="168" t="b">
        <v>0</v>
      </c>
      <c r="O843" s="159"/>
    </row>
    <row r="844" hidden="1" spans="2:15">
      <c r="B844" s="125" t="s">
        <v>1064</v>
      </c>
      <c r="C844" s="126"/>
      <c r="D844" s="134"/>
      <c r="E844" s="127" t="b">
        <v>0</v>
      </c>
      <c r="F844" s="128" t="s">
        <v>184</v>
      </c>
      <c r="G844" s="129" t="s">
        <v>184</v>
      </c>
      <c r="H844" s="130" t="s">
        <v>184</v>
      </c>
      <c r="I844" s="130" t="s">
        <v>184</v>
      </c>
      <c r="J844" s="155" t="s">
        <v>184</v>
      </c>
      <c r="K844" s="91"/>
      <c r="L844" s="160" t="s">
        <v>2453</v>
      </c>
      <c r="M844" s="161" t="e">
        <v>#N/A</v>
      </c>
      <c r="N844" s="168" t="b">
        <v>0</v>
      </c>
      <c r="O844" s="159"/>
    </row>
    <row r="845" hidden="1" spans="2:15">
      <c r="B845" s="125" t="s">
        <v>1065</v>
      </c>
      <c r="C845" s="126"/>
      <c r="D845" s="134"/>
      <c r="E845" s="127" t="b">
        <v>0</v>
      </c>
      <c r="F845" s="128" t="s">
        <v>184</v>
      </c>
      <c r="G845" s="129" t="s">
        <v>184</v>
      </c>
      <c r="H845" s="130" t="s">
        <v>184</v>
      </c>
      <c r="I845" s="130" t="s">
        <v>184</v>
      </c>
      <c r="J845" s="155" t="s">
        <v>184</v>
      </c>
      <c r="K845" s="91"/>
      <c r="L845" s="160" t="s">
        <v>2453</v>
      </c>
      <c r="M845" s="161" t="e">
        <v>#N/A</v>
      </c>
      <c r="N845" s="168" t="b">
        <v>0</v>
      </c>
      <c r="O845" s="159"/>
    </row>
    <row r="846" hidden="1" spans="2:15">
      <c r="B846" s="125" t="s">
        <v>1066</v>
      </c>
      <c r="C846" s="126"/>
      <c r="D846" s="134"/>
      <c r="E846" s="127" t="b">
        <v>0</v>
      </c>
      <c r="F846" s="128" t="s">
        <v>184</v>
      </c>
      <c r="G846" s="129" t="s">
        <v>184</v>
      </c>
      <c r="H846" s="130" t="s">
        <v>184</v>
      </c>
      <c r="I846" s="130" t="s">
        <v>184</v>
      </c>
      <c r="J846" s="155" t="s">
        <v>184</v>
      </c>
      <c r="K846" s="91"/>
      <c r="L846" s="160" t="s">
        <v>2453</v>
      </c>
      <c r="M846" s="161" t="e">
        <v>#N/A</v>
      </c>
      <c r="N846" s="168" t="b">
        <v>0</v>
      </c>
      <c r="O846" s="159"/>
    </row>
    <row r="847" hidden="1" spans="2:15">
      <c r="B847" s="125" t="s">
        <v>1067</v>
      </c>
      <c r="C847" s="126"/>
      <c r="D847" s="134"/>
      <c r="E847" s="127" t="b">
        <v>0</v>
      </c>
      <c r="F847" s="128" t="s">
        <v>184</v>
      </c>
      <c r="G847" s="129" t="s">
        <v>184</v>
      </c>
      <c r="H847" s="130" t="s">
        <v>184</v>
      </c>
      <c r="I847" s="130" t="s">
        <v>184</v>
      </c>
      <c r="J847" s="155" t="s">
        <v>184</v>
      </c>
      <c r="K847" s="91"/>
      <c r="L847" s="160" t="s">
        <v>2453</v>
      </c>
      <c r="M847" s="161" t="e">
        <v>#N/A</v>
      </c>
      <c r="N847" s="168" t="b">
        <v>0</v>
      </c>
      <c r="O847" s="159"/>
    </row>
    <row r="848" hidden="1" spans="2:15">
      <c r="B848" s="125" t="s">
        <v>1068</v>
      </c>
      <c r="C848" s="126"/>
      <c r="D848" s="134"/>
      <c r="E848" s="127" t="b">
        <v>0</v>
      </c>
      <c r="F848" s="128" t="s">
        <v>184</v>
      </c>
      <c r="G848" s="129" t="s">
        <v>184</v>
      </c>
      <c r="H848" s="130" t="s">
        <v>184</v>
      </c>
      <c r="I848" s="130" t="s">
        <v>184</v>
      </c>
      <c r="J848" s="155" t="s">
        <v>184</v>
      </c>
      <c r="K848" s="91"/>
      <c r="L848" s="160" t="s">
        <v>2453</v>
      </c>
      <c r="M848" s="161" t="e">
        <v>#N/A</v>
      </c>
      <c r="N848" s="168" t="b">
        <v>0</v>
      </c>
      <c r="O848" s="159"/>
    </row>
    <row r="849" hidden="1" spans="2:15">
      <c r="B849" s="125" t="s">
        <v>1069</v>
      </c>
      <c r="C849" s="126"/>
      <c r="D849" s="134"/>
      <c r="E849" s="127" t="b">
        <v>0</v>
      </c>
      <c r="F849" s="128" t="s">
        <v>184</v>
      </c>
      <c r="G849" s="129" t="s">
        <v>184</v>
      </c>
      <c r="H849" s="130" t="s">
        <v>184</v>
      </c>
      <c r="I849" s="130" t="s">
        <v>184</v>
      </c>
      <c r="J849" s="155" t="s">
        <v>184</v>
      </c>
      <c r="K849" s="91"/>
      <c r="L849" s="160" t="s">
        <v>2453</v>
      </c>
      <c r="M849" s="161" t="e">
        <v>#N/A</v>
      </c>
      <c r="N849" s="168" t="b">
        <v>0</v>
      </c>
      <c r="O849" s="159"/>
    </row>
    <row r="850" hidden="1" spans="2:15">
      <c r="B850" s="125" t="s">
        <v>1070</v>
      </c>
      <c r="C850" s="126"/>
      <c r="D850" s="134"/>
      <c r="E850" s="127" t="b">
        <v>0</v>
      </c>
      <c r="F850" s="128" t="s">
        <v>184</v>
      </c>
      <c r="G850" s="129" t="s">
        <v>184</v>
      </c>
      <c r="H850" s="130" t="s">
        <v>184</v>
      </c>
      <c r="I850" s="130" t="s">
        <v>184</v>
      </c>
      <c r="J850" s="155" t="s">
        <v>184</v>
      </c>
      <c r="K850" s="91"/>
      <c r="L850" s="160" t="s">
        <v>2453</v>
      </c>
      <c r="M850" s="161" t="e">
        <v>#N/A</v>
      </c>
      <c r="N850" s="168" t="b">
        <v>0</v>
      </c>
      <c r="O850" s="159"/>
    </row>
    <row r="851" hidden="1" spans="2:15">
      <c r="B851" s="125" t="s">
        <v>1071</v>
      </c>
      <c r="C851" s="126"/>
      <c r="D851" s="134"/>
      <c r="E851" s="127" t="b">
        <v>0</v>
      </c>
      <c r="F851" s="128" t="s">
        <v>184</v>
      </c>
      <c r="G851" s="129" t="s">
        <v>184</v>
      </c>
      <c r="H851" s="130" t="s">
        <v>184</v>
      </c>
      <c r="I851" s="130" t="s">
        <v>184</v>
      </c>
      <c r="J851" s="155" t="s">
        <v>184</v>
      </c>
      <c r="K851" s="91"/>
      <c r="L851" s="160" t="s">
        <v>2453</v>
      </c>
      <c r="M851" s="161" t="e">
        <v>#N/A</v>
      </c>
      <c r="N851" s="168" t="b">
        <v>0</v>
      </c>
      <c r="O851" s="159"/>
    </row>
    <row r="852" hidden="1" spans="2:15">
      <c r="B852" s="125" t="s">
        <v>1072</v>
      </c>
      <c r="C852" s="126"/>
      <c r="D852" s="134"/>
      <c r="E852" s="127" t="b">
        <v>0</v>
      </c>
      <c r="F852" s="128" t="s">
        <v>184</v>
      </c>
      <c r="G852" s="129" t="s">
        <v>184</v>
      </c>
      <c r="H852" s="130" t="s">
        <v>184</v>
      </c>
      <c r="I852" s="130" t="s">
        <v>184</v>
      </c>
      <c r="J852" s="155" t="s">
        <v>184</v>
      </c>
      <c r="K852" s="91"/>
      <c r="L852" s="160" t="s">
        <v>2453</v>
      </c>
      <c r="M852" s="161" t="e">
        <v>#N/A</v>
      </c>
      <c r="N852" s="168" t="b">
        <v>0</v>
      </c>
      <c r="O852" s="159"/>
    </row>
    <row r="853" hidden="1" spans="2:15">
      <c r="B853" s="125" t="s">
        <v>1073</v>
      </c>
      <c r="C853" s="126"/>
      <c r="D853" s="134"/>
      <c r="E853" s="127" t="b">
        <v>0</v>
      </c>
      <c r="F853" s="128" t="s">
        <v>184</v>
      </c>
      <c r="G853" s="129" t="s">
        <v>184</v>
      </c>
      <c r="H853" s="130" t="s">
        <v>184</v>
      </c>
      <c r="I853" s="130" t="s">
        <v>184</v>
      </c>
      <c r="J853" s="155" t="s">
        <v>184</v>
      </c>
      <c r="K853" s="91"/>
      <c r="L853" s="160" t="s">
        <v>2453</v>
      </c>
      <c r="M853" s="161" t="e">
        <v>#N/A</v>
      </c>
      <c r="N853" s="168" t="b">
        <v>0</v>
      </c>
      <c r="O853" s="159"/>
    </row>
    <row r="854" hidden="1" spans="2:15">
      <c r="B854" s="125" t="s">
        <v>1074</v>
      </c>
      <c r="C854" s="126"/>
      <c r="D854" s="134"/>
      <c r="E854" s="127" t="b">
        <v>0</v>
      </c>
      <c r="F854" s="128" t="s">
        <v>184</v>
      </c>
      <c r="G854" s="129" t="s">
        <v>184</v>
      </c>
      <c r="H854" s="130" t="s">
        <v>184</v>
      </c>
      <c r="I854" s="130" t="s">
        <v>184</v>
      </c>
      <c r="J854" s="155" t="s">
        <v>184</v>
      </c>
      <c r="K854" s="91"/>
      <c r="L854" s="160" t="s">
        <v>2453</v>
      </c>
      <c r="M854" s="161" t="e">
        <v>#N/A</v>
      </c>
      <c r="N854" s="168" t="b">
        <v>0</v>
      </c>
      <c r="O854" s="159"/>
    </row>
    <row r="855" hidden="1" spans="2:15">
      <c r="B855" s="125" t="s">
        <v>1075</v>
      </c>
      <c r="C855" s="126"/>
      <c r="D855" s="134"/>
      <c r="E855" s="127" t="b">
        <v>0</v>
      </c>
      <c r="F855" s="128" t="s">
        <v>184</v>
      </c>
      <c r="G855" s="129" t="s">
        <v>184</v>
      </c>
      <c r="H855" s="130" t="s">
        <v>184</v>
      </c>
      <c r="I855" s="130" t="s">
        <v>184</v>
      </c>
      <c r="J855" s="155" t="s">
        <v>184</v>
      </c>
      <c r="K855" s="91"/>
      <c r="L855" s="160" t="s">
        <v>2453</v>
      </c>
      <c r="M855" s="161" t="e">
        <v>#N/A</v>
      </c>
      <c r="N855" s="168" t="b">
        <v>0</v>
      </c>
      <c r="O855" s="159"/>
    </row>
    <row r="856" hidden="1" spans="2:15">
      <c r="B856" s="125" t="s">
        <v>1076</v>
      </c>
      <c r="C856" s="126"/>
      <c r="D856" s="134"/>
      <c r="E856" s="127" t="b">
        <v>0</v>
      </c>
      <c r="F856" s="128" t="s">
        <v>184</v>
      </c>
      <c r="G856" s="129" t="s">
        <v>184</v>
      </c>
      <c r="H856" s="130" t="s">
        <v>184</v>
      </c>
      <c r="I856" s="130" t="s">
        <v>184</v>
      </c>
      <c r="J856" s="155" t="s">
        <v>184</v>
      </c>
      <c r="K856" s="91"/>
      <c r="L856" s="160" t="s">
        <v>2453</v>
      </c>
      <c r="M856" s="161" t="e">
        <v>#N/A</v>
      </c>
      <c r="N856" s="168" t="b">
        <v>0</v>
      </c>
      <c r="O856" s="159"/>
    </row>
    <row r="857" hidden="1" spans="2:15">
      <c r="B857" s="125" t="s">
        <v>1077</v>
      </c>
      <c r="C857" s="126"/>
      <c r="D857" s="134"/>
      <c r="E857" s="127" t="b">
        <v>0</v>
      </c>
      <c r="F857" s="128" t="s">
        <v>184</v>
      </c>
      <c r="G857" s="129" t="s">
        <v>184</v>
      </c>
      <c r="H857" s="130" t="s">
        <v>184</v>
      </c>
      <c r="I857" s="130" t="s">
        <v>184</v>
      </c>
      <c r="J857" s="155" t="s">
        <v>184</v>
      </c>
      <c r="K857" s="91"/>
      <c r="L857" s="160" t="s">
        <v>2453</v>
      </c>
      <c r="M857" s="161" t="e">
        <v>#N/A</v>
      </c>
      <c r="N857" s="168" t="b">
        <v>0</v>
      </c>
      <c r="O857" s="159"/>
    </row>
    <row r="858" hidden="1" spans="2:15">
      <c r="B858" s="125" t="s">
        <v>1078</v>
      </c>
      <c r="C858" s="126"/>
      <c r="D858" s="134"/>
      <c r="E858" s="127" t="b">
        <v>0</v>
      </c>
      <c r="F858" s="128" t="s">
        <v>184</v>
      </c>
      <c r="G858" s="129" t="s">
        <v>184</v>
      </c>
      <c r="H858" s="130" t="s">
        <v>184</v>
      </c>
      <c r="I858" s="130" t="s">
        <v>184</v>
      </c>
      <c r="J858" s="155" t="s">
        <v>184</v>
      </c>
      <c r="K858" s="91"/>
      <c r="L858" s="160" t="s">
        <v>2453</v>
      </c>
      <c r="M858" s="161" t="e">
        <v>#N/A</v>
      </c>
      <c r="N858" s="168" t="b">
        <v>0</v>
      </c>
      <c r="O858" s="159"/>
    </row>
    <row r="859" hidden="1" spans="2:15">
      <c r="B859" s="125" t="s">
        <v>1079</v>
      </c>
      <c r="C859" s="126"/>
      <c r="D859" s="134"/>
      <c r="E859" s="127" t="b">
        <v>0</v>
      </c>
      <c r="F859" s="128" t="s">
        <v>184</v>
      </c>
      <c r="G859" s="129" t="s">
        <v>184</v>
      </c>
      <c r="H859" s="130" t="s">
        <v>184</v>
      </c>
      <c r="I859" s="130" t="s">
        <v>184</v>
      </c>
      <c r="J859" s="155" t="s">
        <v>184</v>
      </c>
      <c r="K859" s="91"/>
      <c r="L859" s="160" t="s">
        <v>2453</v>
      </c>
      <c r="M859" s="161" t="e">
        <v>#N/A</v>
      </c>
      <c r="N859" s="168" t="b">
        <v>0</v>
      </c>
      <c r="O859" s="159"/>
    </row>
    <row r="860" hidden="1" spans="2:15">
      <c r="B860" s="125" t="s">
        <v>1080</v>
      </c>
      <c r="C860" s="126"/>
      <c r="D860" s="134"/>
      <c r="E860" s="127" t="b">
        <v>0</v>
      </c>
      <c r="F860" s="128" t="s">
        <v>184</v>
      </c>
      <c r="G860" s="129" t="s">
        <v>184</v>
      </c>
      <c r="H860" s="130" t="s">
        <v>184</v>
      </c>
      <c r="I860" s="130" t="s">
        <v>184</v>
      </c>
      <c r="J860" s="155" t="s">
        <v>184</v>
      </c>
      <c r="K860" s="91"/>
      <c r="L860" s="160" t="s">
        <v>2453</v>
      </c>
      <c r="M860" s="161" t="e">
        <v>#N/A</v>
      </c>
      <c r="N860" s="168" t="b">
        <v>0</v>
      </c>
      <c r="O860" s="159"/>
    </row>
    <row r="861" hidden="1" spans="2:15">
      <c r="B861" s="125" t="s">
        <v>1081</v>
      </c>
      <c r="C861" s="126"/>
      <c r="D861" s="134"/>
      <c r="E861" s="127" t="b">
        <v>0</v>
      </c>
      <c r="F861" s="128" t="s">
        <v>184</v>
      </c>
      <c r="G861" s="129" t="s">
        <v>184</v>
      </c>
      <c r="H861" s="130" t="s">
        <v>184</v>
      </c>
      <c r="I861" s="130" t="s">
        <v>184</v>
      </c>
      <c r="J861" s="155" t="s">
        <v>184</v>
      </c>
      <c r="K861" s="91"/>
      <c r="L861" s="160" t="s">
        <v>2453</v>
      </c>
      <c r="M861" s="161" t="e">
        <v>#N/A</v>
      </c>
      <c r="N861" s="168" t="b">
        <v>0</v>
      </c>
      <c r="O861" s="159"/>
    </row>
    <row r="862" hidden="1" spans="2:15">
      <c r="B862" s="125" t="s">
        <v>1082</v>
      </c>
      <c r="C862" s="126"/>
      <c r="D862" s="134"/>
      <c r="E862" s="127" t="b">
        <v>0</v>
      </c>
      <c r="F862" s="128" t="s">
        <v>184</v>
      </c>
      <c r="G862" s="129" t="s">
        <v>184</v>
      </c>
      <c r="H862" s="130" t="s">
        <v>184</v>
      </c>
      <c r="I862" s="130" t="s">
        <v>184</v>
      </c>
      <c r="J862" s="155" t="s">
        <v>184</v>
      </c>
      <c r="K862" s="91"/>
      <c r="L862" s="160" t="s">
        <v>2453</v>
      </c>
      <c r="M862" s="161" t="e">
        <v>#N/A</v>
      </c>
      <c r="N862" s="168" t="b">
        <v>0</v>
      </c>
      <c r="O862" s="159"/>
    </row>
    <row r="863" hidden="1" spans="2:15">
      <c r="B863" s="125" t="s">
        <v>1083</v>
      </c>
      <c r="C863" s="126"/>
      <c r="D863" s="134"/>
      <c r="E863" s="127" t="b">
        <v>0</v>
      </c>
      <c r="F863" s="128" t="s">
        <v>184</v>
      </c>
      <c r="G863" s="129" t="s">
        <v>184</v>
      </c>
      <c r="H863" s="130" t="s">
        <v>184</v>
      </c>
      <c r="I863" s="130" t="s">
        <v>184</v>
      </c>
      <c r="J863" s="155" t="s">
        <v>184</v>
      </c>
      <c r="K863" s="91"/>
      <c r="L863" s="160" t="s">
        <v>2453</v>
      </c>
      <c r="M863" s="161" t="e">
        <v>#N/A</v>
      </c>
      <c r="N863" s="168" t="b">
        <v>0</v>
      </c>
      <c r="O863" s="159"/>
    </row>
    <row r="864" hidden="1" spans="2:15">
      <c r="B864" s="125" t="s">
        <v>1084</v>
      </c>
      <c r="C864" s="126"/>
      <c r="D864" s="134"/>
      <c r="E864" s="127" t="b">
        <v>0</v>
      </c>
      <c r="F864" s="128" t="s">
        <v>184</v>
      </c>
      <c r="G864" s="129" t="s">
        <v>184</v>
      </c>
      <c r="H864" s="130" t="s">
        <v>184</v>
      </c>
      <c r="I864" s="130" t="s">
        <v>184</v>
      </c>
      <c r="J864" s="155" t="s">
        <v>184</v>
      </c>
      <c r="K864" s="91"/>
      <c r="L864" s="160" t="s">
        <v>2453</v>
      </c>
      <c r="M864" s="161" t="e">
        <v>#N/A</v>
      </c>
      <c r="N864" s="168" t="b">
        <v>0</v>
      </c>
      <c r="O864" s="159"/>
    </row>
    <row r="865" hidden="1" spans="2:15">
      <c r="B865" s="125" t="s">
        <v>1085</v>
      </c>
      <c r="C865" s="126"/>
      <c r="D865" s="134"/>
      <c r="E865" s="127" t="b">
        <v>0</v>
      </c>
      <c r="F865" s="128" t="s">
        <v>184</v>
      </c>
      <c r="G865" s="129" t="s">
        <v>184</v>
      </c>
      <c r="H865" s="130" t="s">
        <v>184</v>
      </c>
      <c r="I865" s="130" t="s">
        <v>184</v>
      </c>
      <c r="J865" s="155" t="s">
        <v>184</v>
      </c>
      <c r="K865" s="91"/>
      <c r="L865" s="160" t="s">
        <v>2453</v>
      </c>
      <c r="M865" s="161" t="e">
        <v>#N/A</v>
      </c>
      <c r="N865" s="168" t="b">
        <v>0</v>
      </c>
      <c r="O865" s="159"/>
    </row>
    <row r="866" hidden="1" spans="2:15">
      <c r="B866" s="125" t="s">
        <v>1086</v>
      </c>
      <c r="C866" s="126"/>
      <c r="D866" s="134"/>
      <c r="E866" s="127" t="b">
        <v>0</v>
      </c>
      <c r="F866" s="128" t="s">
        <v>184</v>
      </c>
      <c r="G866" s="129" t="s">
        <v>184</v>
      </c>
      <c r="H866" s="130" t="s">
        <v>184</v>
      </c>
      <c r="I866" s="130" t="s">
        <v>184</v>
      </c>
      <c r="J866" s="155" t="s">
        <v>184</v>
      </c>
      <c r="K866" s="91"/>
      <c r="L866" s="160" t="s">
        <v>2453</v>
      </c>
      <c r="M866" s="161" t="e">
        <v>#N/A</v>
      </c>
      <c r="N866" s="168" t="b">
        <v>0</v>
      </c>
      <c r="O866" s="159"/>
    </row>
    <row r="867" hidden="1" spans="2:15">
      <c r="B867" s="125" t="s">
        <v>1087</v>
      </c>
      <c r="C867" s="126"/>
      <c r="D867" s="134"/>
      <c r="E867" s="127" t="b">
        <v>0</v>
      </c>
      <c r="F867" s="128" t="s">
        <v>184</v>
      </c>
      <c r="G867" s="129" t="s">
        <v>184</v>
      </c>
      <c r="H867" s="130" t="s">
        <v>184</v>
      </c>
      <c r="I867" s="130" t="s">
        <v>184</v>
      </c>
      <c r="J867" s="155" t="s">
        <v>184</v>
      </c>
      <c r="K867" s="91"/>
      <c r="L867" s="160" t="s">
        <v>2453</v>
      </c>
      <c r="M867" s="161" t="e">
        <v>#N/A</v>
      </c>
      <c r="N867" s="168" t="b">
        <v>0</v>
      </c>
      <c r="O867" s="159"/>
    </row>
    <row r="868" hidden="1" spans="2:15">
      <c r="B868" s="125" t="s">
        <v>1088</v>
      </c>
      <c r="C868" s="126"/>
      <c r="D868" s="134"/>
      <c r="E868" s="127" t="b">
        <v>0</v>
      </c>
      <c r="F868" s="128" t="s">
        <v>184</v>
      </c>
      <c r="G868" s="129" t="s">
        <v>184</v>
      </c>
      <c r="H868" s="130" t="s">
        <v>184</v>
      </c>
      <c r="I868" s="130" t="s">
        <v>184</v>
      </c>
      <c r="J868" s="155" t="s">
        <v>184</v>
      </c>
      <c r="K868" s="91"/>
      <c r="L868" s="160" t="s">
        <v>2453</v>
      </c>
      <c r="M868" s="161" t="e">
        <v>#N/A</v>
      </c>
      <c r="N868" s="168" t="b">
        <v>0</v>
      </c>
      <c r="O868" s="159"/>
    </row>
    <row r="869" hidden="1" spans="2:15">
      <c r="B869" s="125" t="s">
        <v>1089</v>
      </c>
      <c r="C869" s="126"/>
      <c r="D869" s="134"/>
      <c r="E869" s="127" t="b">
        <v>0</v>
      </c>
      <c r="F869" s="128" t="s">
        <v>184</v>
      </c>
      <c r="G869" s="129" t="s">
        <v>184</v>
      </c>
      <c r="H869" s="130" t="s">
        <v>184</v>
      </c>
      <c r="I869" s="130" t="s">
        <v>184</v>
      </c>
      <c r="J869" s="155" t="s">
        <v>184</v>
      </c>
      <c r="K869" s="91"/>
      <c r="L869" s="160" t="s">
        <v>2453</v>
      </c>
      <c r="M869" s="161" t="e">
        <v>#N/A</v>
      </c>
      <c r="N869" s="168" t="b">
        <v>0</v>
      </c>
      <c r="O869" s="159"/>
    </row>
    <row r="870" hidden="1" spans="2:15">
      <c r="B870" s="125" t="s">
        <v>1090</v>
      </c>
      <c r="C870" s="126"/>
      <c r="D870" s="134"/>
      <c r="E870" s="127" t="b">
        <v>0</v>
      </c>
      <c r="F870" s="128" t="s">
        <v>184</v>
      </c>
      <c r="G870" s="129" t="s">
        <v>184</v>
      </c>
      <c r="H870" s="130" t="s">
        <v>184</v>
      </c>
      <c r="I870" s="130" t="s">
        <v>184</v>
      </c>
      <c r="J870" s="155" t="s">
        <v>184</v>
      </c>
      <c r="K870" s="91"/>
      <c r="L870" s="160" t="s">
        <v>2453</v>
      </c>
      <c r="M870" s="161" t="e">
        <v>#N/A</v>
      </c>
      <c r="N870" s="168" t="b">
        <v>0</v>
      </c>
      <c r="O870" s="159"/>
    </row>
    <row r="871" hidden="1" spans="2:15">
      <c r="B871" s="125" t="s">
        <v>1091</v>
      </c>
      <c r="C871" s="126"/>
      <c r="D871" s="134"/>
      <c r="E871" s="127" t="b">
        <v>0</v>
      </c>
      <c r="F871" s="128" t="s">
        <v>184</v>
      </c>
      <c r="G871" s="129" t="s">
        <v>184</v>
      </c>
      <c r="H871" s="130" t="s">
        <v>184</v>
      </c>
      <c r="I871" s="130" t="s">
        <v>184</v>
      </c>
      <c r="J871" s="155" t="s">
        <v>184</v>
      </c>
      <c r="K871" s="91"/>
      <c r="L871" s="160" t="s">
        <v>2453</v>
      </c>
      <c r="M871" s="161" t="e">
        <v>#N/A</v>
      </c>
      <c r="N871" s="168" t="b">
        <v>0</v>
      </c>
      <c r="O871" s="159"/>
    </row>
    <row r="872" hidden="1" spans="2:15">
      <c r="B872" s="125" t="s">
        <v>1092</v>
      </c>
      <c r="C872" s="126"/>
      <c r="D872" s="134"/>
      <c r="E872" s="127" t="b">
        <v>0</v>
      </c>
      <c r="F872" s="128" t="s">
        <v>184</v>
      </c>
      <c r="G872" s="129" t="s">
        <v>184</v>
      </c>
      <c r="H872" s="130" t="s">
        <v>184</v>
      </c>
      <c r="I872" s="130" t="s">
        <v>184</v>
      </c>
      <c r="J872" s="155" t="s">
        <v>184</v>
      </c>
      <c r="K872" s="91"/>
      <c r="L872" s="160" t="s">
        <v>2453</v>
      </c>
      <c r="M872" s="161" t="e">
        <v>#N/A</v>
      </c>
      <c r="N872" s="168" t="b">
        <v>0</v>
      </c>
      <c r="O872" s="159"/>
    </row>
    <row r="873" hidden="1" spans="2:15">
      <c r="B873" s="125" t="s">
        <v>1093</v>
      </c>
      <c r="C873" s="126"/>
      <c r="D873" s="134"/>
      <c r="E873" s="127" t="b">
        <v>0</v>
      </c>
      <c r="F873" s="128" t="s">
        <v>184</v>
      </c>
      <c r="G873" s="129" t="s">
        <v>184</v>
      </c>
      <c r="H873" s="130" t="s">
        <v>184</v>
      </c>
      <c r="I873" s="130" t="s">
        <v>184</v>
      </c>
      <c r="J873" s="155" t="s">
        <v>184</v>
      </c>
      <c r="K873" s="91"/>
      <c r="L873" s="160" t="s">
        <v>2453</v>
      </c>
      <c r="M873" s="161" t="e">
        <v>#N/A</v>
      </c>
      <c r="N873" s="168" t="b">
        <v>0</v>
      </c>
      <c r="O873" s="159"/>
    </row>
    <row r="874" hidden="1" spans="2:15">
      <c r="B874" s="125" t="s">
        <v>1094</v>
      </c>
      <c r="C874" s="126"/>
      <c r="D874" s="134"/>
      <c r="E874" s="127" t="b">
        <v>0</v>
      </c>
      <c r="F874" s="128" t="s">
        <v>184</v>
      </c>
      <c r="G874" s="129" t="s">
        <v>184</v>
      </c>
      <c r="H874" s="130" t="s">
        <v>184</v>
      </c>
      <c r="I874" s="130" t="s">
        <v>184</v>
      </c>
      <c r="J874" s="155" t="s">
        <v>184</v>
      </c>
      <c r="K874" s="91"/>
      <c r="L874" s="160" t="s">
        <v>2453</v>
      </c>
      <c r="M874" s="161" t="e">
        <v>#N/A</v>
      </c>
      <c r="N874" s="168" t="b">
        <v>0</v>
      </c>
      <c r="O874" s="159"/>
    </row>
    <row r="875" hidden="1" spans="2:15">
      <c r="B875" s="125" t="s">
        <v>1095</v>
      </c>
      <c r="C875" s="126"/>
      <c r="D875" s="134"/>
      <c r="E875" s="127" t="b">
        <v>0</v>
      </c>
      <c r="F875" s="128" t="s">
        <v>184</v>
      </c>
      <c r="G875" s="129" t="s">
        <v>184</v>
      </c>
      <c r="H875" s="130" t="s">
        <v>184</v>
      </c>
      <c r="I875" s="130" t="s">
        <v>184</v>
      </c>
      <c r="J875" s="155" t="s">
        <v>184</v>
      </c>
      <c r="K875" s="91"/>
      <c r="L875" s="160" t="s">
        <v>2453</v>
      </c>
      <c r="M875" s="161" t="e">
        <v>#N/A</v>
      </c>
      <c r="N875" s="168" t="b">
        <v>0</v>
      </c>
      <c r="O875" s="159"/>
    </row>
    <row r="876" hidden="1" spans="2:15">
      <c r="B876" s="125" t="s">
        <v>1096</v>
      </c>
      <c r="C876" s="126"/>
      <c r="D876" s="134"/>
      <c r="E876" s="127" t="b">
        <v>0</v>
      </c>
      <c r="F876" s="128" t="s">
        <v>184</v>
      </c>
      <c r="G876" s="129" t="s">
        <v>184</v>
      </c>
      <c r="H876" s="130" t="s">
        <v>184</v>
      </c>
      <c r="I876" s="130" t="s">
        <v>184</v>
      </c>
      <c r="J876" s="155" t="s">
        <v>184</v>
      </c>
      <c r="K876" s="91"/>
      <c r="L876" s="160" t="s">
        <v>2453</v>
      </c>
      <c r="M876" s="161" t="e">
        <v>#N/A</v>
      </c>
      <c r="N876" s="168" t="b">
        <v>0</v>
      </c>
      <c r="O876" s="159"/>
    </row>
    <row r="877" hidden="1" spans="2:15">
      <c r="B877" s="125" t="s">
        <v>1097</v>
      </c>
      <c r="C877" s="126"/>
      <c r="D877" s="134"/>
      <c r="E877" s="127" t="b">
        <v>0</v>
      </c>
      <c r="F877" s="128" t="s">
        <v>184</v>
      </c>
      <c r="G877" s="129" t="s">
        <v>184</v>
      </c>
      <c r="H877" s="130" t="s">
        <v>184</v>
      </c>
      <c r="I877" s="130" t="s">
        <v>184</v>
      </c>
      <c r="J877" s="155" t="s">
        <v>184</v>
      </c>
      <c r="K877" s="91"/>
      <c r="L877" s="160" t="s">
        <v>2453</v>
      </c>
      <c r="M877" s="161" t="e">
        <v>#N/A</v>
      </c>
      <c r="N877" s="168" t="b">
        <v>0</v>
      </c>
      <c r="O877" s="159"/>
    </row>
    <row r="878" hidden="1" spans="2:15">
      <c r="B878" s="125" t="s">
        <v>1098</v>
      </c>
      <c r="C878" s="126"/>
      <c r="D878" s="134"/>
      <c r="E878" s="127" t="b">
        <v>0</v>
      </c>
      <c r="F878" s="128" t="s">
        <v>184</v>
      </c>
      <c r="G878" s="129" t="s">
        <v>184</v>
      </c>
      <c r="H878" s="130" t="s">
        <v>184</v>
      </c>
      <c r="I878" s="130" t="s">
        <v>184</v>
      </c>
      <c r="J878" s="155" t="s">
        <v>184</v>
      </c>
      <c r="K878" s="91"/>
      <c r="L878" s="160" t="s">
        <v>2453</v>
      </c>
      <c r="M878" s="161" t="e">
        <v>#N/A</v>
      </c>
      <c r="N878" s="168" t="b">
        <v>0</v>
      </c>
      <c r="O878" s="159"/>
    </row>
    <row r="879" hidden="1" spans="2:15">
      <c r="B879" s="125" t="s">
        <v>1099</v>
      </c>
      <c r="C879" s="126"/>
      <c r="D879" s="134"/>
      <c r="E879" s="127" t="b">
        <v>0</v>
      </c>
      <c r="F879" s="128" t="s">
        <v>184</v>
      </c>
      <c r="G879" s="129" t="s">
        <v>184</v>
      </c>
      <c r="H879" s="130" t="s">
        <v>184</v>
      </c>
      <c r="I879" s="130" t="s">
        <v>184</v>
      </c>
      <c r="J879" s="155" t="s">
        <v>184</v>
      </c>
      <c r="K879" s="91"/>
      <c r="L879" s="160" t="s">
        <v>2453</v>
      </c>
      <c r="M879" s="161" t="e">
        <v>#N/A</v>
      </c>
      <c r="N879" s="168" t="b">
        <v>0</v>
      </c>
      <c r="O879" s="159"/>
    </row>
    <row r="880" hidden="1" spans="2:15">
      <c r="B880" s="125" t="s">
        <v>1100</v>
      </c>
      <c r="C880" s="126"/>
      <c r="D880" s="134"/>
      <c r="E880" s="127" t="b">
        <v>0</v>
      </c>
      <c r="F880" s="128" t="s">
        <v>184</v>
      </c>
      <c r="G880" s="129" t="s">
        <v>184</v>
      </c>
      <c r="H880" s="130" t="s">
        <v>184</v>
      </c>
      <c r="I880" s="130" t="s">
        <v>184</v>
      </c>
      <c r="J880" s="155" t="s">
        <v>184</v>
      </c>
      <c r="K880" s="91"/>
      <c r="L880" s="160" t="s">
        <v>2453</v>
      </c>
      <c r="M880" s="161" t="e">
        <v>#N/A</v>
      </c>
      <c r="N880" s="168" t="b">
        <v>0</v>
      </c>
      <c r="O880" s="159"/>
    </row>
    <row r="881" hidden="1" spans="2:15">
      <c r="B881" s="125" t="s">
        <v>1101</v>
      </c>
      <c r="C881" s="126"/>
      <c r="D881" s="134"/>
      <c r="E881" s="127" t="b">
        <v>0</v>
      </c>
      <c r="F881" s="128" t="s">
        <v>184</v>
      </c>
      <c r="G881" s="129" t="s">
        <v>184</v>
      </c>
      <c r="H881" s="130" t="s">
        <v>184</v>
      </c>
      <c r="I881" s="130" t="s">
        <v>184</v>
      </c>
      <c r="J881" s="155" t="s">
        <v>184</v>
      </c>
      <c r="K881" s="91"/>
      <c r="L881" s="160" t="s">
        <v>2453</v>
      </c>
      <c r="M881" s="161" t="e">
        <v>#N/A</v>
      </c>
      <c r="N881" s="168" t="b">
        <v>0</v>
      </c>
      <c r="O881" s="159"/>
    </row>
    <row r="882" hidden="1" spans="2:15">
      <c r="B882" s="125" t="s">
        <v>1102</v>
      </c>
      <c r="C882" s="126"/>
      <c r="D882" s="134"/>
      <c r="E882" s="127" t="b">
        <v>0</v>
      </c>
      <c r="F882" s="128" t="s">
        <v>184</v>
      </c>
      <c r="G882" s="129" t="s">
        <v>184</v>
      </c>
      <c r="H882" s="130" t="s">
        <v>184</v>
      </c>
      <c r="I882" s="130" t="s">
        <v>184</v>
      </c>
      <c r="J882" s="155" t="s">
        <v>184</v>
      </c>
      <c r="K882" s="91"/>
      <c r="L882" s="160" t="s">
        <v>2453</v>
      </c>
      <c r="M882" s="161" t="e">
        <v>#N/A</v>
      </c>
      <c r="N882" s="168" t="b">
        <v>0</v>
      </c>
      <c r="O882" s="159"/>
    </row>
    <row r="883" hidden="1" spans="2:15">
      <c r="B883" s="125" t="s">
        <v>1103</v>
      </c>
      <c r="C883" s="126"/>
      <c r="D883" s="134"/>
      <c r="E883" s="127" t="b">
        <v>0</v>
      </c>
      <c r="F883" s="128" t="s">
        <v>184</v>
      </c>
      <c r="G883" s="129" t="s">
        <v>184</v>
      </c>
      <c r="H883" s="130" t="s">
        <v>184</v>
      </c>
      <c r="I883" s="130" t="s">
        <v>184</v>
      </c>
      <c r="J883" s="155" t="s">
        <v>184</v>
      </c>
      <c r="K883" s="91"/>
      <c r="L883" s="160" t="s">
        <v>2453</v>
      </c>
      <c r="M883" s="161" t="e">
        <v>#N/A</v>
      </c>
      <c r="N883" s="168" t="b">
        <v>0</v>
      </c>
      <c r="O883" s="159"/>
    </row>
    <row r="884" hidden="1" spans="2:15">
      <c r="B884" s="125" t="s">
        <v>1104</v>
      </c>
      <c r="C884" s="126"/>
      <c r="D884" s="134"/>
      <c r="E884" s="127" t="b">
        <v>0</v>
      </c>
      <c r="F884" s="128" t="s">
        <v>184</v>
      </c>
      <c r="G884" s="129" t="s">
        <v>184</v>
      </c>
      <c r="H884" s="130" t="s">
        <v>184</v>
      </c>
      <c r="I884" s="130" t="s">
        <v>184</v>
      </c>
      <c r="J884" s="155" t="s">
        <v>184</v>
      </c>
      <c r="K884" s="91"/>
      <c r="L884" s="160" t="s">
        <v>2453</v>
      </c>
      <c r="M884" s="161" t="e">
        <v>#N/A</v>
      </c>
      <c r="N884" s="168" t="b">
        <v>0</v>
      </c>
      <c r="O884" s="159"/>
    </row>
    <row r="885" hidden="1" spans="2:15">
      <c r="B885" s="125" t="s">
        <v>1105</v>
      </c>
      <c r="C885" s="126"/>
      <c r="D885" s="134"/>
      <c r="E885" s="127" t="b">
        <v>0</v>
      </c>
      <c r="F885" s="128" t="s">
        <v>184</v>
      </c>
      <c r="G885" s="129" t="s">
        <v>184</v>
      </c>
      <c r="H885" s="130" t="s">
        <v>184</v>
      </c>
      <c r="I885" s="130" t="s">
        <v>184</v>
      </c>
      <c r="J885" s="155" t="s">
        <v>184</v>
      </c>
      <c r="K885" s="91"/>
      <c r="L885" s="160" t="s">
        <v>2453</v>
      </c>
      <c r="M885" s="161" t="e">
        <v>#N/A</v>
      </c>
      <c r="N885" s="168" t="b">
        <v>0</v>
      </c>
      <c r="O885" s="159"/>
    </row>
    <row r="886" hidden="1" spans="2:15">
      <c r="B886" s="125" t="s">
        <v>1106</v>
      </c>
      <c r="C886" s="126"/>
      <c r="D886" s="134"/>
      <c r="E886" s="127" t="b">
        <v>0</v>
      </c>
      <c r="F886" s="128" t="s">
        <v>184</v>
      </c>
      <c r="G886" s="129" t="s">
        <v>184</v>
      </c>
      <c r="H886" s="130" t="s">
        <v>184</v>
      </c>
      <c r="I886" s="130" t="s">
        <v>184</v>
      </c>
      <c r="J886" s="155" t="s">
        <v>184</v>
      </c>
      <c r="K886" s="91"/>
      <c r="L886" s="160" t="s">
        <v>2453</v>
      </c>
      <c r="M886" s="161" t="e">
        <v>#N/A</v>
      </c>
      <c r="N886" s="168" t="b">
        <v>0</v>
      </c>
      <c r="O886" s="159"/>
    </row>
    <row r="887" hidden="1" spans="2:15">
      <c r="B887" s="125" t="s">
        <v>1107</v>
      </c>
      <c r="C887" s="126"/>
      <c r="D887" s="134"/>
      <c r="E887" s="127" t="b">
        <v>0</v>
      </c>
      <c r="F887" s="128" t="s">
        <v>184</v>
      </c>
      <c r="G887" s="129" t="s">
        <v>184</v>
      </c>
      <c r="H887" s="130" t="s">
        <v>184</v>
      </c>
      <c r="I887" s="130" t="s">
        <v>184</v>
      </c>
      <c r="J887" s="155" t="s">
        <v>184</v>
      </c>
      <c r="K887" s="91"/>
      <c r="L887" s="160" t="s">
        <v>2453</v>
      </c>
      <c r="M887" s="161" t="e">
        <v>#N/A</v>
      </c>
      <c r="N887" s="168" t="b">
        <v>0</v>
      </c>
      <c r="O887" s="159"/>
    </row>
    <row r="888" hidden="1" spans="2:15">
      <c r="B888" s="125" t="s">
        <v>1108</v>
      </c>
      <c r="C888" s="126"/>
      <c r="D888" s="134"/>
      <c r="E888" s="127" t="b">
        <v>0</v>
      </c>
      <c r="F888" s="128" t="s">
        <v>184</v>
      </c>
      <c r="G888" s="129" t="s">
        <v>184</v>
      </c>
      <c r="H888" s="130" t="s">
        <v>184</v>
      </c>
      <c r="I888" s="130" t="s">
        <v>184</v>
      </c>
      <c r="J888" s="155" t="s">
        <v>184</v>
      </c>
      <c r="K888" s="91"/>
      <c r="L888" s="160" t="s">
        <v>2453</v>
      </c>
      <c r="M888" s="161" t="e">
        <v>#N/A</v>
      </c>
      <c r="N888" s="168" t="b">
        <v>0</v>
      </c>
      <c r="O888" s="159"/>
    </row>
    <row r="889" hidden="1" spans="2:15">
      <c r="B889" s="125" t="s">
        <v>1109</v>
      </c>
      <c r="C889" s="126"/>
      <c r="D889" s="134"/>
      <c r="E889" s="127" t="b">
        <v>0</v>
      </c>
      <c r="F889" s="128" t="s">
        <v>184</v>
      </c>
      <c r="G889" s="129" t="s">
        <v>184</v>
      </c>
      <c r="H889" s="130" t="s">
        <v>184</v>
      </c>
      <c r="I889" s="130" t="s">
        <v>184</v>
      </c>
      <c r="J889" s="155" t="s">
        <v>184</v>
      </c>
      <c r="K889" s="91"/>
      <c r="L889" s="160" t="s">
        <v>2453</v>
      </c>
      <c r="M889" s="161" t="e">
        <v>#N/A</v>
      </c>
      <c r="N889" s="168" t="b">
        <v>0</v>
      </c>
      <c r="O889" s="159"/>
    </row>
    <row r="890" hidden="1" spans="2:15">
      <c r="B890" s="125" t="s">
        <v>1110</v>
      </c>
      <c r="C890" s="126"/>
      <c r="D890" s="134"/>
      <c r="E890" s="127" t="b">
        <v>0</v>
      </c>
      <c r="F890" s="128" t="s">
        <v>184</v>
      </c>
      <c r="G890" s="129" t="s">
        <v>184</v>
      </c>
      <c r="H890" s="130" t="s">
        <v>184</v>
      </c>
      <c r="I890" s="130" t="s">
        <v>184</v>
      </c>
      <c r="J890" s="155" t="s">
        <v>184</v>
      </c>
      <c r="K890" s="91"/>
      <c r="L890" s="160" t="s">
        <v>2453</v>
      </c>
      <c r="M890" s="161" t="e">
        <v>#N/A</v>
      </c>
      <c r="N890" s="168" t="b">
        <v>0</v>
      </c>
      <c r="O890" s="159"/>
    </row>
    <row r="891" hidden="1" spans="2:15">
      <c r="B891" s="125" t="s">
        <v>1111</v>
      </c>
      <c r="C891" s="126"/>
      <c r="D891" s="134"/>
      <c r="E891" s="127" t="b">
        <v>0</v>
      </c>
      <c r="F891" s="128" t="s">
        <v>184</v>
      </c>
      <c r="G891" s="129" t="s">
        <v>184</v>
      </c>
      <c r="H891" s="130" t="s">
        <v>184</v>
      </c>
      <c r="I891" s="130" t="s">
        <v>184</v>
      </c>
      <c r="J891" s="155" t="s">
        <v>184</v>
      </c>
      <c r="K891" s="91"/>
      <c r="L891" s="160" t="s">
        <v>2453</v>
      </c>
      <c r="M891" s="161" t="e">
        <v>#N/A</v>
      </c>
      <c r="N891" s="168" t="b">
        <v>0</v>
      </c>
      <c r="O891" s="159"/>
    </row>
    <row r="892" hidden="1" spans="2:15">
      <c r="B892" s="125" t="s">
        <v>1112</v>
      </c>
      <c r="C892" s="126"/>
      <c r="D892" s="134"/>
      <c r="E892" s="127" t="b">
        <v>0</v>
      </c>
      <c r="F892" s="128" t="s">
        <v>184</v>
      </c>
      <c r="G892" s="129" t="s">
        <v>184</v>
      </c>
      <c r="H892" s="130" t="s">
        <v>184</v>
      </c>
      <c r="I892" s="130" t="s">
        <v>184</v>
      </c>
      <c r="J892" s="155" t="s">
        <v>184</v>
      </c>
      <c r="K892" s="91"/>
      <c r="L892" s="160" t="s">
        <v>2453</v>
      </c>
      <c r="M892" s="161" t="e">
        <v>#N/A</v>
      </c>
      <c r="N892" s="168" t="b">
        <v>0</v>
      </c>
      <c r="O892" s="159"/>
    </row>
    <row r="893" hidden="1" spans="2:15">
      <c r="B893" s="125" t="s">
        <v>1113</v>
      </c>
      <c r="C893" s="126"/>
      <c r="D893" s="134"/>
      <c r="E893" s="127" t="b">
        <v>0</v>
      </c>
      <c r="F893" s="128" t="s">
        <v>184</v>
      </c>
      <c r="G893" s="129" t="s">
        <v>184</v>
      </c>
      <c r="H893" s="130" t="s">
        <v>184</v>
      </c>
      <c r="I893" s="130" t="s">
        <v>184</v>
      </c>
      <c r="J893" s="155" t="s">
        <v>184</v>
      </c>
      <c r="K893" s="91"/>
      <c r="L893" s="160" t="s">
        <v>2453</v>
      </c>
      <c r="M893" s="161" t="e">
        <v>#N/A</v>
      </c>
      <c r="N893" s="168" t="b">
        <v>0</v>
      </c>
      <c r="O893" s="159"/>
    </row>
    <row r="894" hidden="1" spans="2:15">
      <c r="B894" s="125" t="s">
        <v>1114</v>
      </c>
      <c r="C894" s="126"/>
      <c r="D894" s="134"/>
      <c r="E894" s="127" t="b">
        <v>0</v>
      </c>
      <c r="F894" s="128" t="s">
        <v>184</v>
      </c>
      <c r="G894" s="129" t="s">
        <v>184</v>
      </c>
      <c r="H894" s="130" t="s">
        <v>184</v>
      </c>
      <c r="I894" s="130" t="s">
        <v>184</v>
      </c>
      <c r="J894" s="155" t="s">
        <v>184</v>
      </c>
      <c r="K894" s="91"/>
      <c r="L894" s="160" t="s">
        <v>2453</v>
      </c>
      <c r="M894" s="161" t="e">
        <v>#N/A</v>
      </c>
      <c r="N894" s="168" t="b">
        <v>0</v>
      </c>
      <c r="O894" s="159"/>
    </row>
    <row r="895" hidden="1" spans="2:15">
      <c r="B895" s="125" t="s">
        <v>1115</v>
      </c>
      <c r="C895" s="126"/>
      <c r="D895" s="134"/>
      <c r="E895" s="127" t="b">
        <v>0</v>
      </c>
      <c r="F895" s="128" t="s">
        <v>184</v>
      </c>
      <c r="G895" s="129" t="s">
        <v>184</v>
      </c>
      <c r="H895" s="130" t="s">
        <v>184</v>
      </c>
      <c r="I895" s="130" t="s">
        <v>184</v>
      </c>
      <c r="J895" s="155" t="s">
        <v>184</v>
      </c>
      <c r="K895" s="91"/>
      <c r="L895" s="160" t="s">
        <v>2453</v>
      </c>
      <c r="M895" s="161" t="e">
        <v>#N/A</v>
      </c>
      <c r="N895" s="168" t="b">
        <v>0</v>
      </c>
      <c r="O895" s="159"/>
    </row>
    <row r="896" hidden="1" spans="2:15">
      <c r="B896" s="125" t="s">
        <v>1116</v>
      </c>
      <c r="C896" s="126"/>
      <c r="D896" s="134"/>
      <c r="E896" s="127" t="b">
        <v>0</v>
      </c>
      <c r="F896" s="128" t="s">
        <v>184</v>
      </c>
      <c r="G896" s="129" t="s">
        <v>184</v>
      </c>
      <c r="H896" s="130" t="s">
        <v>184</v>
      </c>
      <c r="I896" s="130" t="s">
        <v>184</v>
      </c>
      <c r="J896" s="155" t="s">
        <v>184</v>
      </c>
      <c r="K896" s="91"/>
      <c r="L896" s="160" t="s">
        <v>2453</v>
      </c>
      <c r="M896" s="161" t="e">
        <v>#N/A</v>
      </c>
      <c r="N896" s="168" t="b">
        <v>0</v>
      </c>
      <c r="O896" s="159"/>
    </row>
    <row r="897" hidden="1" spans="2:15">
      <c r="B897" s="125" t="s">
        <v>1117</v>
      </c>
      <c r="C897" s="126"/>
      <c r="D897" s="134"/>
      <c r="E897" s="127" t="b">
        <v>0</v>
      </c>
      <c r="F897" s="128" t="s">
        <v>184</v>
      </c>
      <c r="G897" s="129" t="s">
        <v>184</v>
      </c>
      <c r="H897" s="130" t="s">
        <v>184</v>
      </c>
      <c r="I897" s="130" t="s">
        <v>184</v>
      </c>
      <c r="J897" s="155" t="s">
        <v>184</v>
      </c>
      <c r="K897" s="91"/>
      <c r="L897" s="160" t="s">
        <v>2453</v>
      </c>
      <c r="M897" s="161" t="e">
        <v>#N/A</v>
      </c>
      <c r="N897" s="168" t="b">
        <v>0</v>
      </c>
      <c r="O897" s="159"/>
    </row>
    <row r="898" hidden="1" spans="2:15">
      <c r="B898" s="125" t="s">
        <v>1118</v>
      </c>
      <c r="C898" s="126"/>
      <c r="D898" s="134"/>
      <c r="E898" s="127" t="b">
        <v>0</v>
      </c>
      <c r="F898" s="128" t="s">
        <v>184</v>
      </c>
      <c r="G898" s="129" t="s">
        <v>184</v>
      </c>
      <c r="H898" s="130" t="s">
        <v>184</v>
      </c>
      <c r="I898" s="130" t="s">
        <v>184</v>
      </c>
      <c r="J898" s="155" t="s">
        <v>184</v>
      </c>
      <c r="K898" s="91"/>
      <c r="L898" s="160" t="s">
        <v>2453</v>
      </c>
      <c r="M898" s="161" t="e">
        <v>#N/A</v>
      </c>
      <c r="N898" s="168" t="b">
        <v>0</v>
      </c>
      <c r="O898" s="159"/>
    </row>
    <row r="899" hidden="1" spans="2:15">
      <c r="B899" s="125" t="s">
        <v>1119</v>
      </c>
      <c r="C899" s="126"/>
      <c r="D899" s="134"/>
      <c r="E899" s="127" t="b">
        <v>0</v>
      </c>
      <c r="F899" s="128" t="s">
        <v>184</v>
      </c>
      <c r="G899" s="129" t="s">
        <v>184</v>
      </c>
      <c r="H899" s="130" t="s">
        <v>184</v>
      </c>
      <c r="I899" s="130" t="s">
        <v>184</v>
      </c>
      <c r="J899" s="155" t="s">
        <v>184</v>
      </c>
      <c r="K899" s="91"/>
      <c r="L899" s="160" t="s">
        <v>2453</v>
      </c>
      <c r="M899" s="161" t="e">
        <v>#N/A</v>
      </c>
      <c r="N899" s="168" t="b">
        <v>0</v>
      </c>
      <c r="O899" s="159"/>
    </row>
    <row r="900" hidden="1" spans="2:15">
      <c r="B900" s="125" t="s">
        <v>1120</v>
      </c>
      <c r="C900" s="126"/>
      <c r="D900" s="134"/>
      <c r="E900" s="127" t="b">
        <v>0</v>
      </c>
      <c r="F900" s="128" t="s">
        <v>184</v>
      </c>
      <c r="G900" s="129" t="s">
        <v>184</v>
      </c>
      <c r="H900" s="130" t="s">
        <v>184</v>
      </c>
      <c r="I900" s="130" t="s">
        <v>184</v>
      </c>
      <c r="J900" s="155" t="s">
        <v>184</v>
      </c>
      <c r="K900" s="91"/>
      <c r="L900" s="160" t="s">
        <v>2453</v>
      </c>
      <c r="M900" s="161" t="e">
        <v>#N/A</v>
      </c>
      <c r="N900" s="168" t="b">
        <v>0</v>
      </c>
      <c r="O900" s="159"/>
    </row>
    <row r="901" hidden="1" spans="2:15">
      <c r="B901" s="125" t="s">
        <v>1121</v>
      </c>
      <c r="C901" s="126"/>
      <c r="D901" s="134"/>
      <c r="E901" s="127" t="b">
        <v>0</v>
      </c>
      <c r="F901" s="128" t="s">
        <v>184</v>
      </c>
      <c r="G901" s="129" t="s">
        <v>184</v>
      </c>
      <c r="H901" s="130" t="s">
        <v>184</v>
      </c>
      <c r="I901" s="130" t="s">
        <v>184</v>
      </c>
      <c r="J901" s="155" t="s">
        <v>184</v>
      </c>
      <c r="K901" s="91"/>
      <c r="L901" s="160" t="s">
        <v>2453</v>
      </c>
      <c r="M901" s="161" t="e">
        <v>#N/A</v>
      </c>
      <c r="N901" s="168" t="b">
        <v>0</v>
      </c>
      <c r="O901" s="159"/>
    </row>
    <row r="902" hidden="1" spans="2:15">
      <c r="B902" s="125" t="s">
        <v>1122</v>
      </c>
      <c r="C902" s="126"/>
      <c r="D902" s="134"/>
      <c r="E902" s="127" t="b">
        <v>0</v>
      </c>
      <c r="F902" s="128" t="s">
        <v>184</v>
      </c>
      <c r="G902" s="129" t="s">
        <v>184</v>
      </c>
      <c r="H902" s="130" t="s">
        <v>184</v>
      </c>
      <c r="I902" s="130" t="s">
        <v>184</v>
      </c>
      <c r="J902" s="155" t="s">
        <v>184</v>
      </c>
      <c r="K902" s="91"/>
      <c r="L902" s="160" t="s">
        <v>2453</v>
      </c>
      <c r="M902" s="161" t="e">
        <v>#N/A</v>
      </c>
      <c r="N902" s="168" t="b">
        <v>0</v>
      </c>
      <c r="O902" s="159"/>
    </row>
    <row r="903" hidden="1" spans="2:15">
      <c r="B903" s="125" t="s">
        <v>1123</v>
      </c>
      <c r="C903" s="126"/>
      <c r="D903" s="134"/>
      <c r="E903" s="127" t="b">
        <v>0</v>
      </c>
      <c r="F903" s="128" t="s">
        <v>184</v>
      </c>
      <c r="G903" s="129" t="s">
        <v>184</v>
      </c>
      <c r="H903" s="130" t="s">
        <v>184</v>
      </c>
      <c r="I903" s="130" t="s">
        <v>184</v>
      </c>
      <c r="J903" s="155" t="s">
        <v>184</v>
      </c>
      <c r="K903" s="91"/>
      <c r="L903" s="160" t="s">
        <v>2453</v>
      </c>
      <c r="M903" s="161" t="e">
        <v>#N/A</v>
      </c>
      <c r="N903" s="168" t="b">
        <v>0</v>
      </c>
      <c r="O903" s="159"/>
    </row>
    <row r="904" hidden="1" spans="2:15">
      <c r="B904" s="125" t="s">
        <v>1124</v>
      </c>
      <c r="C904" s="126"/>
      <c r="D904" s="134"/>
      <c r="E904" s="127" t="b">
        <v>0</v>
      </c>
      <c r="F904" s="128" t="s">
        <v>184</v>
      </c>
      <c r="G904" s="129" t="s">
        <v>184</v>
      </c>
      <c r="H904" s="130" t="s">
        <v>184</v>
      </c>
      <c r="I904" s="130" t="s">
        <v>184</v>
      </c>
      <c r="J904" s="155" t="s">
        <v>184</v>
      </c>
      <c r="K904" s="91"/>
      <c r="L904" s="160" t="s">
        <v>2453</v>
      </c>
      <c r="M904" s="161" t="e">
        <v>#N/A</v>
      </c>
      <c r="N904" s="168" t="b">
        <v>0</v>
      </c>
      <c r="O904" s="159"/>
    </row>
    <row r="905" hidden="1" spans="2:15">
      <c r="B905" s="125" t="s">
        <v>1125</v>
      </c>
      <c r="C905" s="126"/>
      <c r="D905" s="134"/>
      <c r="E905" s="127" t="b">
        <v>0</v>
      </c>
      <c r="F905" s="128" t="s">
        <v>184</v>
      </c>
      <c r="G905" s="129" t="s">
        <v>184</v>
      </c>
      <c r="H905" s="130" t="s">
        <v>184</v>
      </c>
      <c r="I905" s="130" t="s">
        <v>184</v>
      </c>
      <c r="J905" s="155" t="s">
        <v>184</v>
      </c>
      <c r="K905" s="91"/>
      <c r="L905" s="160" t="s">
        <v>2453</v>
      </c>
      <c r="M905" s="161" t="e">
        <v>#N/A</v>
      </c>
      <c r="N905" s="168" t="b">
        <v>0</v>
      </c>
      <c r="O905" s="159"/>
    </row>
    <row r="906" hidden="1" spans="2:15">
      <c r="B906" s="125" t="s">
        <v>1126</v>
      </c>
      <c r="C906" s="126"/>
      <c r="D906" s="134"/>
      <c r="E906" s="127" t="b">
        <v>0</v>
      </c>
      <c r="F906" s="128" t="s">
        <v>184</v>
      </c>
      <c r="G906" s="129" t="s">
        <v>184</v>
      </c>
      <c r="H906" s="130" t="s">
        <v>184</v>
      </c>
      <c r="I906" s="130" t="s">
        <v>184</v>
      </c>
      <c r="J906" s="155" t="s">
        <v>184</v>
      </c>
      <c r="K906" s="91"/>
      <c r="L906" s="160" t="s">
        <v>2453</v>
      </c>
      <c r="M906" s="161" t="e">
        <v>#N/A</v>
      </c>
      <c r="N906" s="168" t="b">
        <v>0</v>
      </c>
      <c r="O906" s="159"/>
    </row>
    <row r="907" hidden="1" spans="2:15">
      <c r="B907" s="125" t="s">
        <v>1127</v>
      </c>
      <c r="C907" s="126"/>
      <c r="D907" s="134"/>
      <c r="E907" s="127" t="b">
        <v>0</v>
      </c>
      <c r="F907" s="128" t="s">
        <v>184</v>
      </c>
      <c r="G907" s="129" t="s">
        <v>184</v>
      </c>
      <c r="H907" s="130" t="s">
        <v>184</v>
      </c>
      <c r="I907" s="130" t="s">
        <v>184</v>
      </c>
      <c r="J907" s="155" t="s">
        <v>184</v>
      </c>
      <c r="K907" s="91"/>
      <c r="L907" s="160" t="s">
        <v>2453</v>
      </c>
      <c r="M907" s="161" t="e">
        <v>#N/A</v>
      </c>
      <c r="N907" s="168" t="b">
        <v>0</v>
      </c>
      <c r="O907" s="159"/>
    </row>
    <row r="908" hidden="1" spans="2:15">
      <c r="B908" s="125" t="s">
        <v>1128</v>
      </c>
      <c r="C908" s="126"/>
      <c r="D908" s="134"/>
      <c r="E908" s="127" t="b">
        <v>0</v>
      </c>
      <c r="F908" s="128" t="s">
        <v>184</v>
      </c>
      <c r="G908" s="129" t="s">
        <v>184</v>
      </c>
      <c r="H908" s="130" t="s">
        <v>184</v>
      </c>
      <c r="I908" s="130" t="s">
        <v>184</v>
      </c>
      <c r="J908" s="155" t="s">
        <v>184</v>
      </c>
      <c r="K908" s="91"/>
      <c r="L908" s="160" t="s">
        <v>2453</v>
      </c>
      <c r="M908" s="161" t="e">
        <v>#N/A</v>
      </c>
      <c r="N908" s="168" t="b">
        <v>0</v>
      </c>
      <c r="O908" s="159"/>
    </row>
    <row r="909" hidden="1" spans="2:15">
      <c r="B909" s="125" t="s">
        <v>1129</v>
      </c>
      <c r="C909" s="126"/>
      <c r="D909" s="134"/>
      <c r="E909" s="127" t="b">
        <v>0</v>
      </c>
      <c r="F909" s="128" t="s">
        <v>184</v>
      </c>
      <c r="G909" s="129" t="s">
        <v>184</v>
      </c>
      <c r="H909" s="130" t="s">
        <v>184</v>
      </c>
      <c r="I909" s="130" t="s">
        <v>184</v>
      </c>
      <c r="J909" s="155" t="s">
        <v>184</v>
      </c>
      <c r="K909" s="91"/>
      <c r="L909" s="160" t="s">
        <v>2453</v>
      </c>
      <c r="M909" s="161" t="e">
        <v>#N/A</v>
      </c>
      <c r="N909" s="168" t="b">
        <v>0</v>
      </c>
      <c r="O909" s="159"/>
    </row>
    <row r="910" hidden="1" spans="2:15">
      <c r="B910" s="125" t="s">
        <v>1130</v>
      </c>
      <c r="C910" s="126"/>
      <c r="D910" s="134"/>
      <c r="E910" s="127" t="b">
        <v>0</v>
      </c>
      <c r="F910" s="128" t="s">
        <v>184</v>
      </c>
      <c r="G910" s="129" t="s">
        <v>184</v>
      </c>
      <c r="H910" s="130" t="s">
        <v>184</v>
      </c>
      <c r="I910" s="130" t="s">
        <v>184</v>
      </c>
      <c r="J910" s="155" t="s">
        <v>184</v>
      </c>
      <c r="K910" s="91"/>
      <c r="L910" s="160" t="s">
        <v>2453</v>
      </c>
      <c r="M910" s="161" t="e">
        <v>#N/A</v>
      </c>
      <c r="N910" s="168" t="b">
        <v>0</v>
      </c>
      <c r="O910" s="159"/>
    </row>
    <row r="911" hidden="1" spans="2:15">
      <c r="B911" s="125" t="s">
        <v>1131</v>
      </c>
      <c r="C911" s="126"/>
      <c r="D911" s="134"/>
      <c r="E911" s="127" t="b">
        <v>0</v>
      </c>
      <c r="F911" s="128" t="s">
        <v>184</v>
      </c>
      <c r="G911" s="129" t="s">
        <v>184</v>
      </c>
      <c r="H911" s="130" t="s">
        <v>184</v>
      </c>
      <c r="I911" s="130" t="s">
        <v>184</v>
      </c>
      <c r="J911" s="155" t="s">
        <v>184</v>
      </c>
      <c r="K911" s="91"/>
      <c r="L911" s="160" t="s">
        <v>2453</v>
      </c>
      <c r="M911" s="161" t="e">
        <v>#N/A</v>
      </c>
      <c r="N911" s="168" t="b">
        <v>0</v>
      </c>
      <c r="O911" s="159"/>
    </row>
    <row r="912" hidden="1" spans="2:15">
      <c r="B912" s="125" t="s">
        <v>1132</v>
      </c>
      <c r="C912" s="126"/>
      <c r="D912" s="134"/>
      <c r="E912" s="127" t="b">
        <v>0</v>
      </c>
      <c r="F912" s="128" t="s">
        <v>184</v>
      </c>
      <c r="G912" s="129" t="s">
        <v>184</v>
      </c>
      <c r="H912" s="130" t="s">
        <v>184</v>
      </c>
      <c r="I912" s="130" t="s">
        <v>184</v>
      </c>
      <c r="J912" s="155" t="s">
        <v>184</v>
      </c>
      <c r="K912" s="91"/>
      <c r="L912" s="160" t="s">
        <v>2453</v>
      </c>
      <c r="M912" s="161" t="e">
        <v>#N/A</v>
      </c>
      <c r="N912" s="168" t="b">
        <v>0</v>
      </c>
      <c r="O912" s="159"/>
    </row>
    <row r="913" hidden="1" spans="2:15">
      <c r="B913" s="125" t="s">
        <v>1133</v>
      </c>
      <c r="C913" s="126"/>
      <c r="D913" s="134"/>
      <c r="E913" s="127" t="b">
        <v>0</v>
      </c>
      <c r="F913" s="128" t="s">
        <v>184</v>
      </c>
      <c r="G913" s="129" t="s">
        <v>184</v>
      </c>
      <c r="H913" s="130" t="s">
        <v>184</v>
      </c>
      <c r="I913" s="130" t="s">
        <v>184</v>
      </c>
      <c r="J913" s="155" t="s">
        <v>184</v>
      </c>
      <c r="K913" s="91"/>
      <c r="L913" s="160" t="s">
        <v>2453</v>
      </c>
      <c r="M913" s="161" t="e">
        <v>#N/A</v>
      </c>
      <c r="N913" s="168" t="b">
        <v>0</v>
      </c>
      <c r="O913" s="159"/>
    </row>
    <row r="914" hidden="1" spans="2:15">
      <c r="B914" s="125" t="s">
        <v>1134</v>
      </c>
      <c r="C914" s="126"/>
      <c r="D914" s="134"/>
      <c r="E914" s="127" t="b">
        <v>0</v>
      </c>
      <c r="F914" s="128" t="s">
        <v>184</v>
      </c>
      <c r="G914" s="129" t="s">
        <v>184</v>
      </c>
      <c r="H914" s="130" t="s">
        <v>184</v>
      </c>
      <c r="I914" s="130" t="s">
        <v>184</v>
      </c>
      <c r="J914" s="155" t="s">
        <v>184</v>
      </c>
      <c r="K914" s="91"/>
      <c r="L914" s="160" t="s">
        <v>2453</v>
      </c>
      <c r="M914" s="161" t="e">
        <v>#N/A</v>
      </c>
      <c r="N914" s="168" t="b">
        <v>0</v>
      </c>
      <c r="O914" s="159"/>
    </row>
    <row r="915" hidden="1" spans="2:15">
      <c r="B915" s="125" t="s">
        <v>1135</v>
      </c>
      <c r="C915" s="126"/>
      <c r="D915" s="134"/>
      <c r="E915" s="127" t="b">
        <v>0</v>
      </c>
      <c r="F915" s="128" t="s">
        <v>184</v>
      </c>
      <c r="G915" s="129" t="s">
        <v>184</v>
      </c>
      <c r="H915" s="130" t="s">
        <v>184</v>
      </c>
      <c r="I915" s="130" t="s">
        <v>184</v>
      </c>
      <c r="J915" s="155" t="s">
        <v>184</v>
      </c>
      <c r="K915" s="91"/>
      <c r="L915" s="160" t="s">
        <v>2453</v>
      </c>
      <c r="M915" s="161" t="e">
        <v>#N/A</v>
      </c>
      <c r="N915" s="168" t="b">
        <v>0</v>
      </c>
      <c r="O915" s="159"/>
    </row>
    <row r="916" hidden="1" spans="2:15">
      <c r="B916" s="125" t="s">
        <v>1136</v>
      </c>
      <c r="C916" s="126"/>
      <c r="D916" s="134"/>
      <c r="E916" s="127" t="b">
        <v>0</v>
      </c>
      <c r="F916" s="128" t="s">
        <v>184</v>
      </c>
      <c r="G916" s="129" t="s">
        <v>184</v>
      </c>
      <c r="H916" s="130" t="s">
        <v>184</v>
      </c>
      <c r="I916" s="130" t="s">
        <v>184</v>
      </c>
      <c r="J916" s="155" t="s">
        <v>184</v>
      </c>
      <c r="K916" s="91"/>
      <c r="L916" s="160" t="s">
        <v>2453</v>
      </c>
      <c r="M916" s="161" t="e">
        <v>#N/A</v>
      </c>
      <c r="N916" s="168" t="b">
        <v>0</v>
      </c>
      <c r="O916" s="159"/>
    </row>
    <row r="917" hidden="1" spans="2:15">
      <c r="B917" s="125" t="s">
        <v>1137</v>
      </c>
      <c r="C917" s="126"/>
      <c r="D917" s="134"/>
      <c r="E917" s="127" t="b">
        <v>0</v>
      </c>
      <c r="F917" s="128" t="s">
        <v>184</v>
      </c>
      <c r="G917" s="129" t="s">
        <v>184</v>
      </c>
      <c r="H917" s="130" t="s">
        <v>184</v>
      </c>
      <c r="I917" s="130" t="s">
        <v>184</v>
      </c>
      <c r="J917" s="155" t="s">
        <v>184</v>
      </c>
      <c r="K917" s="91"/>
      <c r="L917" s="160" t="s">
        <v>2453</v>
      </c>
      <c r="M917" s="161" t="e">
        <v>#N/A</v>
      </c>
      <c r="N917" s="168" t="b">
        <v>0</v>
      </c>
      <c r="O917" s="159"/>
    </row>
    <row r="918" hidden="1" spans="2:15">
      <c r="B918" s="125" t="s">
        <v>1138</v>
      </c>
      <c r="C918" s="126"/>
      <c r="D918" s="134"/>
      <c r="E918" s="127" t="b">
        <v>0</v>
      </c>
      <c r="F918" s="128" t="s">
        <v>184</v>
      </c>
      <c r="G918" s="129" t="s">
        <v>184</v>
      </c>
      <c r="H918" s="130" t="s">
        <v>184</v>
      </c>
      <c r="I918" s="130" t="s">
        <v>184</v>
      </c>
      <c r="J918" s="155" t="s">
        <v>184</v>
      </c>
      <c r="K918" s="91"/>
      <c r="L918" s="160" t="s">
        <v>2453</v>
      </c>
      <c r="M918" s="161" t="e">
        <v>#N/A</v>
      </c>
      <c r="N918" s="168" t="b">
        <v>0</v>
      </c>
      <c r="O918" s="159"/>
    </row>
    <row r="919" hidden="1" spans="2:15">
      <c r="B919" s="125" t="s">
        <v>1139</v>
      </c>
      <c r="C919" s="126"/>
      <c r="D919" s="134"/>
      <c r="E919" s="127" t="b">
        <v>0</v>
      </c>
      <c r="F919" s="128" t="s">
        <v>184</v>
      </c>
      <c r="G919" s="129" t="s">
        <v>184</v>
      </c>
      <c r="H919" s="130" t="s">
        <v>184</v>
      </c>
      <c r="I919" s="130" t="s">
        <v>184</v>
      </c>
      <c r="J919" s="155" t="s">
        <v>184</v>
      </c>
      <c r="K919" s="91"/>
      <c r="L919" s="160" t="s">
        <v>2453</v>
      </c>
      <c r="M919" s="161" t="e">
        <v>#N/A</v>
      </c>
      <c r="N919" s="168" t="b">
        <v>0</v>
      </c>
      <c r="O919" s="159"/>
    </row>
    <row r="920" hidden="1" spans="2:15">
      <c r="B920" s="125" t="s">
        <v>1140</v>
      </c>
      <c r="C920" s="126"/>
      <c r="D920" s="134"/>
      <c r="E920" s="127" t="b">
        <v>0</v>
      </c>
      <c r="F920" s="128" t="s">
        <v>184</v>
      </c>
      <c r="G920" s="129" t="s">
        <v>184</v>
      </c>
      <c r="H920" s="130" t="s">
        <v>184</v>
      </c>
      <c r="I920" s="130" t="s">
        <v>184</v>
      </c>
      <c r="J920" s="155" t="s">
        <v>184</v>
      </c>
      <c r="K920" s="91"/>
      <c r="L920" s="160" t="s">
        <v>2453</v>
      </c>
      <c r="M920" s="161" t="e">
        <v>#N/A</v>
      </c>
      <c r="N920" s="168" t="b">
        <v>0</v>
      </c>
      <c r="O920" s="159"/>
    </row>
    <row r="921" hidden="1" spans="2:15">
      <c r="B921" s="125" t="s">
        <v>1141</v>
      </c>
      <c r="C921" s="126"/>
      <c r="D921" s="134"/>
      <c r="E921" s="127" t="b">
        <v>0</v>
      </c>
      <c r="F921" s="128" t="s">
        <v>184</v>
      </c>
      <c r="G921" s="129" t="s">
        <v>184</v>
      </c>
      <c r="H921" s="130" t="s">
        <v>184</v>
      </c>
      <c r="I921" s="130" t="s">
        <v>184</v>
      </c>
      <c r="J921" s="155" t="s">
        <v>184</v>
      </c>
      <c r="K921" s="91"/>
      <c r="L921" s="160" t="s">
        <v>2453</v>
      </c>
      <c r="M921" s="161" t="e">
        <v>#N/A</v>
      </c>
      <c r="N921" s="168" t="b">
        <v>0</v>
      </c>
      <c r="O921" s="159"/>
    </row>
    <row r="922" hidden="1" spans="2:15">
      <c r="B922" s="125" t="s">
        <v>1142</v>
      </c>
      <c r="C922" s="126"/>
      <c r="D922" s="134"/>
      <c r="E922" s="127" t="b">
        <v>0</v>
      </c>
      <c r="F922" s="128" t="s">
        <v>184</v>
      </c>
      <c r="G922" s="129" t="s">
        <v>184</v>
      </c>
      <c r="H922" s="130" t="s">
        <v>184</v>
      </c>
      <c r="I922" s="130" t="s">
        <v>184</v>
      </c>
      <c r="J922" s="155" t="s">
        <v>184</v>
      </c>
      <c r="K922" s="91"/>
      <c r="L922" s="160" t="s">
        <v>2453</v>
      </c>
      <c r="M922" s="161" t="e">
        <v>#N/A</v>
      </c>
      <c r="N922" s="168" t="b">
        <v>0</v>
      </c>
      <c r="O922" s="159"/>
    </row>
    <row r="923" hidden="1" spans="2:15">
      <c r="B923" s="162"/>
      <c r="C923" s="163"/>
      <c r="D923" s="164"/>
      <c r="E923" s="163"/>
      <c r="F923" s="163"/>
      <c r="G923" s="163"/>
      <c r="H923" s="163"/>
      <c r="I923" s="163"/>
      <c r="J923" s="165"/>
      <c r="K923" s="91"/>
      <c r="L923" s="166"/>
      <c r="M923" s="167"/>
      <c r="N923" s="168"/>
      <c r="O923" s="169"/>
    </row>
    <row r="924" hidden="1" spans="2:15">
      <c r="B924" s="122">
        <v>10</v>
      </c>
      <c r="C924" s="123"/>
      <c r="D924" s="124"/>
      <c r="E924" s="124"/>
      <c r="F924" s="124"/>
      <c r="G924" s="124"/>
      <c r="H924" s="124"/>
      <c r="I924" s="124"/>
      <c r="J924" s="154">
        <v>0</v>
      </c>
      <c r="K924" s="91"/>
      <c r="L924" s="166"/>
      <c r="M924" s="167"/>
      <c r="N924" s="168"/>
      <c r="O924" s="169"/>
    </row>
    <row r="925" hidden="1" spans="2:15">
      <c r="B925" s="125" t="s">
        <v>1143</v>
      </c>
      <c r="C925" s="126"/>
      <c r="D925" s="134"/>
      <c r="E925" s="127" t="b">
        <v>0</v>
      </c>
      <c r="F925" s="128" t="s">
        <v>184</v>
      </c>
      <c r="G925" s="129" t="s">
        <v>184</v>
      </c>
      <c r="H925" s="130" t="s">
        <v>184</v>
      </c>
      <c r="I925" s="130" t="s">
        <v>184</v>
      </c>
      <c r="J925" s="155" t="s">
        <v>184</v>
      </c>
      <c r="K925" s="91"/>
      <c r="L925" s="160" t="s">
        <v>2453</v>
      </c>
      <c r="M925" s="161" t="e">
        <v>#N/A</v>
      </c>
      <c r="N925" s="168" t="b">
        <v>0</v>
      </c>
      <c r="O925" s="159"/>
    </row>
    <row r="926" hidden="1" spans="2:15">
      <c r="B926" s="125" t="s">
        <v>1144</v>
      </c>
      <c r="C926" s="126"/>
      <c r="D926" s="134"/>
      <c r="E926" s="127" t="b">
        <v>0</v>
      </c>
      <c r="F926" s="128" t="s">
        <v>184</v>
      </c>
      <c r="G926" s="129" t="s">
        <v>184</v>
      </c>
      <c r="H926" s="130" t="s">
        <v>184</v>
      </c>
      <c r="I926" s="130" t="s">
        <v>184</v>
      </c>
      <c r="J926" s="155" t="s">
        <v>184</v>
      </c>
      <c r="K926" s="91"/>
      <c r="L926" s="160" t="s">
        <v>2453</v>
      </c>
      <c r="M926" s="161" t="e">
        <v>#N/A</v>
      </c>
      <c r="N926" s="168" t="b">
        <v>0</v>
      </c>
      <c r="O926" s="159"/>
    </row>
    <row r="927" hidden="1" spans="2:15">
      <c r="B927" s="125" t="s">
        <v>1145</v>
      </c>
      <c r="C927" s="126"/>
      <c r="D927" s="134"/>
      <c r="E927" s="127" t="b">
        <v>0</v>
      </c>
      <c r="F927" s="128" t="s">
        <v>184</v>
      </c>
      <c r="G927" s="129" t="s">
        <v>184</v>
      </c>
      <c r="H927" s="130" t="s">
        <v>184</v>
      </c>
      <c r="I927" s="130" t="s">
        <v>184</v>
      </c>
      <c r="J927" s="155" t="s">
        <v>184</v>
      </c>
      <c r="K927" s="91"/>
      <c r="L927" s="160" t="s">
        <v>2453</v>
      </c>
      <c r="M927" s="161" t="e">
        <v>#N/A</v>
      </c>
      <c r="N927" s="168" t="b">
        <v>0</v>
      </c>
      <c r="O927" s="159"/>
    </row>
    <row r="928" hidden="1" spans="2:15">
      <c r="B928" s="125" t="s">
        <v>1146</v>
      </c>
      <c r="C928" s="126"/>
      <c r="D928" s="134"/>
      <c r="E928" s="127" t="b">
        <v>0</v>
      </c>
      <c r="F928" s="128" t="s">
        <v>184</v>
      </c>
      <c r="G928" s="129" t="s">
        <v>184</v>
      </c>
      <c r="H928" s="130" t="s">
        <v>184</v>
      </c>
      <c r="I928" s="130" t="s">
        <v>184</v>
      </c>
      <c r="J928" s="155" t="s">
        <v>184</v>
      </c>
      <c r="K928" s="91"/>
      <c r="L928" s="160" t="s">
        <v>2453</v>
      </c>
      <c r="M928" s="161" t="e">
        <v>#N/A</v>
      </c>
      <c r="N928" s="168" t="b">
        <v>0</v>
      </c>
      <c r="O928" s="159"/>
    </row>
    <row r="929" hidden="1" spans="2:15">
      <c r="B929" s="125" t="s">
        <v>1147</v>
      </c>
      <c r="C929" s="126"/>
      <c r="D929" s="134"/>
      <c r="E929" s="127" t="b">
        <v>0</v>
      </c>
      <c r="F929" s="128" t="s">
        <v>184</v>
      </c>
      <c r="G929" s="129" t="s">
        <v>184</v>
      </c>
      <c r="H929" s="130" t="s">
        <v>184</v>
      </c>
      <c r="I929" s="130" t="s">
        <v>184</v>
      </c>
      <c r="J929" s="155" t="s">
        <v>184</v>
      </c>
      <c r="K929" s="91"/>
      <c r="L929" s="160" t="s">
        <v>2453</v>
      </c>
      <c r="M929" s="161" t="e">
        <v>#N/A</v>
      </c>
      <c r="N929" s="168" t="b">
        <v>0</v>
      </c>
      <c r="O929" s="159"/>
    </row>
    <row r="930" hidden="1" spans="2:15">
      <c r="B930" s="125" t="s">
        <v>1148</v>
      </c>
      <c r="C930" s="126"/>
      <c r="D930" s="134"/>
      <c r="E930" s="127" t="b">
        <v>0</v>
      </c>
      <c r="F930" s="128" t="s">
        <v>184</v>
      </c>
      <c r="G930" s="129" t="s">
        <v>184</v>
      </c>
      <c r="H930" s="130" t="s">
        <v>184</v>
      </c>
      <c r="I930" s="130" t="s">
        <v>184</v>
      </c>
      <c r="J930" s="155" t="s">
        <v>184</v>
      </c>
      <c r="K930" s="91"/>
      <c r="L930" s="160" t="s">
        <v>2453</v>
      </c>
      <c r="M930" s="161" t="e">
        <v>#N/A</v>
      </c>
      <c r="N930" s="168" t="b">
        <v>0</v>
      </c>
      <c r="O930" s="159"/>
    </row>
    <row r="931" hidden="1" spans="2:15">
      <c r="B931" s="125" t="s">
        <v>1149</v>
      </c>
      <c r="C931" s="126"/>
      <c r="D931" s="134"/>
      <c r="E931" s="127" t="b">
        <v>0</v>
      </c>
      <c r="F931" s="128" t="s">
        <v>184</v>
      </c>
      <c r="G931" s="129" t="s">
        <v>184</v>
      </c>
      <c r="H931" s="130" t="s">
        <v>184</v>
      </c>
      <c r="I931" s="130" t="s">
        <v>184</v>
      </c>
      <c r="J931" s="155" t="s">
        <v>184</v>
      </c>
      <c r="K931" s="91"/>
      <c r="L931" s="160" t="s">
        <v>2453</v>
      </c>
      <c r="M931" s="161" t="e">
        <v>#N/A</v>
      </c>
      <c r="N931" s="168" t="b">
        <v>0</v>
      </c>
      <c r="O931" s="159"/>
    </row>
    <row r="932" hidden="1" spans="2:15">
      <c r="B932" s="125" t="s">
        <v>1150</v>
      </c>
      <c r="C932" s="126"/>
      <c r="D932" s="134"/>
      <c r="E932" s="127" t="b">
        <v>0</v>
      </c>
      <c r="F932" s="128" t="s">
        <v>184</v>
      </c>
      <c r="G932" s="129" t="s">
        <v>184</v>
      </c>
      <c r="H932" s="130" t="s">
        <v>184</v>
      </c>
      <c r="I932" s="130" t="s">
        <v>184</v>
      </c>
      <c r="J932" s="155" t="s">
        <v>184</v>
      </c>
      <c r="K932" s="91"/>
      <c r="L932" s="160" t="s">
        <v>2453</v>
      </c>
      <c r="M932" s="161" t="e">
        <v>#N/A</v>
      </c>
      <c r="N932" s="168" t="b">
        <v>0</v>
      </c>
      <c r="O932" s="159"/>
    </row>
    <row r="933" hidden="1" spans="2:15">
      <c r="B933" s="125" t="s">
        <v>1151</v>
      </c>
      <c r="C933" s="126"/>
      <c r="D933" s="134"/>
      <c r="E933" s="127" t="b">
        <v>0</v>
      </c>
      <c r="F933" s="128" t="s">
        <v>184</v>
      </c>
      <c r="G933" s="129" t="s">
        <v>184</v>
      </c>
      <c r="H933" s="130" t="s">
        <v>184</v>
      </c>
      <c r="I933" s="130" t="s">
        <v>184</v>
      </c>
      <c r="J933" s="155" t="s">
        <v>184</v>
      </c>
      <c r="K933" s="91"/>
      <c r="L933" s="160" t="s">
        <v>2453</v>
      </c>
      <c r="M933" s="161" t="e">
        <v>#N/A</v>
      </c>
      <c r="N933" s="168" t="b">
        <v>0</v>
      </c>
      <c r="O933" s="159"/>
    </row>
    <row r="934" hidden="1" spans="2:15">
      <c r="B934" s="125" t="s">
        <v>1152</v>
      </c>
      <c r="C934" s="126"/>
      <c r="D934" s="134"/>
      <c r="E934" s="127" t="b">
        <v>0</v>
      </c>
      <c r="F934" s="128" t="s">
        <v>184</v>
      </c>
      <c r="G934" s="129" t="s">
        <v>184</v>
      </c>
      <c r="H934" s="130" t="s">
        <v>184</v>
      </c>
      <c r="I934" s="130" t="s">
        <v>184</v>
      </c>
      <c r="J934" s="155" t="s">
        <v>184</v>
      </c>
      <c r="K934" s="91"/>
      <c r="L934" s="160" t="s">
        <v>2453</v>
      </c>
      <c r="M934" s="161" t="e">
        <v>#N/A</v>
      </c>
      <c r="N934" s="168" t="b">
        <v>0</v>
      </c>
      <c r="O934" s="159"/>
    </row>
    <row r="935" hidden="1" spans="2:15">
      <c r="B935" s="125" t="s">
        <v>1153</v>
      </c>
      <c r="C935" s="126"/>
      <c r="D935" s="134"/>
      <c r="E935" s="127" t="b">
        <v>0</v>
      </c>
      <c r="F935" s="128" t="s">
        <v>184</v>
      </c>
      <c r="G935" s="129" t="s">
        <v>184</v>
      </c>
      <c r="H935" s="130" t="s">
        <v>184</v>
      </c>
      <c r="I935" s="130" t="s">
        <v>184</v>
      </c>
      <c r="J935" s="155" t="s">
        <v>184</v>
      </c>
      <c r="K935" s="91"/>
      <c r="L935" s="160" t="s">
        <v>2453</v>
      </c>
      <c r="M935" s="161" t="e">
        <v>#N/A</v>
      </c>
      <c r="N935" s="168" t="b">
        <v>0</v>
      </c>
      <c r="O935" s="159"/>
    </row>
    <row r="936" hidden="1" spans="2:15">
      <c r="B936" s="125" t="s">
        <v>1154</v>
      </c>
      <c r="C936" s="126"/>
      <c r="D936" s="134"/>
      <c r="E936" s="127" t="b">
        <v>0</v>
      </c>
      <c r="F936" s="128" t="s">
        <v>184</v>
      </c>
      <c r="G936" s="129" t="s">
        <v>184</v>
      </c>
      <c r="H936" s="130" t="s">
        <v>184</v>
      </c>
      <c r="I936" s="130" t="s">
        <v>184</v>
      </c>
      <c r="J936" s="155" t="s">
        <v>184</v>
      </c>
      <c r="K936" s="91"/>
      <c r="L936" s="160" t="s">
        <v>2453</v>
      </c>
      <c r="M936" s="161" t="e">
        <v>#N/A</v>
      </c>
      <c r="N936" s="168" t="b">
        <v>0</v>
      </c>
      <c r="O936" s="159"/>
    </row>
    <row r="937" hidden="1" spans="2:15">
      <c r="B937" s="125" t="s">
        <v>1155</v>
      </c>
      <c r="C937" s="126"/>
      <c r="D937" s="134"/>
      <c r="E937" s="127" t="b">
        <v>0</v>
      </c>
      <c r="F937" s="128" t="s">
        <v>184</v>
      </c>
      <c r="G937" s="129" t="s">
        <v>184</v>
      </c>
      <c r="H937" s="130" t="s">
        <v>184</v>
      </c>
      <c r="I937" s="130" t="s">
        <v>184</v>
      </c>
      <c r="J937" s="155" t="s">
        <v>184</v>
      </c>
      <c r="K937" s="91"/>
      <c r="L937" s="160" t="s">
        <v>2453</v>
      </c>
      <c r="M937" s="161" t="e">
        <v>#N/A</v>
      </c>
      <c r="N937" s="168" t="b">
        <v>0</v>
      </c>
      <c r="O937" s="159"/>
    </row>
    <row r="938" hidden="1" spans="2:15">
      <c r="B938" s="125" t="s">
        <v>1156</v>
      </c>
      <c r="C938" s="126"/>
      <c r="D938" s="134"/>
      <c r="E938" s="127" t="b">
        <v>0</v>
      </c>
      <c r="F938" s="128" t="s">
        <v>184</v>
      </c>
      <c r="G938" s="129" t="s">
        <v>184</v>
      </c>
      <c r="H938" s="130" t="s">
        <v>184</v>
      </c>
      <c r="I938" s="130" t="s">
        <v>184</v>
      </c>
      <c r="J938" s="155" t="s">
        <v>184</v>
      </c>
      <c r="K938" s="91"/>
      <c r="L938" s="160" t="s">
        <v>2453</v>
      </c>
      <c r="M938" s="161" t="e">
        <v>#N/A</v>
      </c>
      <c r="N938" s="168" t="b">
        <v>0</v>
      </c>
      <c r="O938" s="159"/>
    </row>
    <row r="939" hidden="1" spans="2:15">
      <c r="B939" s="125" t="s">
        <v>1157</v>
      </c>
      <c r="C939" s="126"/>
      <c r="D939" s="134"/>
      <c r="E939" s="127" t="b">
        <v>0</v>
      </c>
      <c r="F939" s="128" t="s">
        <v>184</v>
      </c>
      <c r="G939" s="129" t="s">
        <v>184</v>
      </c>
      <c r="H939" s="130" t="s">
        <v>184</v>
      </c>
      <c r="I939" s="130" t="s">
        <v>184</v>
      </c>
      <c r="J939" s="155" t="s">
        <v>184</v>
      </c>
      <c r="K939" s="91"/>
      <c r="L939" s="160" t="s">
        <v>2453</v>
      </c>
      <c r="M939" s="161" t="e">
        <v>#N/A</v>
      </c>
      <c r="N939" s="168" t="b">
        <v>0</v>
      </c>
      <c r="O939" s="159"/>
    </row>
    <row r="940" hidden="1" spans="2:15">
      <c r="B940" s="125" t="s">
        <v>1158</v>
      </c>
      <c r="C940" s="126"/>
      <c r="D940" s="134"/>
      <c r="E940" s="127" t="b">
        <v>0</v>
      </c>
      <c r="F940" s="128" t="s">
        <v>184</v>
      </c>
      <c r="G940" s="129" t="s">
        <v>184</v>
      </c>
      <c r="H940" s="130" t="s">
        <v>184</v>
      </c>
      <c r="I940" s="130" t="s">
        <v>184</v>
      </c>
      <c r="J940" s="155" t="s">
        <v>184</v>
      </c>
      <c r="K940" s="91"/>
      <c r="L940" s="160" t="s">
        <v>2453</v>
      </c>
      <c r="M940" s="161" t="e">
        <v>#N/A</v>
      </c>
      <c r="N940" s="168" t="b">
        <v>0</v>
      </c>
      <c r="O940" s="159"/>
    </row>
    <row r="941" hidden="1" spans="2:15">
      <c r="B941" s="125" t="s">
        <v>1159</v>
      </c>
      <c r="C941" s="126"/>
      <c r="D941" s="134"/>
      <c r="E941" s="127" t="b">
        <v>0</v>
      </c>
      <c r="F941" s="128" t="s">
        <v>184</v>
      </c>
      <c r="G941" s="129" t="s">
        <v>184</v>
      </c>
      <c r="H941" s="130" t="s">
        <v>184</v>
      </c>
      <c r="I941" s="130" t="s">
        <v>184</v>
      </c>
      <c r="J941" s="155" t="s">
        <v>184</v>
      </c>
      <c r="K941" s="91"/>
      <c r="L941" s="160" t="s">
        <v>2453</v>
      </c>
      <c r="M941" s="161" t="e">
        <v>#N/A</v>
      </c>
      <c r="N941" s="168" t="b">
        <v>0</v>
      </c>
      <c r="O941" s="159"/>
    </row>
    <row r="942" hidden="1" spans="2:15">
      <c r="B942" s="125" t="s">
        <v>1160</v>
      </c>
      <c r="C942" s="126"/>
      <c r="D942" s="134"/>
      <c r="E942" s="127" t="b">
        <v>0</v>
      </c>
      <c r="F942" s="128" t="s">
        <v>184</v>
      </c>
      <c r="G942" s="129" t="s">
        <v>184</v>
      </c>
      <c r="H942" s="130" t="s">
        <v>184</v>
      </c>
      <c r="I942" s="130" t="s">
        <v>184</v>
      </c>
      <c r="J942" s="155" t="s">
        <v>184</v>
      </c>
      <c r="K942" s="91"/>
      <c r="L942" s="160" t="s">
        <v>2453</v>
      </c>
      <c r="M942" s="161" t="e">
        <v>#N/A</v>
      </c>
      <c r="N942" s="168" t="b">
        <v>0</v>
      </c>
      <c r="O942" s="159"/>
    </row>
    <row r="943" hidden="1" spans="2:15">
      <c r="B943" s="125" t="s">
        <v>1161</v>
      </c>
      <c r="C943" s="126"/>
      <c r="D943" s="134"/>
      <c r="E943" s="127" t="b">
        <v>0</v>
      </c>
      <c r="F943" s="128" t="s">
        <v>184</v>
      </c>
      <c r="G943" s="129" t="s">
        <v>184</v>
      </c>
      <c r="H943" s="130" t="s">
        <v>184</v>
      </c>
      <c r="I943" s="130" t="s">
        <v>184</v>
      </c>
      <c r="J943" s="155" t="s">
        <v>184</v>
      </c>
      <c r="K943" s="91"/>
      <c r="L943" s="160" t="s">
        <v>2453</v>
      </c>
      <c r="M943" s="161" t="e">
        <v>#N/A</v>
      </c>
      <c r="N943" s="168" t="b">
        <v>0</v>
      </c>
      <c r="O943" s="159"/>
    </row>
    <row r="944" hidden="1" spans="2:15">
      <c r="B944" s="125" t="s">
        <v>1162</v>
      </c>
      <c r="C944" s="126"/>
      <c r="D944" s="134"/>
      <c r="E944" s="127" t="b">
        <v>0</v>
      </c>
      <c r="F944" s="128" t="s">
        <v>184</v>
      </c>
      <c r="G944" s="129" t="s">
        <v>184</v>
      </c>
      <c r="H944" s="130" t="s">
        <v>184</v>
      </c>
      <c r="I944" s="130" t="s">
        <v>184</v>
      </c>
      <c r="J944" s="155" t="s">
        <v>184</v>
      </c>
      <c r="K944" s="91"/>
      <c r="L944" s="160" t="s">
        <v>2453</v>
      </c>
      <c r="M944" s="161" t="e">
        <v>#N/A</v>
      </c>
      <c r="N944" s="168" t="b">
        <v>0</v>
      </c>
      <c r="O944" s="159"/>
    </row>
    <row r="945" hidden="1" spans="2:15">
      <c r="B945" s="125" t="s">
        <v>1163</v>
      </c>
      <c r="C945" s="126"/>
      <c r="D945" s="134"/>
      <c r="E945" s="127" t="b">
        <v>0</v>
      </c>
      <c r="F945" s="128" t="s">
        <v>184</v>
      </c>
      <c r="G945" s="129" t="s">
        <v>184</v>
      </c>
      <c r="H945" s="130" t="s">
        <v>184</v>
      </c>
      <c r="I945" s="130" t="s">
        <v>184</v>
      </c>
      <c r="J945" s="155" t="s">
        <v>184</v>
      </c>
      <c r="K945" s="91"/>
      <c r="L945" s="160" t="s">
        <v>2453</v>
      </c>
      <c r="M945" s="161" t="e">
        <v>#N/A</v>
      </c>
      <c r="N945" s="168" t="b">
        <v>0</v>
      </c>
      <c r="O945" s="159"/>
    </row>
    <row r="946" hidden="1" spans="2:15">
      <c r="B946" s="125" t="s">
        <v>1164</v>
      </c>
      <c r="C946" s="126"/>
      <c r="D946" s="134"/>
      <c r="E946" s="127" t="b">
        <v>0</v>
      </c>
      <c r="F946" s="128" t="s">
        <v>184</v>
      </c>
      <c r="G946" s="129" t="s">
        <v>184</v>
      </c>
      <c r="H946" s="130" t="s">
        <v>184</v>
      </c>
      <c r="I946" s="130" t="s">
        <v>184</v>
      </c>
      <c r="J946" s="155" t="s">
        <v>184</v>
      </c>
      <c r="K946" s="91"/>
      <c r="L946" s="160" t="s">
        <v>2453</v>
      </c>
      <c r="M946" s="161" t="e">
        <v>#N/A</v>
      </c>
      <c r="N946" s="168" t="b">
        <v>0</v>
      </c>
      <c r="O946" s="159"/>
    </row>
    <row r="947" hidden="1" spans="2:15">
      <c r="B947" s="125" t="s">
        <v>1165</v>
      </c>
      <c r="C947" s="126"/>
      <c r="D947" s="134"/>
      <c r="E947" s="127" t="b">
        <v>0</v>
      </c>
      <c r="F947" s="128" t="s">
        <v>184</v>
      </c>
      <c r="G947" s="129" t="s">
        <v>184</v>
      </c>
      <c r="H947" s="130" t="s">
        <v>184</v>
      </c>
      <c r="I947" s="130" t="s">
        <v>184</v>
      </c>
      <c r="J947" s="155" t="s">
        <v>184</v>
      </c>
      <c r="K947" s="91"/>
      <c r="L947" s="160" t="s">
        <v>2453</v>
      </c>
      <c r="M947" s="161" t="e">
        <v>#N/A</v>
      </c>
      <c r="N947" s="168" t="b">
        <v>0</v>
      </c>
      <c r="O947" s="159"/>
    </row>
    <row r="948" hidden="1" spans="2:15">
      <c r="B948" s="125" t="s">
        <v>1166</v>
      </c>
      <c r="C948" s="126"/>
      <c r="D948" s="134"/>
      <c r="E948" s="127" t="b">
        <v>0</v>
      </c>
      <c r="F948" s="128" t="s">
        <v>184</v>
      </c>
      <c r="G948" s="129" t="s">
        <v>184</v>
      </c>
      <c r="H948" s="130" t="s">
        <v>184</v>
      </c>
      <c r="I948" s="130" t="s">
        <v>184</v>
      </c>
      <c r="J948" s="155" t="s">
        <v>184</v>
      </c>
      <c r="K948" s="91"/>
      <c r="L948" s="160" t="s">
        <v>2453</v>
      </c>
      <c r="M948" s="161" t="e">
        <v>#N/A</v>
      </c>
      <c r="N948" s="168" t="b">
        <v>0</v>
      </c>
      <c r="O948" s="159"/>
    </row>
    <row r="949" hidden="1" spans="2:15">
      <c r="B949" s="125" t="s">
        <v>1167</v>
      </c>
      <c r="C949" s="126"/>
      <c r="D949" s="134"/>
      <c r="E949" s="127" t="b">
        <v>0</v>
      </c>
      <c r="F949" s="128" t="s">
        <v>184</v>
      </c>
      <c r="G949" s="129" t="s">
        <v>184</v>
      </c>
      <c r="H949" s="130" t="s">
        <v>184</v>
      </c>
      <c r="I949" s="130" t="s">
        <v>184</v>
      </c>
      <c r="J949" s="155" t="s">
        <v>184</v>
      </c>
      <c r="K949" s="91"/>
      <c r="L949" s="160" t="s">
        <v>2453</v>
      </c>
      <c r="M949" s="161" t="e">
        <v>#N/A</v>
      </c>
      <c r="N949" s="168" t="b">
        <v>0</v>
      </c>
      <c r="O949" s="159"/>
    </row>
    <row r="950" hidden="1" spans="2:15">
      <c r="B950" s="125" t="s">
        <v>1168</v>
      </c>
      <c r="C950" s="126"/>
      <c r="D950" s="134"/>
      <c r="E950" s="127" t="b">
        <v>0</v>
      </c>
      <c r="F950" s="128" t="s">
        <v>184</v>
      </c>
      <c r="G950" s="129" t="s">
        <v>184</v>
      </c>
      <c r="H950" s="130" t="s">
        <v>184</v>
      </c>
      <c r="I950" s="130" t="s">
        <v>184</v>
      </c>
      <c r="J950" s="155" t="s">
        <v>184</v>
      </c>
      <c r="K950" s="91"/>
      <c r="L950" s="160" t="s">
        <v>2453</v>
      </c>
      <c r="M950" s="161" t="e">
        <v>#N/A</v>
      </c>
      <c r="N950" s="168" t="b">
        <v>0</v>
      </c>
      <c r="O950" s="159"/>
    </row>
    <row r="951" hidden="1" spans="2:15">
      <c r="B951" s="125" t="s">
        <v>1169</v>
      </c>
      <c r="C951" s="126"/>
      <c r="D951" s="134"/>
      <c r="E951" s="127" t="b">
        <v>0</v>
      </c>
      <c r="F951" s="128" t="s">
        <v>184</v>
      </c>
      <c r="G951" s="129" t="s">
        <v>184</v>
      </c>
      <c r="H951" s="130" t="s">
        <v>184</v>
      </c>
      <c r="I951" s="130" t="s">
        <v>184</v>
      </c>
      <c r="J951" s="155" t="s">
        <v>184</v>
      </c>
      <c r="K951" s="91"/>
      <c r="L951" s="160" t="s">
        <v>2453</v>
      </c>
      <c r="M951" s="161" t="e">
        <v>#N/A</v>
      </c>
      <c r="N951" s="168" t="b">
        <v>0</v>
      </c>
      <c r="O951" s="159"/>
    </row>
    <row r="952" hidden="1" spans="2:15">
      <c r="B952" s="125" t="s">
        <v>1170</v>
      </c>
      <c r="C952" s="126"/>
      <c r="D952" s="134"/>
      <c r="E952" s="127" t="b">
        <v>0</v>
      </c>
      <c r="F952" s="128" t="s">
        <v>184</v>
      </c>
      <c r="G952" s="129" t="s">
        <v>184</v>
      </c>
      <c r="H952" s="130" t="s">
        <v>184</v>
      </c>
      <c r="I952" s="130" t="s">
        <v>184</v>
      </c>
      <c r="J952" s="155" t="s">
        <v>184</v>
      </c>
      <c r="K952" s="91"/>
      <c r="L952" s="160" t="s">
        <v>2453</v>
      </c>
      <c r="M952" s="161" t="e">
        <v>#N/A</v>
      </c>
      <c r="N952" s="168" t="b">
        <v>0</v>
      </c>
      <c r="O952" s="159"/>
    </row>
    <row r="953" hidden="1" spans="2:15">
      <c r="B953" s="125" t="s">
        <v>1171</v>
      </c>
      <c r="C953" s="126"/>
      <c r="D953" s="134"/>
      <c r="E953" s="127" t="b">
        <v>0</v>
      </c>
      <c r="F953" s="128" t="s">
        <v>184</v>
      </c>
      <c r="G953" s="129" t="s">
        <v>184</v>
      </c>
      <c r="H953" s="130" t="s">
        <v>184</v>
      </c>
      <c r="I953" s="130" t="s">
        <v>184</v>
      </c>
      <c r="J953" s="155" t="s">
        <v>184</v>
      </c>
      <c r="K953" s="91"/>
      <c r="L953" s="160" t="s">
        <v>2453</v>
      </c>
      <c r="M953" s="161" t="e">
        <v>#N/A</v>
      </c>
      <c r="N953" s="168" t="b">
        <v>0</v>
      </c>
      <c r="O953" s="159"/>
    </row>
    <row r="954" hidden="1" spans="2:15">
      <c r="B954" s="125" t="s">
        <v>1172</v>
      </c>
      <c r="C954" s="126"/>
      <c r="D954" s="134"/>
      <c r="E954" s="127" t="b">
        <v>0</v>
      </c>
      <c r="F954" s="128" t="s">
        <v>184</v>
      </c>
      <c r="G954" s="129" t="s">
        <v>184</v>
      </c>
      <c r="H954" s="130" t="s">
        <v>184</v>
      </c>
      <c r="I954" s="130" t="s">
        <v>184</v>
      </c>
      <c r="J954" s="155" t="s">
        <v>184</v>
      </c>
      <c r="K954" s="91"/>
      <c r="L954" s="160" t="s">
        <v>2453</v>
      </c>
      <c r="M954" s="161" t="e">
        <v>#N/A</v>
      </c>
      <c r="N954" s="168" t="b">
        <v>0</v>
      </c>
      <c r="O954" s="159"/>
    </row>
    <row r="955" hidden="1" spans="2:15">
      <c r="B955" s="125" t="s">
        <v>1173</v>
      </c>
      <c r="C955" s="126"/>
      <c r="D955" s="134"/>
      <c r="E955" s="127" t="b">
        <v>0</v>
      </c>
      <c r="F955" s="128" t="s">
        <v>184</v>
      </c>
      <c r="G955" s="129" t="s">
        <v>184</v>
      </c>
      <c r="H955" s="130" t="s">
        <v>184</v>
      </c>
      <c r="I955" s="130" t="s">
        <v>184</v>
      </c>
      <c r="J955" s="155" t="s">
        <v>184</v>
      </c>
      <c r="K955" s="91"/>
      <c r="L955" s="160" t="s">
        <v>2453</v>
      </c>
      <c r="M955" s="161" t="e">
        <v>#N/A</v>
      </c>
      <c r="N955" s="168" t="b">
        <v>0</v>
      </c>
      <c r="O955" s="159"/>
    </row>
    <row r="956" hidden="1" spans="2:15">
      <c r="B956" s="125" t="s">
        <v>1174</v>
      </c>
      <c r="C956" s="126"/>
      <c r="D956" s="134"/>
      <c r="E956" s="127" t="b">
        <v>0</v>
      </c>
      <c r="F956" s="128" t="s">
        <v>184</v>
      </c>
      <c r="G956" s="129" t="s">
        <v>184</v>
      </c>
      <c r="H956" s="130" t="s">
        <v>184</v>
      </c>
      <c r="I956" s="130" t="s">
        <v>184</v>
      </c>
      <c r="J956" s="155" t="s">
        <v>184</v>
      </c>
      <c r="K956" s="91"/>
      <c r="L956" s="160" t="s">
        <v>2453</v>
      </c>
      <c r="M956" s="161" t="e">
        <v>#N/A</v>
      </c>
      <c r="N956" s="168" t="b">
        <v>0</v>
      </c>
      <c r="O956" s="159"/>
    </row>
    <row r="957" hidden="1" spans="2:15">
      <c r="B957" s="125" t="s">
        <v>1175</v>
      </c>
      <c r="C957" s="126"/>
      <c r="D957" s="134"/>
      <c r="E957" s="127" t="b">
        <v>0</v>
      </c>
      <c r="F957" s="128" t="s">
        <v>184</v>
      </c>
      <c r="G957" s="129" t="s">
        <v>184</v>
      </c>
      <c r="H957" s="130" t="s">
        <v>184</v>
      </c>
      <c r="I957" s="130" t="s">
        <v>184</v>
      </c>
      <c r="J957" s="155" t="s">
        <v>184</v>
      </c>
      <c r="K957" s="91"/>
      <c r="L957" s="160" t="s">
        <v>2453</v>
      </c>
      <c r="M957" s="161" t="e">
        <v>#N/A</v>
      </c>
      <c r="N957" s="168" t="b">
        <v>0</v>
      </c>
      <c r="O957" s="159"/>
    </row>
    <row r="958" hidden="1" spans="2:15">
      <c r="B958" s="125" t="s">
        <v>1176</v>
      </c>
      <c r="C958" s="126"/>
      <c r="D958" s="134"/>
      <c r="E958" s="127" t="b">
        <v>0</v>
      </c>
      <c r="F958" s="128" t="s">
        <v>184</v>
      </c>
      <c r="G958" s="129" t="s">
        <v>184</v>
      </c>
      <c r="H958" s="130" t="s">
        <v>184</v>
      </c>
      <c r="I958" s="130" t="s">
        <v>184</v>
      </c>
      <c r="J958" s="155" t="s">
        <v>184</v>
      </c>
      <c r="K958" s="91"/>
      <c r="L958" s="160" t="s">
        <v>2453</v>
      </c>
      <c r="M958" s="161" t="e">
        <v>#N/A</v>
      </c>
      <c r="N958" s="168" t="b">
        <v>0</v>
      </c>
      <c r="O958" s="159"/>
    </row>
    <row r="959" hidden="1" spans="2:15">
      <c r="B959" s="125" t="s">
        <v>1177</v>
      </c>
      <c r="C959" s="126"/>
      <c r="D959" s="134"/>
      <c r="E959" s="127" t="b">
        <v>0</v>
      </c>
      <c r="F959" s="128" t="s">
        <v>184</v>
      </c>
      <c r="G959" s="129" t="s">
        <v>184</v>
      </c>
      <c r="H959" s="130" t="s">
        <v>184</v>
      </c>
      <c r="I959" s="130" t="s">
        <v>184</v>
      </c>
      <c r="J959" s="155" t="s">
        <v>184</v>
      </c>
      <c r="K959" s="91"/>
      <c r="L959" s="160" t="s">
        <v>2453</v>
      </c>
      <c r="M959" s="161" t="e">
        <v>#N/A</v>
      </c>
      <c r="N959" s="168" t="b">
        <v>0</v>
      </c>
      <c r="O959" s="159"/>
    </row>
    <row r="960" hidden="1" spans="2:15">
      <c r="B960" s="125" t="s">
        <v>1178</v>
      </c>
      <c r="C960" s="126"/>
      <c r="D960" s="134"/>
      <c r="E960" s="127" t="b">
        <v>0</v>
      </c>
      <c r="F960" s="128" t="s">
        <v>184</v>
      </c>
      <c r="G960" s="129" t="s">
        <v>184</v>
      </c>
      <c r="H960" s="130" t="s">
        <v>184</v>
      </c>
      <c r="I960" s="130" t="s">
        <v>184</v>
      </c>
      <c r="J960" s="155" t="s">
        <v>184</v>
      </c>
      <c r="K960" s="91"/>
      <c r="L960" s="160" t="s">
        <v>2453</v>
      </c>
      <c r="M960" s="161" t="e">
        <v>#N/A</v>
      </c>
      <c r="N960" s="168" t="b">
        <v>0</v>
      </c>
      <c r="O960" s="159"/>
    </row>
    <row r="961" hidden="1" spans="2:15">
      <c r="B961" s="125" t="s">
        <v>1179</v>
      </c>
      <c r="C961" s="126"/>
      <c r="D961" s="134"/>
      <c r="E961" s="127" t="b">
        <v>0</v>
      </c>
      <c r="F961" s="128" t="s">
        <v>184</v>
      </c>
      <c r="G961" s="129" t="s">
        <v>184</v>
      </c>
      <c r="H961" s="130" t="s">
        <v>184</v>
      </c>
      <c r="I961" s="130" t="s">
        <v>184</v>
      </c>
      <c r="J961" s="155" t="s">
        <v>184</v>
      </c>
      <c r="K961" s="91"/>
      <c r="L961" s="160" t="s">
        <v>2453</v>
      </c>
      <c r="M961" s="161" t="e">
        <v>#N/A</v>
      </c>
      <c r="N961" s="168" t="b">
        <v>0</v>
      </c>
      <c r="O961" s="159"/>
    </row>
    <row r="962" hidden="1" spans="2:15">
      <c r="B962" s="125" t="s">
        <v>1180</v>
      </c>
      <c r="C962" s="126"/>
      <c r="D962" s="134"/>
      <c r="E962" s="127" t="b">
        <v>0</v>
      </c>
      <c r="F962" s="128" t="s">
        <v>184</v>
      </c>
      <c r="G962" s="129" t="s">
        <v>184</v>
      </c>
      <c r="H962" s="130" t="s">
        <v>184</v>
      </c>
      <c r="I962" s="130" t="s">
        <v>184</v>
      </c>
      <c r="J962" s="155" t="s">
        <v>184</v>
      </c>
      <c r="K962" s="91"/>
      <c r="L962" s="160" t="s">
        <v>2453</v>
      </c>
      <c r="M962" s="161" t="e">
        <v>#N/A</v>
      </c>
      <c r="N962" s="168" t="b">
        <v>0</v>
      </c>
      <c r="O962" s="159"/>
    </row>
    <row r="963" hidden="1" spans="2:15">
      <c r="B963" s="125" t="s">
        <v>1181</v>
      </c>
      <c r="C963" s="126"/>
      <c r="D963" s="134"/>
      <c r="E963" s="127" t="b">
        <v>0</v>
      </c>
      <c r="F963" s="128" t="s">
        <v>184</v>
      </c>
      <c r="G963" s="129" t="s">
        <v>184</v>
      </c>
      <c r="H963" s="130" t="s">
        <v>184</v>
      </c>
      <c r="I963" s="130" t="s">
        <v>184</v>
      </c>
      <c r="J963" s="155" t="s">
        <v>184</v>
      </c>
      <c r="K963" s="91"/>
      <c r="L963" s="160" t="s">
        <v>2453</v>
      </c>
      <c r="M963" s="161" t="e">
        <v>#N/A</v>
      </c>
      <c r="N963" s="168" t="b">
        <v>0</v>
      </c>
      <c r="O963" s="159"/>
    </row>
    <row r="964" hidden="1" spans="2:15">
      <c r="B964" s="125" t="s">
        <v>1182</v>
      </c>
      <c r="C964" s="126"/>
      <c r="D964" s="134"/>
      <c r="E964" s="127" t="b">
        <v>0</v>
      </c>
      <c r="F964" s="128" t="s">
        <v>184</v>
      </c>
      <c r="G964" s="129" t="s">
        <v>184</v>
      </c>
      <c r="H964" s="130" t="s">
        <v>184</v>
      </c>
      <c r="I964" s="130" t="s">
        <v>184</v>
      </c>
      <c r="J964" s="155" t="s">
        <v>184</v>
      </c>
      <c r="K964" s="91"/>
      <c r="L964" s="160" t="s">
        <v>2453</v>
      </c>
      <c r="M964" s="161" t="e">
        <v>#N/A</v>
      </c>
      <c r="N964" s="168" t="b">
        <v>0</v>
      </c>
      <c r="O964" s="159"/>
    </row>
    <row r="965" hidden="1" spans="2:15">
      <c r="B965" s="125" t="s">
        <v>1183</v>
      </c>
      <c r="C965" s="126"/>
      <c r="D965" s="134"/>
      <c r="E965" s="127" t="b">
        <v>0</v>
      </c>
      <c r="F965" s="128" t="s">
        <v>184</v>
      </c>
      <c r="G965" s="129" t="s">
        <v>184</v>
      </c>
      <c r="H965" s="130" t="s">
        <v>184</v>
      </c>
      <c r="I965" s="130" t="s">
        <v>184</v>
      </c>
      <c r="J965" s="155" t="s">
        <v>184</v>
      </c>
      <c r="K965" s="91"/>
      <c r="L965" s="160" t="s">
        <v>2453</v>
      </c>
      <c r="M965" s="161" t="e">
        <v>#N/A</v>
      </c>
      <c r="N965" s="168" t="b">
        <v>0</v>
      </c>
      <c r="O965" s="159"/>
    </row>
    <row r="966" hidden="1" spans="2:15">
      <c r="B966" s="125" t="s">
        <v>1184</v>
      </c>
      <c r="C966" s="126"/>
      <c r="D966" s="134"/>
      <c r="E966" s="127" t="b">
        <v>0</v>
      </c>
      <c r="F966" s="128" t="s">
        <v>184</v>
      </c>
      <c r="G966" s="129" t="s">
        <v>184</v>
      </c>
      <c r="H966" s="130" t="s">
        <v>184</v>
      </c>
      <c r="I966" s="130" t="s">
        <v>184</v>
      </c>
      <c r="J966" s="155" t="s">
        <v>184</v>
      </c>
      <c r="K966" s="91"/>
      <c r="L966" s="160" t="s">
        <v>2453</v>
      </c>
      <c r="M966" s="161" t="e">
        <v>#N/A</v>
      </c>
      <c r="N966" s="168" t="b">
        <v>0</v>
      </c>
      <c r="O966" s="159"/>
    </row>
    <row r="967" hidden="1" spans="2:15">
      <c r="B967" s="125" t="s">
        <v>1185</v>
      </c>
      <c r="C967" s="126"/>
      <c r="D967" s="134"/>
      <c r="E967" s="127" t="b">
        <v>0</v>
      </c>
      <c r="F967" s="128" t="s">
        <v>184</v>
      </c>
      <c r="G967" s="129" t="s">
        <v>184</v>
      </c>
      <c r="H967" s="130" t="s">
        <v>184</v>
      </c>
      <c r="I967" s="130" t="s">
        <v>184</v>
      </c>
      <c r="J967" s="155" t="s">
        <v>184</v>
      </c>
      <c r="K967" s="91"/>
      <c r="L967" s="160" t="s">
        <v>2453</v>
      </c>
      <c r="M967" s="161" t="e">
        <v>#N/A</v>
      </c>
      <c r="N967" s="168" t="b">
        <v>0</v>
      </c>
      <c r="O967" s="159"/>
    </row>
    <row r="968" hidden="1" spans="2:15">
      <c r="B968" s="125" t="s">
        <v>1186</v>
      </c>
      <c r="C968" s="126"/>
      <c r="D968" s="134"/>
      <c r="E968" s="127" t="b">
        <v>0</v>
      </c>
      <c r="F968" s="128" t="s">
        <v>184</v>
      </c>
      <c r="G968" s="129" t="s">
        <v>184</v>
      </c>
      <c r="H968" s="130" t="s">
        <v>184</v>
      </c>
      <c r="I968" s="130" t="s">
        <v>184</v>
      </c>
      <c r="J968" s="155" t="s">
        <v>184</v>
      </c>
      <c r="K968" s="91"/>
      <c r="L968" s="160" t="s">
        <v>2453</v>
      </c>
      <c r="M968" s="161" t="e">
        <v>#N/A</v>
      </c>
      <c r="N968" s="168" t="b">
        <v>0</v>
      </c>
      <c r="O968" s="159"/>
    </row>
    <row r="969" hidden="1" spans="2:15">
      <c r="B969" s="125" t="s">
        <v>1187</v>
      </c>
      <c r="C969" s="126"/>
      <c r="D969" s="134"/>
      <c r="E969" s="127" t="b">
        <v>0</v>
      </c>
      <c r="F969" s="128" t="s">
        <v>184</v>
      </c>
      <c r="G969" s="129" t="s">
        <v>184</v>
      </c>
      <c r="H969" s="130" t="s">
        <v>184</v>
      </c>
      <c r="I969" s="130" t="s">
        <v>184</v>
      </c>
      <c r="J969" s="155" t="s">
        <v>184</v>
      </c>
      <c r="K969" s="91"/>
      <c r="L969" s="160" t="s">
        <v>2453</v>
      </c>
      <c r="M969" s="161" t="e">
        <v>#N/A</v>
      </c>
      <c r="N969" s="168" t="b">
        <v>0</v>
      </c>
      <c r="O969" s="159"/>
    </row>
    <row r="970" hidden="1" spans="2:15">
      <c r="B970" s="125" t="s">
        <v>1188</v>
      </c>
      <c r="C970" s="126"/>
      <c r="D970" s="134"/>
      <c r="E970" s="127" t="b">
        <v>0</v>
      </c>
      <c r="F970" s="128" t="s">
        <v>184</v>
      </c>
      <c r="G970" s="129" t="s">
        <v>184</v>
      </c>
      <c r="H970" s="130" t="s">
        <v>184</v>
      </c>
      <c r="I970" s="130" t="s">
        <v>184</v>
      </c>
      <c r="J970" s="155" t="s">
        <v>184</v>
      </c>
      <c r="K970" s="91"/>
      <c r="L970" s="160" t="s">
        <v>2453</v>
      </c>
      <c r="M970" s="161" t="e">
        <v>#N/A</v>
      </c>
      <c r="N970" s="168" t="b">
        <v>0</v>
      </c>
      <c r="O970" s="159"/>
    </row>
    <row r="971" hidden="1" spans="2:15">
      <c r="B971" s="125" t="s">
        <v>1189</v>
      </c>
      <c r="C971" s="126"/>
      <c r="D971" s="134"/>
      <c r="E971" s="127" t="b">
        <v>0</v>
      </c>
      <c r="F971" s="128" t="s">
        <v>184</v>
      </c>
      <c r="G971" s="129" t="s">
        <v>184</v>
      </c>
      <c r="H971" s="130" t="s">
        <v>184</v>
      </c>
      <c r="I971" s="130" t="s">
        <v>184</v>
      </c>
      <c r="J971" s="155" t="s">
        <v>184</v>
      </c>
      <c r="K971" s="91"/>
      <c r="L971" s="160" t="s">
        <v>2453</v>
      </c>
      <c r="M971" s="161" t="e">
        <v>#N/A</v>
      </c>
      <c r="N971" s="168" t="b">
        <v>0</v>
      </c>
      <c r="O971" s="159"/>
    </row>
    <row r="972" hidden="1" spans="2:15">
      <c r="B972" s="125" t="s">
        <v>1190</v>
      </c>
      <c r="C972" s="126"/>
      <c r="D972" s="134"/>
      <c r="E972" s="127" t="b">
        <v>0</v>
      </c>
      <c r="F972" s="128" t="s">
        <v>184</v>
      </c>
      <c r="G972" s="129" t="s">
        <v>184</v>
      </c>
      <c r="H972" s="130" t="s">
        <v>184</v>
      </c>
      <c r="I972" s="130" t="s">
        <v>184</v>
      </c>
      <c r="J972" s="155" t="s">
        <v>184</v>
      </c>
      <c r="K972" s="91"/>
      <c r="L972" s="160" t="s">
        <v>2453</v>
      </c>
      <c r="M972" s="161" t="e">
        <v>#N/A</v>
      </c>
      <c r="N972" s="168" t="b">
        <v>0</v>
      </c>
      <c r="O972" s="159"/>
    </row>
    <row r="973" hidden="1" spans="2:15">
      <c r="B973" s="125" t="s">
        <v>1191</v>
      </c>
      <c r="C973" s="126"/>
      <c r="D973" s="134"/>
      <c r="E973" s="127" t="b">
        <v>0</v>
      </c>
      <c r="F973" s="128" t="s">
        <v>184</v>
      </c>
      <c r="G973" s="129" t="s">
        <v>184</v>
      </c>
      <c r="H973" s="130" t="s">
        <v>184</v>
      </c>
      <c r="I973" s="130" t="s">
        <v>184</v>
      </c>
      <c r="J973" s="155" t="s">
        <v>184</v>
      </c>
      <c r="K973" s="91"/>
      <c r="L973" s="160" t="s">
        <v>2453</v>
      </c>
      <c r="M973" s="161" t="e">
        <v>#N/A</v>
      </c>
      <c r="N973" s="168" t="b">
        <v>0</v>
      </c>
      <c r="O973" s="159"/>
    </row>
    <row r="974" hidden="1" spans="2:15">
      <c r="B974" s="125" t="s">
        <v>1192</v>
      </c>
      <c r="C974" s="126"/>
      <c r="D974" s="134"/>
      <c r="E974" s="127" t="b">
        <v>0</v>
      </c>
      <c r="F974" s="128" t="s">
        <v>184</v>
      </c>
      <c r="G974" s="129" t="s">
        <v>184</v>
      </c>
      <c r="H974" s="130" t="s">
        <v>184</v>
      </c>
      <c r="I974" s="130" t="s">
        <v>184</v>
      </c>
      <c r="J974" s="155" t="s">
        <v>184</v>
      </c>
      <c r="K974" s="91"/>
      <c r="L974" s="160" t="s">
        <v>2453</v>
      </c>
      <c r="M974" s="161" t="e">
        <v>#N/A</v>
      </c>
      <c r="N974" s="168" t="b">
        <v>0</v>
      </c>
      <c r="O974" s="159"/>
    </row>
    <row r="975" hidden="1" spans="2:15">
      <c r="B975" s="125" t="s">
        <v>1193</v>
      </c>
      <c r="C975" s="126"/>
      <c r="D975" s="134"/>
      <c r="E975" s="127" t="b">
        <v>0</v>
      </c>
      <c r="F975" s="128" t="s">
        <v>184</v>
      </c>
      <c r="G975" s="129" t="s">
        <v>184</v>
      </c>
      <c r="H975" s="130" t="s">
        <v>184</v>
      </c>
      <c r="I975" s="130" t="s">
        <v>184</v>
      </c>
      <c r="J975" s="155" t="s">
        <v>184</v>
      </c>
      <c r="K975" s="91"/>
      <c r="L975" s="160" t="s">
        <v>2453</v>
      </c>
      <c r="M975" s="161" t="e">
        <v>#N/A</v>
      </c>
      <c r="N975" s="168" t="b">
        <v>0</v>
      </c>
      <c r="O975" s="159"/>
    </row>
    <row r="976" hidden="1" spans="2:15">
      <c r="B976" s="125" t="s">
        <v>1194</v>
      </c>
      <c r="C976" s="126"/>
      <c r="D976" s="134"/>
      <c r="E976" s="127" t="b">
        <v>0</v>
      </c>
      <c r="F976" s="128" t="s">
        <v>184</v>
      </c>
      <c r="G976" s="129" t="s">
        <v>184</v>
      </c>
      <c r="H976" s="130" t="s">
        <v>184</v>
      </c>
      <c r="I976" s="130" t="s">
        <v>184</v>
      </c>
      <c r="J976" s="155" t="s">
        <v>184</v>
      </c>
      <c r="K976" s="91"/>
      <c r="L976" s="160" t="s">
        <v>2453</v>
      </c>
      <c r="M976" s="161" t="e">
        <v>#N/A</v>
      </c>
      <c r="N976" s="168" t="b">
        <v>0</v>
      </c>
      <c r="O976" s="159"/>
    </row>
    <row r="977" hidden="1" spans="2:15">
      <c r="B977" s="125" t="s">
        <v>1195</v>
      </c>
      <c r="C977" s="126"/>
      <c r="D977" s="134"/>
      <c r="E977" s="127" t="b">
        <v>0</v>
      </c>
      <c r="F977" s="128" t="s">
        <v>184</v>
      </c>
      <c r="G977" s="129" t="s">
        <v>184</v>
      </c>
      <c r="H977" s="130" t="s">
        <v>184</v>
      </c>
      <c r="I977" s="130" t="s">
        <v>184</v>
      </c>
      <c r="J977" s="155" t="s">
        <v>184</v>
      </c>
      <c r="K977" s="91"/>
      <c r="L977" s="160" t="s">
        <v>2453</v>
      </c>
      <c r="M977" s="161" t="e">
        <v>#N/A</v>
      </c>
      <c r="N977" s="168" t="b">
        <v>0</v>
      </c>
      <c r="O977" s="159"/>
    </row>
    <row r="978" hidden="1" spans="2:15">
      <c r="B978" s="125" t="s">
        <v>1196</v>
      </c>
      <c r="C978" s="126"/>
      <c r="D978" s="134"/>
      <c r="E978" s="127" t="b">
        <v>0</v>
      </c>
      <c r="F978" s="128" t="s">
        <v>184</v>
      </c>
      <c r="G978" s="129" t="s">
        <v>184</v>
      </c>
      <c r="H978" s="130" t="s">
        <v>184</v>
      </c>
      <c r="I978" s="130" t="s">
        <v>184</v>
      </c>
      <c r="J978" s="155" t="s">
        <v>184</v>
      </c>
      <c r="K978" s="91"/>
      <c r="L978" s="160" t="s">
        <v>2453</v>
      </c>
      <c r="M978" s="161" t="e">
        <v>#N/A</v>
      </c>
      <c r="N978" s="168" t="b">
        <v>0</v>
      </c>
      <c r="O978" s="159"/>
    </row>
    <row r="979" hidden="1" spans="2:15">
      <c r="B979" s="125" t="s">
        <v>1197</v>
      </c>
      <c r="C979" s="126"/>
      <c r="D979" s="134"/>
      <c r="E979" s="127" t="b">
        <v>0</v>
      </c>
      <c r="F979" s="128" t="s">
        <v>184</v>
      </c>
      <c r="G979" s="129" t="s">
        <v>184</v>
      </c>
      <c r="H979" s="130" t="s">
        <v>184</v>
      </c>
      <c r="I979" s="130" t="s">
        <v>184</v>
      </c>
      <c r="J979" s="155" t="s">
        <v>184</v>
      </c>
      <c r="K979" s="91"/>
      <c r="L979" s="160" t="s">
        <v>2453</v>
      </c>
      <c r="M979" s="161" t="e">
        <v>#N/A</v>
      </c>
      <c r="N979" s="168" t="b">
        <v>0</v>
      </c>
      <c r="O979" s="159"/>
    </row>
    <row r="980" hidden="1" spans="2:15">
      <c r="B980" s="125" t="s">
        <v>1198</v>
      </c>
      <c r="C980" s="126"/>
      <c r="D980" s="134"/>
      <c r="E980" s="127" t="b">
        <v>0</v>
      </c>
      <c r="F980" s="128" t="s">
        <v>184</v>
      </c>
      <c r="G980" s="129" t="s">
        <v>184</v>
      </c>
      <c r="H980" s="130" t="s">
        <v>184</v>
      </c>
      <c r="I980" s="130" t="s">
        <v>184</v>
      </c>
      <c r="J980" s="155" t="s">
        <v>184</v>
      </c>
      <c r="K980" s="91"/>
      <c r="L980" s="160" t="s">
        <v>2453</v>
      </c>
      <c r="M980" s="161" t="e">
        <v>#N/A</v>
      </c>
      <c r="N980" s="168" t="b">
        <v>0</v>
      </c>
      <c r="O980" s="159"/>
    </row>
    <row r="981" hidden="1" spans="2:15">
      <c r="B981" s="125" t="s">
        <v>1199</v>
      </c>
      <c r="C981" s="126"/>
      <c r="D981" s="134"/>
      <c r="E981" s="127" t="b">
        <v>0</v>
      </c>
      <c r="F981" s="128" t="s">
        <v>184</v>
      </c>
      <c r="G981" s="129" t="s">
        <v>184</v>
      </c>
      <c r="H981" s="130" t="s">
        <v>184</v>
      </c>
      <c r="I981" s="130" t="s">
        <v>184</v>
      </c>
      <c r="J981" s="155" t="s">
        <v>184</v>
      </c>
      <c r="K981" s="91"/>
      <c r="L981" s="160" t="s">
        <v>2453</v>
      </c>
      <c r="M981" s="161" t="e">
        <v>#N/A</v>
      </c>
      <c r="N981" s="168" t="b">
        <v>0</v>
      </c>
      <c r="O981" s="159"/>
    </row>
    <row r="982" hidden="1" spans="2:15">
      <c r="B982" s="125" t="s">
        <v>1200</v>
      </c>
      <c r="C982" s="126"/>
      <c r="D982" s="134"/>
      <c r="E982" s="127" t="b">
        <v>0</v>
      </c>
      <c r="F982" s="128" t="s">
        <v>184</v>
      </c>
      <c r="G982" s="129" t="s">
        <v>184</v>
      </c>
      <c r="H982" s="130" t="s">
        <v>184</v>
      </c>
      <c r="I982" s="130" t="s">
        <v>184</v>
      </c>
      <c r="J982" s="155" t="s">
        <v>184</v>
      </c>
      <c r="K982" s="91"/>
      <c r="L982" s="160" t="s">
        <v>2453</v>
      </c>
      <c r="M982" s="161" t="e">
        <v>#N/A</v>
      </c>
      <c r="N982" s="168" t="b">
        <v>0</v>
      </c>
      <c r="O982" s="159"/>
    </row>
    <row r="983" hidden="1" spans="2:15">
      <c r="B983" s="125" t="s">
        <v>1201</v>
      </c>
      <c r="C983" s="126"/>
      <c r="D983" s="134"/>
      <c r="E983" s="127" t="b">
        <v>0</v>
      </c>
      <c r="F983" s="128" t="s">
        <v>184</v>
      </c>
      <c r="G983" s="129" t="s">
        <v>184</v>
      </c>
      <c r="H983" s="130" t="s">
        <v>184</v>
      </c>
      <c r="I983" s="130" t="s">
        <v>184</v>
      </c>
      <c r="J983" s="155" t="s">
        <v>184</v>
      </c>
      <c r="K983" s="91"/>
      <c r="L983" s="160" t="s">
        <v>2453</v>
      </c>
      <c r="M983" s="161" t="e">
        <v>#N/A</v>
      </c>
      <c r="N983" s="168" t="b">
        <v>0</v>
      </c>
      <c r="O983" s="159"/>
    </row>
    <row r="984" hidden="1" spans="2:15">
      <c r="B984" s="125" t="s">
        <v>1202</v>
      </c>
      <c r="C984" s="126"/>
      <c r="D984" s="134"/>
      <c r="E984" s="127" t="b">
        <v>0</v>
      </c>
      <c r="F984" s="128" t="s">
        <v>184</v>
      </c>
      <c r="G984" s="129" t="s">
        <v>184</v>
      </c>
      <c r="H984" s="130" t="s">
        <v>184</v>
      </c>
      <c r="I984" s="130" t="s">
        <v>184</v>
      </c>
      <c r="J984" s="155" t="s">
        <v>184</v>
      </c>
      <c r="K984" s="91"/>
      <c r="L984" s="160" t="s">
        <v>2453</v>
      </c>
      <c r="M984" s="161" t="e">
        <v>#N/A</v>
      </c>
      <c r="N984" s="168" t="b">
        <v>0</v>
      </c>
      <c r="O984" s="159"/>
    </row>
    <row r="985" hidden="1" spans="2:15">
      <c r="B985" s="125" t="s">
        <v>1203</v>
      </c>
      <c r="C985" s="126"/>
      <c r="D985" s="134"/>
      <c r="E985" s="127" t="b">
        <v>0</v>
      </c>
      <c r="F985" s="128" t="s">
        <v>184</v>
      </c>
      <c r="G985" s="129" t="s">
        <v>184</v>
      </c>
      <c r="H985" s="130" t="s">
        <v>184</v>
      </c>
      <c r="I985" s="130" t="s">
        <v>184</v>
      </c>
      <c r="J985" s="155" t="s">
        <v>184</v>
      </c>
      <c r="K985" s="91"/>
      <c r="L985" s="160" t="s">
        <v>2453</v>
      </c>
      <c r="M985" s="161" t="e">
        <v>#N/A</v>
      </c>
      <c r="N985" s="168" t="b">
        <v>0</v>
      </c>
      <c r="O985" s="159"/>
    </row>
    <row r="986" hidden="1" spans="2:15">
      <c r="B986" s="125" t="s">
        <v>1204</v>
      </c>
      <c r="C986" s="126"/>
      <c r="D986" s="134"/>
      <c r="E986" s="127" t="b">
        <v>0</v>
      </c>
      <c r="F986" s="128" t="s">
        <v>184</v>
      </c>
      <c r="G986" s="129" t="s">
        <v>184</v>
      </c>
      <c r="H986" s="130" t="s">
        <v>184</v>
      </c>
      <c r="I986" s="130" t="s">
        <v>184</v>
      </c>
      <c r="J986" s="155" t="s">
        <v>184</v>
      </c>
      <c r="K986" s="91"/>
      <c r="L986" s="160" t="s">
        <v>2453</v>
      </c>
      <c r="M986" s="161" t="e">
        <v>#N/A</v>
      </c>
      <c r="N986" s="168" t="b">
        <v>0</v>
      </c>
      <c r="O986" s="159"/>
    </row>
    <row r="987" hidden="1" spans="2:15">
      <c r="B987" s="125" t="s">
        <v>1205</v>
      </c>
      <c r="C987" s="126"/>
      <c r="D987" s="134"/>
      <c r="E987" s="127" t="b">
        <v>0</v>
      </c>
      <c r="F987" s="128" t="s">
        <v>184</v>
      </c>
      <c r="G987" s="129" t="s">
        <v>184</v>
      </c>
      <c r="H987" s="130" t="s">
        <v>184</v>
      </c>
      <c r="I987" s="130" t="s">
        <v>184</v>
      </c>
      <c r="J987" s="155" t="s">
        <v>184</v>
      </c>
      <c r="K987" s="91"/>
      <c r="L987" s="160" t="s">
        <v>2453</v>
      </c>
      <c r="M987" s="161" t="e">
        <v>#N/A</v>
      </c>
      <c r="N987" s="168" t="b">
        <v>0</v>
      </c>
      <c r="O987" s="159"/>
    </row>
    <row r="988" hidden="1" spans="2:15">
      <c r="B988" s="125" t="s">
        <v>1206</v>
      </c>
      <c r="C988" s="126"/>
      <c r="D988" s="134"/>
      <c r="E988" s="127" t="b">
        <v>0</v>
      </c>
      <c r="F988" s="128" t="s">
        <v>184</v>
      </c>
      <c r="G988" s="129" t="s">
        <v>184</v>
      </c>
      <c r="H988" s="130" t="s">
        <v>184</v>
      </c>
      <c r="I988" s="130" t="s">
        <v>184</v>
      </c>
      <c r="J988" s="155" t="s">
        <v>184</v>
      </c>
      <c r="K988" s="91"/>
      <c r="L988" s="160" t="s">
        <v>2453</v>
      </c>
      <c r="M988" s="161" t="e">
        <v>#N/A</v>
      </c>
      <c r="N988" s="168" t="b">
        <v>0</v>
      </c>
      <c r="O988" s="159"/>
    </row>
    <row r="989" hidden="1" spans="2:15">
      <c r="B989" s="125" t="s">
        <v>1207</v>
      </c>
      <c r="C989" s="126"/>
      <c r="D989" s="134"/>
      <c r="E989" s="127" t="b">
        <v>0</v>
      </c>
      <c r="F989" s="128" t="s">
        <v>184</v>
      </c>
      <c r="G989" s="129" t="s">
        <v>184</v>
      </c>
      <c r="H989" s="130" t="s">
        <v>184</v>
      </c>
      <c r="I989" s="130" t="s">
        <v>184</v>
      </c>
      <c r="J989" s="155" t="s">
        <v>184</v>
      </c>
      <c r="K989" s="91"/>
      <c r="L989" s="160" t="s">
        <v>2453</v>
      </c>
      <c r="M989" s="161" t="e">
        <v>#N/A</v>
      </c>
      <c r="N989" s="168" t="b">
        <v>0</v>
      </c>
      <c r="O989" s="159"/>
    </row>
    <row r="990" hidden="1" spans="2:15">
      <c r="B990" s="125" t="s">
        <v>1208</v>
      </c>
      <c r="C990" s="126"/>
      <c r="D990" s="134"/>
      <c r="E990" s="127" t="b">
        <v>0</v>
      </c>
      <c r="F990" s="128" t="s">
        <v>184</v>
      </c>
      <c r="G990" s="129" t="s">
        <v>184</v>
      </c>
      <c r="H990" s="130" t="s">
        <v>184</v>
      </c>
      <c r="I990" s="130" t="s">
        <v>184</v>
      </c>
      <c r="J990" s="155" t="s">
        <v>184</v>
      </c>
      <c r="K990" s="91"/>
      <c r="L990" s="160" t="s">
        <v>2453</v>
      </c>
      <c r="M990" s="161" t="e">
        <v>#N/A</v>
      </c>
      <c r="N990" s="168" t="b">
        <v>0</v>
      </c>
      <c r="O990" s="159"/>
    </row>
    <row r="991" hidden="1" spans="2:15">
      <c r="B991" s="125" t="s">
        <v>1209</v>
      </c>
      <c r="C991" s="126"/>
      <c r="D991" s="134"/>
      <c r="E991" s="127" t="b">
        <v>0</v>
      </c>
      <c r="F991" s="128" t="s">
        <v>184</v>
      </c>
      <c r="G991" s="129" t="s">
        <v>184</v>
      </c>
      <c r="H991" s="130" t="s">
        <v>184</v>
      </c>
      <c r="I991" s="130" t="s">
        <v>184</v>
      </c>
      <c r="J991" s="155" t="s">
        <v>184</v>
      </c>
      <c r="K991" s="91"/>
      <c r="L991" s="160" t="s">
        <v>2453</v>
      </c>
      <c r="M991" s="161" t="e">
        <v>#N/A</v>
      </c>
      <c r="N991" s="168" t="b">
        <v>0</v>
      </c>
      <c r="O991" s="159"/>
    </row>
    <row r="992" hidden="1" spans="2:15">
      <c r="B992" s="125" t="s">
        <v>1210</v>
      </c>
      <c r="C992" s="126"/>
      <c r="D992" s="134"/>
      <c r="E992" s="127" t="b">
        <v>0</v>
      </c>
      <c r="F992" s="128" t="s">
        <v>184</v>
      </c>
      <c r="G992" s="129" t="s">
        <v>184</v>
      </c>
      <c r="H992" s="130" t="s">
        <v>184</v>
      </c>
      <c r="I992" s="130" t="s">
        <v>184</v>
      </c>
      <c r="J992" s="155" t="s">
        <v>184</v>
      </c>
      <c r="K992" s="91"/>
      <c r="L992" s="160" t="s">
        <v>2453</v>
      </c>
      <c r="M992" s="161" t="e">
        <v>#N/A</v>
      </c>
      <c r="N992" s="168" t="b">
        <v>0</v>
      </c>
      <c r="O992" s="159"/>
    </row>
    <row r="993" hidden="1" spans="2:15">
      <c r="B993" s="125" t="s">
        <v>1211</v>
      </c>
      <c r="C993" s="126"/>
      <c r="D993" s="134"/>
      <c r="E993" s="127" t="b">
        <v>0</v>
      </c>
      <c r="F993" s="128" t="s">
        <v>184</v>
      </c>
      <c r="G993" s="129" t="s">
        <v>184</v>
      </c>
      <c r="H993" s="130" t="s">
        <v>184</v>
      </c>
      <c r="I993" s="130" t="s">
        <v>184</v>
      </c>
      <c r="J993" s="155" t="s">
        <v>184</v>
      </c>
      <c r="K993" s="91"/>
      <c r="L993" s="160" t="s">
        <v>2453</v>
      </c>
      <c r="M993" s="161" t="e">
        <v>#N/A</v>
      </c>
      <c r="N993" s="168" t="b">
        <v>0</v>
      </c>
      <c r="O993" s="159"/>
    </row>
    <row r="994" hidden="1" spans="2:15">
      <c r="B994" s="125" t="s">
        <v>1212</v>
      </c>
      <c r="C994" s="126"/>
      <c r="D994" s="134"/>
      <c r="E994" s="127" t="b">
        <v>0</v>
      </c>
      <c r="F994" s="128" t="s">
        <v>184</v>
      </c>
      <c r="G994" s="129" t="s">
        <v>184</v>
      </c>
      <c r="H994" s="130" t="s">
        <v>184</v>
      </c>
      <c r="I994" s="130" t="s">
        <v>184</v>
      </c>
      <c r="J994" s="155" t="s">
        <v>184</v>
      </c>
      <c r="K994" s="91"/>
      <c r="L994" s="160" t="s">
        <v>2453</v>
      </c>
      <c r="M994" s="161" t="e">
        <v>#N/A</v>
      </c>
      <c r="N994" s="168" t="b">
        <v>0</v>
      </c>
      <c r="O994" s="159"/>
    </row>
    <row r="995" hidden="1" spans="2:15">
      <c r="B995" s="125" t="s">
        <v>1213</v>
      </c>
      <c r="C995" s="126"/>
      <c r="D995" s="134"/>
      <c r="E995" s="127" t="b">
        <v>0</v>
      </c>
      <c r="F995" s="128" t="s">
        <v>184</v>
      </c>
      <c r="G995" s="129" t="s">
        <v>184</v>
      </c>
      <c r="H995" s="130" t="s">
        <v>184</v>
      </c>
      <c r="I995" s="130" t="s">
        <v>184</v>
      </c>
      <c r="J995" s="155" t="s">
        <v>184</v>
      </c>
      <c r="K995" s="91"/>
      <c r="L995" s="160" t="s">
        <v>2453</v>
      </c>
      <c r="M995" s="161" t="e">
        <v>#N/A</v>
      </c>
      <c r="N995" s="168" t="b">
        <v>0</v>
      </c>
      <c r="O995" s="159"/>
    </row>
    <row r="996" hidden="1" spans="2:15">
      <c r="B996" s="125" t="s">
        <v>1214</v>
      </c>
      <c r="C996" s="126"/>
      <c r="D996" s="134"/>
      <c r="E996" s="127" t="b">
        <v>0</v>
      </c>
      <c r="F996" s="128" t="s">
        <v>184</v>
      </c>
      <c r="G996" s="129" t="s">
        <v>184</v>
      </c>
      <c r="H996" s="130" t="s">
        <v>184</v>
      </c>
      <c r="I996" s="130" t="s">
        <v>184</v>
      </c>
      <c r="J996" s="155" t="s">
        <v>184</v>
      </c>
      <c r="K996" s="91"/>
      <c r="L996" s="160" t="s">
        <v>2453</v>
      </c>
      <c r="M996" s="161" t="e">
        <v>#N/A</v>
      </c>
      <c r="N996" s="168" t="b">
        <v>0</v>
      </c>
      <c r="O996" s="159"/>
    </row>
    <row r="997" hidden="1" spans="2:15">
      <c r="B997" s="125" t="s">
        <v>1215</v>
      </c>
      <c r="C997" s="126"/>
      <c r="D997" s="134"/>
      <c r="E997" s="127" t="b">
        <v>0</v>
      </c>
      <c r="F997" s="128" t="s">
        <v>184</v>
      </c>
      <c r="G997" s="129" t="s">
        <v>184</v>
      </c>
      <c r="H997" s="130" t="s">
        <v>184</v>
      </c>
      <c r="I997" s="130" t="s">
        <v>184</v>
      </c>
      <c r="J997" s="155" t="s">
        <v>184</v>
      </c>
      <c r="K997" s="91"/>
      <c r="L997" s="160" t="s">
        <v>2453</v>
      </c>
      <c r="M997" s="161" t="e">
        <v>#N/A</v>
      </c>
      <c r="N997" s="168" t="b">
        <v>0</v>
      </c>
      <c r="O997" s="159"/>
    </row>
    <row r="998" hidden="1" spans="2:15">
      <c r="B998" s="125" t="s">
        <v>1216</v>
      </c>
      <c r="C998" s="126"/>
      <c r="D998" s="134"/>
      <c r="E998" s="127" t="b">
        <v>0</v>
      </c>
      <c r="F998" s="128" t="s">
        <v>184</v>
      </c>
      <c r="G998" s="129" t="s">
        <v>184</v>
      </c>
      <c r="H998" s="130" t="s">
        <v>184</v>
      </c>
      <c r="I998" s="130" t="s">
        <v>184</v>
      </c>
      <c r="J998" s="155" t="s">
        <v>184</v>
      </c>
      <c r="K998" s="91"/>
      <c r="L998" s="160" t="s">
        <v>2453</v>
      </c>
      <c r="M998" s="161" t="e">
        <v>#N/A</v>
      </c>
      <c r="N998" s="168" t="b">
        <v>0</v>
      </c>
      <c r="O998" s="159"/>
    </row>
    <row r="999" hidden="1" spans="2:15">
      <c r="B999" s="125" t="s">
        <v>1217</v>
      </c>
      <c r="C999" s="126"/>
      <c r="D999" s="134"/>
      <c r="E999" s="127" t="b">
        <v>0</v>
      </c>
      <c r="F999" s="128" t="s">
        <v>184</v>
      </c>
      <c r="G999" s="129" t="s">
        <v>184</v>
      </c>
      <c r="H999" s="130" t="s">
        <v>184</v>
      </c>
      <c r="I999" s="130" t="s">
        <v>184</v>
      </c>
      <c r="J999" s="155" t="s">
        <v>184</v>
      </c>
      <c r="K999" s="91"/>
      <c r="L999" s="160" t="s">
        <v>2453</v>
      </c>
      <c r="M999" s="161" t="e">
        <v>#N/A</v>
      </c>
      <c r="N999" s="168" t="b">
        <v>0</v>
      </c>
      <c r="O999" s="159"/>
    </row>
    <row r="1000" hidden="1" spans="2:15">
      <c r="B1000" s="125" t="s">
        <v>1218</v>
      </c>
      <c r="C1000" s="126"/>
      <c r="D1000" s="134"/>
      <c r="E1000" s="127" t="b">
        <v>0</v>
      </c>
      <c r="F1000" s="128" t="s">
        <v>184</v>
      </c>
      <c r="G1000" s="129" t="s">
        <v>184</v>
      </c>
      <c r="H1000" s="130" t="s">
        <v>184</v>
      </c>
      <c r="I1000" s="130" t="s">
        <v>184</v>
      </c>
      <c r="J1000" s="155" t="s">
        <v>184</v>
      </c>
      <c r="K1000" s="91"/>
      <c r="L1000" s="160" t="s">
        <v>2453</v>
      </c>
      <c r="M1000" s="161" t="e">
        <v>#N/A</v>
      </c>
      <c r="N1000" s="168" t="b">
        <v>0</v>
      </c>
      <c r="O1000" s="159"/>
    </row>
    <row r="1001" hidden="1" spans="2:15">
      <c r="B1001" s="125" t="s">
        <v>1219</v>
      </c>
      <c r="C1001" s="126"/>
      <c r="D1001" s="134"/>
      <c r="E1001" s="127" t="b">
        <v>0</v>
      </c>
      <c r="F1001" s="128" t="s">
        <v>184</v>
      </c>
      <c r="G1001" s="129" t="s">
        <v>184</v>
      </c>
      <c r="H1001" s="130" t="s">
        <v>184</v>
      </c>
      <c r="I1001" s="130" t="s">
        <v>184</v>
      </c>
      <c r="J1001" s="155" t="s">
        <v>184</v>
      </c>
      <c r="K1001" s="91"/>
      <c r="L1001" s="160" t="s">
        <v>2453</v>
      </c>
      <c r="M1001" s="161" t="e">
        <v>#N/A</v>
      </c>
      <c r="N1001" s="168" t="b">
        <v>0</v>
      </c>
      <c r="O1001" s="159"/>
    </row>
    <row r="1002" hidden="1" spans="2:15">
      <c r="B1002" s="125" t="s">
        <v>1220</v>
      </c>
      <c r="C1002" s="126"/>
      <c r="D1002" s="134"/>
      <c r="E1002" s="127" t="b">
        <v>0</v>
      </c>
      <c r="F1002" s="128" t="s">
        <v>184</v>
      </c>
      <c r="G1002" s="129" t="s">
        <v>184</v>
      </c>
      <c r="H1002" s="130" t="s">
        <v>184</v>
      </c>
      <c r="I1002" s="130" t="s">
        <v>184</v>
      </c>
      <c r="J1002" s="155" t="s">
        <v>184</v>
      </c>
      <c r="K1002" s="91"/>
      <c r="L1002" s="160" t="s">
        <v>2453</v>
      </c>
      <c r="M1002" s="161" t="e">
        <v>#N/A</v>
      </c>
      <c r="N1002" s="168" t="b">
        <v>0</v>
      </c>
      <c r="O1002" s="159"/>
    </row>
    <row r="1003" hidden="1" spans="2:15">
      <c r="B1003" s="125" t="s">
        <v>1221</v>
      </c>
      <c r="C1003" s="126"/>
      <c r="D1003" s="134"/>
      <c r="E1003" s="127" t="b">
        <v>0</v>
      </c>
      <c r="F1003" s="128" t="s">
        <v>184</v>
      </c>
      <c r="G1003" s="129" t="s">
        <v>184</v>
      </c>
      <c r="H1003" s="130" t="s">
        <v>184</v>
      </c>
      <c r="I1003" s="130" t="s">
        <v>184</v>
      </c>
      <c r="J1003" s="155" t="s">
        <v>184</v>
      </c>
      <c r="K1003" s="91"/>
      <c r="L1003" s="160" t="s">
        <v>2453</v>
      </c>
      <c r="M1003" s="161" t="e">
        <v>#N/A</v>
      </c>
      <c r="N1003" s="168" t="b">
        <v>0</v>
      </c>
      <c r="O1003" s="159"/>
    </row>
    <row r="1004" hidden="1" spans="2:15">
      <c r="B1004" s="125" t="s">
        <v>1222</v>
      </c>
      <c r="C1004" s="126"/>
      <c r="D1004" s="134"/>
      <c r="E1004" s="127" t="b">
        <v>0</v>
      </c>
      <c r="F1004" s="128" t="s">
        <v>184</v>
      </c>
      <c r="G1004" s="129" t="s">
        <v>184</v>
      </c>
      <c r="H1004" s="130" t="s">
        <v>184</v>
      </c>
      <c r="I1004" s="130" t="s">
        <v>184</v>
      </c>
      <c r="J1004" s="155" t="s">
        <v>184</v>
      </c>
      <c r="K1004" s="91"/>
      <c r="L1004" s="160" t="s">
        <v>2453</v>
      </c>
      <c r="M1004" s="161" t="e">
        <v>#N/A</v>
      </c>
      <c r="N1004" s="168" t="b">
        <v>0</v>
      </c>
      <c r="O1004" s="159"/>
    </row>
    <row r="1005" hidden="1" spans="2:15">
      <c r="B1005" s="125" t="s">
        <v>1223</v>
      </c>
      <c r="C1005" s="126"/>
      <c r="D1005" s="134"/>
      <c r="E1005" s="127" t="b">
        <v>0</v>
      </c>
      <c r="F1005" s="128" t="s">
        <v>184</v>
      </c>
      <c r="G1005" s="129" t="s">
        <v>184</v>
      </c>
      <c r="H1005" s="130" t="s">
        <v>184</v>
      </c>
      <c r="I1005" s="130" t="s">
        <v>184</v>
      </c>
      <c r="J1005" s="155" t="s">
        <v>184</v>
      </c>
      <c r="K1005" s="91"/>
      <c r="L1005" s="160" t="s">
        <v>2453</v>
      </c>
      <c r="M1005" s="161" t="e">
        <v>#N/A</v>
      </c>
      <c r="N1005" s="168" t="b">
        <v>0</v>
      </c>
      <c r="O1005" s="159"/>
    </row>
    <row r="1006" hidden="1" spans="2:15">
      <c r="B1006" s="125" t="s">
        <v>1224</v>
      </c>
      <c r="C1006" s="126"/>
      <c r="D1006" s="134"/>
      <c r="E1006" s="127" t="b">
        <v>0</v>
      </c>
      <c r="F1006" s="128" t="s">
        <v>184</v>
      </c>
      <c r="G1006" s="129" t="s">
        <v>184</v>
      </c>
      <c r="H1006" s="130" t="s">
        <v>184</v>
      </c>
      <c r="I1006" s="130" t="s">
        <v>184</v>
      </c>
      <c r="J1006" s="155" t="s">
        <v>184</v>
      </c>
      <c r="K1006" s="91"/>
      <c r="L1006" s="160" t="s">
        <v>2453</v>
      </c>
      <c r="M1006" s="161" t="e">
        <v>#N/A</v>
      </c>
      <c r="N1006" s="168" t="b">
        <v>0</v>
      </c>
      <c r="O1006" s="159"/>
    </row>
    <row r="1007" hidden="1" spans="2:15">
      <c r="B1007" s="125" t="s">
        <v>1225</v>
      </c>
      <c r="C1007" s="126"/>
      <c r="D1007" s="134"/>
      <c r="E1007" s="127" t="b">
        <v>0</v>
      </c>
      <c r="F1007" s="128" t="s">
        <v>184</v>
      </c>
      <c r="G1007" s="129" t="s">
        <v>184</v>
      </c>
      <c r="H1007" s="130" t="s">
        <v>184</v>
      </c>
      <c r="I1007" s="130" t="s">
        <v>184</v>
      </c>
      <c r="J1007" s="155" t="s">
        <v>184</v>
      </c>
      <c r="K1007" s="91"/>
      <c r="L1007" s="160" t="s">
        <v>2453</v>
      </c>
      <c r="M1007" s="161" t="e">
        <v>#N/A</v>
      </c>
      <c r="N1007" s="168" t="b">
        <v>0</v>
      </c>
      <c r="O1007" s="159"/>
    </row>
    <row r="1008" hidden="1" spans="2:15">
      <c r="B1008" s="125" t="s">
        <v>1226</v>
      </c>
      <c r="C1008" s="126"/>
      <c r="D1008" s="134"/>
      <c r="E1008" s="127" t="b">
        <v>0</v>
      </c>
      <c r="F1008" s="128" t="s">
        <v>184</v>
      </c>
      <c r="G1008" s="129" t="s">
        <v>184</v>
      </c>
      <c r="H1008" s="130" t="s">
        <v>184</v>
      </c>
      <c r="I1008" s="130" t="s">
        <v>184</v>
      </c>
      <c r="J1008" s="155" t="s">
        <v>184</v>
      </c>
      <c r="K1008" s="91"/>
      <c r="L1008" s="160" t="s">
        <v>2453</v>
      </c>
      <c r="M1008" s="161" t="e">
        <v>#N/A</v>
      </c>
      <c r="N1008" s="168" t="b">
        <v>0</v>
      </c>
      <c r="O1008" s="159"/>
    </row>
    <row r="1009" hidden="1" spans="2:15">
      <c r="B1009" s="125" t="s">
        <v>1227</v>
      </c>
      <c r="C1009" s="126"/>
      <c r="D1009" s="134"/>
      <c r="E1009" s="127" t="b">
        <v>0</v>
      </c>
      <c r="F1009" s="128" t="s">
        <v>184</v>
      </c>
      <c r="G1009" s="129" t="s">
        <v>184</v>
      </c>
      <c r="H1009" s="130" t="s">
        <v>184</v>
      </c>
      <c r="I1009" s="130" t="s">
        <v>184</v>
      </c>
      <c r="J1009" s="155" t="s">
        <v>184</v>
      </c>
      <c r="K1009" s="91"/>
      <c r="L1009" s="160" t="s">
        <v>2453</v>
      </c>
      <c r="M1009" s="161" t="e">
        <v>#N/A</v>
      </c>
      <c r="N1009" s="168" t="b">
        <v>0</v>
      </c>
      <c r="O1009" s="159"/>
    </row>
    <row r="1010" hidden="1" spans="2:15">
      <c r="B1010" s="125" t="s">
        <v>1228</v>
      </c>
      <c r="C1010" s="126"/>
      <c r="D1010" s="134"/>
      <c r="E1010" s="127" t="b">
        <v>0</v>
      </c>
      <c r="F1010" s="128" t="s">
        <v>184</v>
      </c>
      <c r="G1010" s="129" t="s">
        <v>184</v>
      </c>
      <c r="H1010" s="130" t="s">
        <v>184</v>
      </c>
      <c r="I1010" s="130" t="s">
        <v>184</v>
      </c>
      <c r="J1010" s="155" t="s">
        <v>184</v>
      </c>
      <c r="K1010" s="91"/>
      <c r="L1010" s="160" t="s">
        <v>2453</v>
      </c>
      <c r="M1010" s="161" t="e">
        <v>#N/A</v>
      </c>
      <c r="N1010" s="168" t="b">
        <v>0</v>
      </c>
      <c r="O1010" s="159"/>
    </row>
    <row r="1011" hidden="1" spans="2:15">
      <c r="B1011" s="125" t="s">
        <v>1229</v>
      </c>
      <c r="C1011" s="126"/>
      <c r="D1011" s="134"/>
      <c r="E1011" s="127" t="b">
        <v>0</v>
      </c>
      <c r="F1011" s="128" t="s">
        <v>184</v>
      </c>
      <c r="G1011" s="129" t="s">
        <v>184</v>
      </c>
      <c r="H1011" s="130" t="s">
        <v>184</v>
      </c>
      <c r="I1011" s="130" t="s">
        <v>184</v>
      </c>
      <c r="J1011" s="155" t="s">
        <v>184</v>
      </c>
      <c r="K1011" s="91"/>
      <c r="L1011" s="160" t="s">
        <v>2453</v>
      </c>
      <c r="M1011" s="161" t="e">
        <v>#N/A</v>
      </c>
      <c r="N1011" s="168" t="b">
        <v>0</v>
      </c>
      <c r="O1011" s="159"/>
    </row>
    <row r="1012" hidden="1" spans="2:15">
      <c r="B1012" s="125" t="s">
        <v>1230</v>
      </c>
      <c r="C1012" s="126"/>
      <c r="D1012" s="134"/>
      <c r="E1012" s="127" t="b">
        <v>0</v>
      </c>
      <c r="F1012" s="128" t="s">
        <v>184</v>
      </c>
      <c r="G1012" s="129" t="s">
        <v>184</v>
      </c>
      <c r="H1012" s="130" t="s">
        <v>184</v>
      </c>
      <c r="I1012" s="130" t="s">
        <v>184</v>
      </c>
      <c r="J1012" s="155" t="s">
        <v>184</v>
      </c>
      <c r="K1012" s="91"/>
      <c r="L1012" s="160" t="s">
        <v>2453</v>
      </c>
      <c r="M1012" s="161" t="e">
        <v>#N/A</v>
      </c>
      <c r="N1012" s="168" t="b">
        <v>0</v>
      </c>
      <c r="O1012" s="159"/>
    </row>
    <row r="1013" hidden="1" spans="2:15">
      <c r="B1013" s="125" t="s">
        <v>1231</v>
      </c>
      <c r="C1013" s="126"/>
      <c r="D1013" s="134"/>
      <c r="E1013" s="127" t="b">
        <v>0</v>
      </c>
      <c r="F1013" s="128" t="s">
        <v>184</v>
      </c>
      <c r="G1013" s="129" t="s">
        <v>184</v>
      </c>
      <c r="H1013" s="130" t="s">
        <v>184</v>
      </c>
      <c r="I1013" s="130" t="s">
        <v>184</v>
      </c>
      <c r="J1013" s="155" t="s">
        <v>184</v>
      </c>
      <c r="K1013" s="91"/>
      <c r="L1013" s="160" t="s">
        <v>2453</v>
      </c>
      <c r="M1013" s="161" t="e">
        <v>#N/A</v>
      </c>
      <c r="N1013" s="168" t="b">
        <v>0</v>
      </c>
      <c r="O1013" s="159"/>
    </row>
    <row r="1014" hidden="1" spans="2:15">
      <c r="B1014" s="125" t="s">
        <v>1232</v>
      </c>
      <c r="C1014" s="126"/>
      <c r="D1014" s="134"/>
      <c r="E1014" s="127" t="b">
        <v>0</v>
      </c>
      <c r="F1014" s="128" t="s">
        <v>184</v>
      </c>
      <c r="G1014" s="129" t="s">
        <v>184</v>
      </c>
      <c r="H1014" s="130" t="s">
        <v>184</v>
      </c>
      <c r="I1014" s="130" t="s">
        <v>184</v>
      </c>
      <c r="J1014" s="155" t="s">
        <v>184</v>
      </c>
      <c r="K1014" s="91"/>
      <c r="L1014" s="160" t="s">
        <v>2453</v>
      </c>
      <c r="M1014" s="161" t="e">
        <v>#N/A</v>
      </c>
      <c r="N1014" s="168" t="b">
        <v>0</v>
      </c>
      <c r="O1014" s="159"/>
    </row>
    <row r="1015" hidden="1" spans="2:15">
      <c r="B1015" s="125" t="s">
        <v>1233</v>
      </c>
      <c r="C1015" s="126"/>
      <c r="D1015" s="134"/>
      <c r="E1015" s="127" t="b">
        <v>0</v>
      </c>
      <c r="F1015" s="128" t="s">
        <v>184</v>
      </c>
      <c r="G1015" s="129" t="s">
        <v>184</v>
      </c>
      <c r="H1015" s="130" t="s">
        <v>184</v>
      </c>
      <c r="I1015" s="130" t="s">
        <v>184</v>
      </c>
      <c r="J1015" s="155" t="s">
        <v>184</v>
      </c>
      <c r="K1015" s="91"/>
      <c r="L1015" s="160" t="s">
        <v>2453</v>
      </c>
      <c r="M1015" s="161" t="e">
        <v>#N/A</v>
      </c>
      <c r="N1015" s="168" t="b">
        <v>0</v>
      </c>
      <c r="O1015" s="159"/>
    </row>
    <row r="1016" hidden="1" spans="2:15">
      <c r="B1016" s="125" t="s">
        <v>1234</v>
      </c>
      <c r="C1016" s="126"/>
      <c r="D1016" s="134"/>
      <c r="E1016" s="127" t="b">
        <v>0</v>
      </c>
      <c r="F1016" s="128" t="s">
        <v>184</v>
      </c>
      <c r="G1016" s="129" t="s">
        <v>184</v>
      </c>
      <c r="H1016" s="130" t="s">
        <v>184</v>
      </c>
      <c r="I1016" s="130" t="s">
        <v>184</v>
      </c>
      <c r="J1016" s="155" t="s">
        <v>184</v>
      </c>
      <c r="K1016" s="91"/>
      <c r="L1016" s="160" t="s">
        <v>2453</v>
      </c>
      <c r="M1016" s="161" t="e">
        <v>#N/A</v>
      </c>
      <c r="N1016" s="168" t="b">
        <v>0</v>
      </c>
      <c r="O1016" s="159"/>
    </row>
    <row r="1017" hidden="1" spans="2:15">
      <c r="B1017" s="125" t="s">
        <v>1235</v>
      </c>
      <c r="C1017" s="126"/>
      <c r="D1017" s="134"/>
      <c r="E1017" s="127" t="b">
        <v>0</v>
      </c>
      <c r="F1017" s="128" t="s">
        <v>184</v>
      </c>
      <c r="G1017" s="129" t="s">
        <v>184</v>
      </c>
      <c r="H1017" s="130" t="s">
        <v>184</v>
      </c>
      <c r="I1017" s="130" t="s">
        <v>184</v>
      </c>
      <c r="J1017" s="155" t="s">
        <v>184</v>
      </c>
      <c r="K1017" s="91"/>
      <c r="L1017" s="160" t="s">
        <v>2453</v>
      </c>
      <c r="M1017" s="161" t="e">
        <v>#N/A</v>
      </c>
      <c r="N1017" s="168" t="b">
        <v>0</v>
      </c>
      <c r="O1017" s="159"/>
    </row>
    <row r="1018" hidden="1" spans="2:15">
      <c r="B1018" s="125" t="s">
        <v>1236</v>
      </c>
      <c r="C1018" s="126"/>
      <c r="D1018" s="134"/>
      <c r="E1018" s="127" t="b">
        <v>0</v>
      </c>
      <c r="F1018" s="128" t="s">
        <v>184</v>
      </c>
      <c r="G1018" s="129" t="s">
        <v>184</v>
      </c>
      <c r="H1018" s="130" t="s">
        <v>184</v>
      </c>
      <c r="I1018" s="130" t="s">
        <v>184</v>
      </c>
      <c r="J1018" s="155" t="s">
        <v>184</v>
      </c>
      <c r="K1018" s="91"/>
      <c r="L1018" s="160" t="s">
        <v>2453</v>
      </c>
      <c r="M1018" s="161" t="e">
        <v>#N/A</v>
      </c>
      <c r="N1018" s="168" t="b">
        <v>0</v>
      </c>
      <c r="O1018" s="159"/>
    </row>
    <row r="1019" hidden="1" spans="2:15">
      <c r="B1019" s="125" t="s">
        <v>1237</v>
      </c>
      <c r="C1019" s="126"/>
      <c r="D1019" s="134"/>
      <c r="E1019" s="127" t="b">
        <v>0</v>
      </c>
      <c r="F1019" s="128" t="s">
        <v>184</v>
      </c>
      <c r="G1019" s="129" t="s">
        <v>184</v>
      </c>
      <c r="H1019" s="130" t="s">
        <v>184</v>
      </c>
      <c r="I1019" s="130" t="s">
        <v>184</v>
      </c>
      <c r="J1019" s="155" t="s">
        <v>184</v>
      </c>
      <c r="K1019" s="91"/>
      <c r="L1019" s="160" t="s">
        <v>2453</v>
      </c>
      <c r="M1019" s="161" t="e">
        <v>#N/A</v>
      </c>
      <c r="N1019" s="168" t="b">
        <v>0</v>
      </c>
      <c r="O1019" s="159"/>
    </row>
    <row r="1020" hidden="1" spans="2:15">
      <c r="B1020" s="125" t="s">
        <v>1238</v>
      </c>
      <c r="C1020" s="126"/>
      <c r="D1020" s="134"/>
      <c r="E1020" s="127" t="b">
        <v>0</v>
      </c>
      <c r="F1020" s="128" t="s">
        <v>184</v>
      </c>
      <c r="G1020" s="129" t="s">
        <v>184</v>
      </c>
      <c r="H1020" s="130" t="s">
        <v>184</v>
      </c>
      <c r="I1020" s="130" t="s">
        <v>184</v>
      </c>
      <c r="J1020" s="155" t="s">
        <v>184</v>
      </c>
      <c r="K1020" s="91"/>
      <c r="L1020" s="160" t="s">
        <v>2453</v>
      </c>
      <c r="M1020" s="161" t="e">
        <v>#N/A</v>
      </c>
      <c r="N1020" s="168" t="b">
        <v>0</v>
      </c>
      <c r="O1020" s="159"/>
    </row>
    <row r="1021" hidden="1" spans="2:15">
      <c r="B1021" s="125" t="s">
        <v>1239</v>
      </c>
      <c r="C1021" s="126"/>
      <c r="D1021" s="134"/>
      <c r="E1021" s="127" t="b">
        <v>0</v>
      </c>
      <c r="F1021" s="128" t="s">
        <v>184</v>
      </c>
      <c r="G1021" s="129" t="s">
        <v>184</v>
      </c>
      <c r="H1021" s="130" t="s">
        <v>184</v>
      </c>
      <c r="I1021" s="130" t="s">
        <v>184</v>
      </c>
      <c r="J1021" s="155" t="s">
        <v>184</v>
      </c>
      <c r="K1021" s="91"/>
      <c r="L1021" s="160" t="s">
        <v>2453</v>
      </c>
      <c r="M1021" s="161" t="e">
        <v>#N/A</v>
      </c>
      <c r="N1021" s="168" t="b">
        <v>0</v>
      </c>
      <c r="O1021" s="159"/>
    </row>
    <row r="1022" hidden="1" spans="2:15">
      <c r="B1022" s="125" t="s">
        <v>1240</v>
      </c>
      <c r="C1022" s="126"/>
      <c r="D1022" s="134"/>
      <c r="E1022" s="127" t="b">
        <v>0</v>
      </c>
      <c r="F1022" s="128" t="s">
        <v>184</v>
      </c>
      <c r="G1022" s="129" t="s">
        <v>184</v>
      </c>
      <c r="H1022" s="130" t="s">
        <v>184</v>
      </c>
      <c r="I1022" s="130" t="s">
        <v>184</v>
      </c>
      <c r="J1022" s="155" t="s">
        <v>184</v>
      </c>
      <c r="K1022" s="91"/>
      <c r="L1022" s="160" t="s">
        <v>2453</v>
      </c>
      <c r="M1022" s="161" t="e">
        <v>#N/A</v>
      </c>
      <c r="N1022" s="168" t="b">
        <v>0</v>
      </c>
      <c r="O1022" s="159"/>
    </row>
    <row r="1023" hidden="1" spans="2:15">
      <c r="B1023" s="162"/>
      <c r="C1023" s="163"/>
      <c r="D1023" s="164"/>
      <c r="E1023" s="163"/>
      <c r="F1023" s="163"/>
      <c r="G1023" s="163"/>
      <c r="H1023" s="163"/>
      <c r="I1023" s="163"/>
      <c r="J1023" s="165"/>
      <c r="K1023" s="91"/>
      <c r="L1023" s="166"/>
      <c r="M1023" s="167"/>
      <c r="N1023" s="168"/>
      <c r="O1023" s="169"/>
    </row>
    <row r="1024" hidden="1" spans="2:15">
      <c r="B1024" s="122">
        <v>11</v>
      </c>
      <c r="C1024" s="123"/>
      <c r="D1024" s="124"/>
      <c r="E1024" s="124"/>
      <c r="F1024" s="124"/>
      <c r="G1024" s="124"/>
      <c r="H1024" s="124"/>
      <c r="I1024" s="124"/>
      <c r="J1024" s="154">
        <v>0</v>
      </c>
      <c r="K1024" s="91"/>
      <c r="L1024" s="166"/>
      <c r="M1024" s="167"/>
      <c r="N1024" s="168"/>
      <c r="O1024" s="169"/>
    </row>
    <row r="1025" hidden="1" spans="2:15">
      <c r="B1025" s="125" t="s">
        <v>1241</v>
      </c>
      <c r="C1025" s="126"/>
      <c r="D1025" s="134"/>
      <c r="E1025" s="127" t="b">
        <v>0</v>
      </c>
      <c r="F1025" s="128" t="s">
        <v>184</v>
      </c>
      <c r="G1025" s="129" t="s">
        <v>184</v>
      </c>
      <c r="H1025" s="130" t="s">
        <v>184</v>
      </c>
      <c r="I1025" s="130" t="s">
        <v>184</v>
      </c>
      <c r="J1025" s="155" t="s">
        <v>184</v>
      </c>
      <c r="K1025" s="91"/>
      <c r="L1025" s="160" t="s">
        <v>2453</v>
      </c>
      <c r="M1025" s="161" t="e">
        <v>#N/A</v>
      </c>
      <c r="N1025" s="168" t="b">
        <v>0</v>
      </c>
      <c r="O1025" s="159"/>
    </row>
    <row r="1026" hidden="1" spans="2:15">
      <c r="B1026" s="125" t="s">
        <v>1242</v>
      </c>
      <c r="C1026" s="126"/>
      <c r="D1026" s="134"/>
      <c r="E1026" s="127" t="b">
        <v>0</v>
      </c>
      <c r="F1026" s="128" t="s">
        <v>184</v>
      </c>
      <c r="G1026" s="129" t="s">
        <v>184</v>
      </c>
      <c r="H1026" s="130" t="s">
        <v>184</v>
      </c>
      <c r="I1026" s="130" t="s">
        <v>184</v>
      </c>
      <c r="J1026" s="155" t="s">
        <v>184</v>
      </c>
      <c r="K1026" s="91"/>
      <c r="L1026" s="160" t="s">
        <v>2453</v>
      </c>
      <c r="M1026" s="161" t="e">
        <v>#N/A</v>
      </c>
      <c r="N1026" s="168" t="b">
        <v>0</v>
      </c>
      <c r="O1026" s="159"/>
    </row>
    <row r="1027" hidden="1" spans="2:15">
      <c r="B1027" s="125" t="s">
        <v>1243</v>
      </c>
      <c r="C1027" s="126"/>
      <c r="D1027" s="134"/>
      <c r="E1027" s="127" t="b">
        <v>0</v>
      </c>
      <c r="F1027" s="128" t="s">
        <v>184</v>
      </c>
      <c r="G1027" s="129" t="s">
        <v>184</v>
      </c>
      <c r="H1027" s="130" t="s">
        <v>184</v>
      </c>
      <c r="I1027" s="130" t="s">
        <v>184</v>
      </c>
      <c r="J1027" s="155" t="s">
        <v>184</v>
      </c>
      <c r="K1027" s="91"/>
      <c r="L1027" s="160" t="s">
        <v>2453</v>
      </c>
      <c r="M1027" s="161" t="e">
        <v>#N/A</v>
      </c>
      <c r="N1027" s="168" t="b">
        <v>0</v>
      </c>
      <c r="O1027" s="159"/>
    </row>
    <row r="1028" hidden="1" spans="2:15">
      <c r="B1028" s="125" t="s">
        <v>1244</v>
      </c>
      <c r="C1028" s="126"/>
      <c r="D1028" s="134"/>
      <c r="E1028" s="127" t="b">
        <v>0</v>
      </c>
      <c r="F1028" s="128" t="s">
        <v>184</v>
      </c>
      <c r="G1028" s="129" t="s">
        <v>184</v>
      </c>
      <c r="H1028" s="130" t="s">
        <v>184</v>
      </c>
      <c r="I1028" s="130" t="s">
        <v>184</v>
      </c>
      <c r="J1028" s="155" t="s">
        <v>184</v>
      </c>
      <c r="K1028" s="91"/>
      <c r="L1028" s="160" t="s">
        <v>2453</v>
      </c>
      <c r="M1028" s="161" t="e">
        <v>#N/A</v>
      </c>
      <c r="N1028" s="168" t="b">
        <v>0</v>
      </c>
      <c r="O1028" s="159"/>
    </row>
    <row r="1029" hidden="1" spans="2:15">
      <c r="B1029" s="125" t="s">
        <v>1245</v>
      </c>
      <c r="C1029" s="126"/>
      <c r="D1029" s="134"/>
      <c r="E1029" s="127" t="b">
        <v>0</v>
      </c>
      <c r="F1029" s="128" t="s">
        <v>184</v>
      </c>
      <c r="G1029" s="129" t="s">
        <v>184</v>
      </c>
      <c r="H1029" s="130" t="s">
        <v>184</v>
      </c>
      <c r="I1029" s="130" t="s">
        <v>184</v>
      </c>
      <c r="J1029" s="155" t="s">
        <v>184</v>
      </c>
      <c r="K1029" s="91"/>
      <c r="L1029" s="160" t="s">
        <v>2453</v>
      </c>
      <c r="M1029" s="161" t="e">
        <v>#N/A</v>
      </c>
      <c r="N1029" s="168" t="b">
        <v>0</v>
      </c>
      <c r="O1029" s="159"/>
    </row>
    <row r="1030" ht="15" hidden="1" spans="2:15">
      <c r="B1030" s="125" t="s">
        <v>1246</v>
      </c>
      <c r="C1030" s="126"/>
      <c r="D1030" s="134"/>
      <c r="E1030" s="127" t="b">
        <v>0</v>
      </c>
      <c r="F1030" s="128" t="s">
        <v>184</v>
      </c>
      <c r="G1030" s="129" t="s">
        <v>184</v>
      </c>
      <c r="H1030" s="130" t="s">
        <v>184</v>
      </c>
      <c r="I1030" s="130" t="s">
        <v>184</v>
      </c>
      <c r="J1030" s="155" t="s">
        <v>184</v>
      </c>
      <c r="K1030" s="91"/>
      <c r="L1030" s="160" t="s">
        <v>2453</v>
      </c>
      <c r="M1030" s="161" t="e">
        <v>#N/A</v>
      </c>
      <c r="N1030" s="168" t="b">
        <v>0</v>
      </c>
      <c r="O1030" s="195"/>
    </row>
    <row r="1031" ht="15" hidden="1" spans="2:15">
      <c r="B1031" s="125" t="s">
        <v>1247</v>
      </c>
      <c r="C1031" s="126"/>
      <c r="D1031" s="134"/>
      <c r="E1031" s="127" t="b">
        <v>0</v>
      </c>
      <c r="F1031" s="128" t="s">
        <v>184</v>
      </c>
      <c r="G1031" s="129" t="s">
        <v>184</v>
      </c>
      <c r="H1031" s="130" t="s">
        <v>184</v>
      </c>
      <c r="I1031" s="130" t="s">
        <v>184</v>
      </c>
      <c r="J1031" s="155" t="s">
        <v>184</v>
      </c>
      <c r="K1031" s="91"/>
      <c r="L1031" s="160" t="s">
        <v>2453</v>
      </c>
      <c r="M1031" s="161" t="e">
        <v>#N/A</v>
      </c>
      <c r="N1031" s="168" t="b">
        <v>0</v>
      </c>
      <c r="O1031" s="195"/>
    </row>
    <row r="1032" hidden="1" spans="2:15">
      <c r="B1032" s="125" t="s">
        <v>1248</v>
      </c>
      <c r="C1032" s="126"/>
      <c r="D1032" s="134"/>
      <c r="E1032" s="127" t="b">
        <v>0</v>
      </c>
      <c r="F1032" s="128" t="s">
        <v>184</v>
      </c>
      <c r="G1032" s="129" t="s">
        <v>184</v>
      </c>
      <c r="H1032" s="130" t="s">
        <v>184</v>
      </c>
      <c r="I1032" s="130" t="s">
        <v>184</v>
      </c>
      <c r="J1032" s="155" t="s">
        <v>184</v>
      </c>
      <c r="K1032" s="91"/>
      <c r="L1032" s="160" t="s">
        <v>2453</v>
      </c>
      <c r="M1032" s="161" t="e">
        <v>#N/A</v>
      </c>
      <c r="N1032" s="168" t="b">
        <v>0</v>
      </c>
      <c r="O1032" s="159"/>
    </row>
    <row r="1033" hidden="1" spans="2:15">
      <c r="B1033" s="125" t="s">
        <v>1249</v>
      </c>
      <c r="C1033" s="126"/>
      <c r="D1033" s="134"/>
      <c r="E1033" s="127" t="b">
        <v>0</v>
      </c>
      <c r="F1033" s="128" t="s">
        <v>184</v>
      </c>
      <c r="G1033" s="129" t="s">
        <v>184</v>
      </c>
      <c r="H1033" s="130" t="s">
        <v>184</v>
      </c>
      <c r="I1033" s="130" t="s">
        <v>184</v>
      </c>
      <c r="J1033" s="155" t="s">
        <v>184</v>
      </c>
      <c r="K1033" s="91"/>
      <c r="L1033" s="160" t="s">
        <v>2453</v>
      </c>
      <c r="M1033" s="161" t="e">
        <v>#N/A</v>
      </c>
      <c r="N1033" s="168" t="b">
        <v>0</v>
      </c>
      <c r="O1033" s="159"/>
    </row>
    <row r="1034" hidden="1" spans="2:15">
      <c r="B1034" s="125" t="s">
        <v>1250</v>
      </c>
      <c r="C1034" s="126"/>
      <c r="D1034" s="134"/>
      <c r="E1034" s="127" t="b">
        <v>0</v>
      </c>
      <c r="F1034" s="128" t="s">
        <v>184</v>
      </c>
      <c r="G1034" s="129" t="s">
        <v>184</v>
      </c>
      <c r="H1034" s="130" t="s">
        <v>184</v>
      </c>
      <c r="I1034" s="130" t="s">
        <v>184</v>
      </c>
      <c r="J1034" s="155" t="s">
        <v>184</v>
      </c>
      <c r="K1034" s="91"/>
      <c r="L1034" s="160" t="s">
        <v>2453</v>
      </c>
      <c r="M1034" s="161" t="e">
        <v>#N/A</v>
      </c>
      <c r="N1034" s="168" t="b">
        <v>0</v>
      </c>
      <c r="O1034" s="159"/>
    </row>
    <row r="1035" hidden="1" spans="2:15">
      <c r="B1035" s="125" t="s">
        <v>1251</v>
      </c>
      <c r="C1035" s="126"/>
      <c r="D1035" s="134"/>
      <c r="E1035" s="127" t="b">
        <v>0</v>
      </c>
      <c r="F1035" s="128" t="s">
        <v>184</v>
      </c>
      <c r="G1035" s="129" t="s">
        <v>184</v>
      </c>
      <c r="H1035" s="130" t="s">
        <v>184</v>
      </c>
      <c r="I1035" s="130" t="s">
        <v>184</v>
      </c>
      <c r="J1035" s="155" t="s">
        <v>184</v>
      </c>
      <c r="K1035" s="91"/>
      <c r="L1035" s="160" t="s">
        <v>2453</v>
      </c>
      <c r="M1035" s="161" t="e">
        <v>#N/A</v>
      </c>
      <c r="N1035" s="168" t="b">
        <v>0</v>
      </c>
      <c r="O1035" s="159"/>
    </row>
    <row r="1036" hidden="1" spans="2:15">
      <c r="B1036" s="125" t="s">
        <v>1252</v>
      </c>
      <c r="C1036" s="126"/>
      <c r="D1036" s="134"/>
      <c r="E1036" s="127" t="b">
        <v>0</v>
      </c>
      <c r="F1036" s="128" t="s">
        <v>184</v>
      </c>
      <c r="G1036" s="129" t="s">
        <v>184</v>
      </c>
      <c r="H1036" s="130" t="s">
        <v>184</v>
      </c>
      <c r="I1036" s="130" t="s">
        <v>184</v>
      </c>
      <c r="J1036" s="155" t="s">
        <v>184</v>
      </c>
      <c r="K1036" s="91"/>
      <c r="L1036" s="160" t="s">
        <v>2453</v>
      </c>
      <c r="M1036" s="161" t="e">
        <v>#N/A</v>
      </c>
      <c r="N1036" s="168" t="b">
        <v>0</v>
      </c>
      <c r="O1036" s="159"/>
    </row>
    <row r="1037" hidden="1" spans="2:15">
      <c r="B1037" s="125" t="s">
        <v>1253</v>
      </c>
      <c r="C1037" s="126"/>
      <c r="D1037" s="134"/>
      <c r="E1037" s="127" t="b">
        <v>0</v>
      </c>
      <c r="F1037" s="128" t="s">
        <v>184</v>
      </c>
      <c r="G1037" s="129" t="s">
        <v>184</v>
      </c>
      <c r="H1037" s="130" t="s">
        <v>184</v>
      </c>
      <c r="I1037" s="130" t="s">
        <v>184</v>
      </c>
      <c r="J1037" s="155" t="s">
        <v>184</v>
      </c>
      <c r="K1037" s="91"/>
      <c r="L1037" s="160" t="s">
        <v>2453</v>
      </c>
      <c r="M1037" s="161" t="e">
        <v>#N/A</v>
      </c>
      <c r="N1037" s="168" t="b">
        <v>0</v>
      </c>
      <c r="O1037" s="159"/>
    </row>
    <row r="1038" hidden="1" spans="2:15">
      <c r="B1038" s="125" t="s">
        <v>1254</v>
      </c>
      <c r="C1038" s="126"/>
      <c r="D1038" s="134"/>
      <c r="E1038" s="127" t="b">
        <v>0</v>
      </c>
      <c r="F1038" s="128" t="s">
        <v>184</v>
      </c>
      <c r="G1038" s="129" t="s">
        <v>184</v>
      </c>
      <c r="H1038" s="130" t="s">
        <v>184</v>
      </c>
      <c r="I1038" s="130" t="s">
        <v>184</v>
      </c>
      <c r="J1038" s="155" t="s">
        <v>184</v>
      </c>
      <c r="K1038" s="91"/>
      <c r="L1038" s="160" t="s">
        <v>2453</v>
      </c>
      <c r="M1038" s="161" t="e">
        <v>#N/A</v>
      </c>
      <c r="N1038" s="168" t="b">
        <v>0</v>
      </c>
      <c r="O1038" s="159"/>
    </row>
    <row r="1039" hidden="1" spans="2:15">
      <c r="B1039" s="125" t="s">
        <v>1255</v>
      </c>
      <c r="C1039" s="126"/>
      <c r="D1039" s="134"/>
      <c r="E1039" s="127" t="b">
        <v>0</v>
      </c>
      <c r="F1039" s="128" t="s">
        <v>184</v>
      </c>
      <c r="G1039" s="129" t="s">
        <v>184</v>
      </c>
      <c r="H1039" s="130" t="s">
        <v>184</v>
      </c>
      <c r="I1039" s="130" t="s">
        <v>184</v>
      </c>
      <c r="J1039" s="155" t="s">
        <v>184</v>
      </c>
      <c r="K1039" s="91"/>
      <c r="L1039" s="160" t="s">
        <v>2453</v>
      </c>
      <c r="M1039" s="161" t="e">
        <v>#N/A</v>
      </c>
      <c r="N1039" s="168" t="b">
        <v>0</v>
      </c>
      <c r="O1039" s="159"/>
    </row>
    <row r="1040" hidden="1" spans="2:15">
      <c r="B1040" s="125" t="s">
        <v>1256</v>
      </c>
      <c r="C1040" s="126"/>
      <c r="D1040" s="134"/>
      <c r="E1040" s="127" t="b">
        <v>0</v>
      </c>
      <c r="F1040" s="128" t="s">
        <v>184</v>
      </c>
      <c r="G1040" s="129" t="s">
        <v>184</v>
      </c>
      <c r="H1040" s="130" t="s">
        <v>184</v>
      </c>
      <c r="I1040" s="130" t="s">
        <v>184</v>
      </c>
      <c r="J1040" s="155" t="s">
        <v>184</v>
      </c>
      <c r="K1040" s="91"/>
      <c r="L1040" s="160" t="s">
        <v>2453</v>
      </c>
      <c r="M1040" s="161" t="e">
        <v>#N/A</v>
      </c>
      <c r="N1040" s="168" t="b">
        <v>0</v>
      </c>
      <c r="O1040" s="159"/>
    </row>
    <row r="1041" hidden="1" spans="2:15">
      <c r="B1041" s="125" t="s">
        <v>1257</v>
      </c>
      <c r="C1041" s="126"/>
      <c r="D1041" s="134"/>
      <c r="E1041" s="127" t="b">
        <v>0</v>
      </c>
      <c r="F1041" s="128" t="s">
        <v>184</v>
      </c>
      <c r="G1041" s="129" t="s">
        <v>184</v>
      </c>
      <c r="H1041" s="130" t="s">
        <v>184</v>
      </c>
      <c r="I1041" s="130" t="s">
        <v>184</v>
      </c>
      <c r="J1041" s="155" t="s">
        <v>184</v>
      </c>
      <c r="K1041" s="91"/>
      <c r="L1041" s="160" t="s">
        <v>2453</v>
      </c>
      <c r="M1041" s="161" t="e">
        <v>#N/A</v>
      </c>
      <c r="N1041" s="168" t="b">
        <v>0</v>
      </c>
      <c r="O1041" s="159"/>
    </row>
    <row r="1042" hidden="1" spans="2:15">
      <c r="B1042" s="125" t="s">
        <v>1258</v>
      </c>
      <c r="C1042" s="126"/>
      <c r="D1042" s="134"/>
      <c r="E1042" s="127" t="b">
        <v>0</v>
      </c>
      <c r="F1042" s="128" t="s">
        <v>184</v>
      </c>
      <c r="G1042" s="129" t="s">
        <v>184</v>
      </c>
      <c r="H1042" s="130" t="s">
        <v>184</v>
      </c>
      <c r="I1042" s="130" t="s">
        <v>184</v>
      </c>
      <c r="J1042" s="155" t="s">
        <v>184</v>
      </c>
      <c r="K1042" s="91"/>
      <c r="L1042" s="160" t="s">
        <v>2453</v>
      </c>
      <c r="M1042" s="161" t="e">
        <v>#N/A</v>
      </c>
      <c r="N1042" s="168" t="b">
        <v>0</v>
      </c>
      <c r="O1042" s="159"/>
    </row>
    <row r="1043" hidden="1" spans="2:15">
      <c r="B1043" s="125" t="s">
        <v>1259</v>
      </c>
      <c r="C1043" s="126"/>
      <c r="D1043" s="134"/>
      <c r="E1043" s="127" t="b">
        <v>0</v>
      </c>
      <c r="F1043" s="128" t="s">
        <v>184</v>
      </c>
      <c r="G1043" s="129" t="s">
        <v>184</v>
      </c>
      <c r="H1043" s="130" t="s">
        <v>184</v>
      </c>
      <c r="I1043" s="130" t="s">
        <v>184</v>
      </c>
      <c r="J1043" s="155" t="s">
        <v>184</v>
      </c>
      <c r="K1043" s="91"/>
      <c r="L1043" s="160" t="s">
        <v>2453</v>
      </c>
      <c r="M1043" s="161" t="e">
        <v>#N/A</v>
      </c>
      <c r="N1043" s="168" t="b">
        <v>0</v>
      </c>
      <c r="O1043" s="159"/>
    </row>
    <row r="1044" hidden="1" spans="2:15">
      <c r="B1044" s="125" t="s">
        <v>1260</v>
      </c>
      <c r="C1044" s="126"/>
      <c r="D1044" s="134"/>
      <c r="E1044" s="127" t="b">
        <v>0</v>
      </c>
      <c r="F1044" s="128" t="s">
        <v>184</v>
      </c>
      <c r="G1044" s="129" t="s">
        <v>184</v>
      </c>
      <c r="H1044" s="130" t="s">
        <v>184</v>
      </c>
      <c r="I1044" s="130" t="s">
        <v>184</v>
      </c>
      <c r="J1044" s="155" t="s">
        <v>184</v>
      </c>
      <c r="K1044" s="91"/>
      <c r="L1044" s="160" t="s">
        <v>2453</v>
      </c>
      <c r="M1044" s="161" t="e">
        <v>#N/A</v>
      </c>
      <c r="N1044" s="168" t="b">
        <v>0</v>
      </c>
      <c r="O1044" s="159"/>
    </row>
    <row r="1045" hidden="1" spans="2:15">
      <c r="B1045" s="125" t="s">
        <v>1261</v>
      </c>
      <c r="C1045" s="126"/>
      <c r="D1045" s="134"/>
      <c r="E1045" s="127" t="b">
        <v>0</v>
      </c>
      <c r="F1045" s="128" t="s">
        <v>184</v>
      </c>
      <c r="G1045" s="129" t="s">
        <v>184</v>
      </c>
      <c r="H1045" s="130" t="s">
        <v>184</v>
      </c>
      <c r="I1045" s="130" t="s">
        <v>184</v>
      </c>
      <c r="J1045" s="155" t="s">
        <v>184</v>
      </c>
      <c r="K1045" s="91"/>
      <c r="L1045" s="160" t="s">
        <v>2453</v>
      </c>
      <c r="M1045" s="161" t="e">
        <v>#N/A</v>
      </c>
      <c r="N1045" s="168" t="b">
        <v>0</v>
      </c>
      <c r="O1045" s="159"/>
    </row>
    <row r="1046" hidden="1" spans="2:15">
      <c r="B1046" s="125" t="s">
        <v>1262</v>
      </c>
      <c r="C1046" s="126"/>
      <c r="D1046" s="134"/>
      <c r="E1046" s="127" t="b">
        <v>0</v>
      </c>
      <c r="F1046" s="128" t="s">
        <v>184</v>
      </c>
      <c r="G1046" s="129" t="s">
        <v>184</v>
      </c>
      <c r="H1046" s="130" t="s">
        <v>184</v>
      </c>
      <c r="I1046" s="130" t="s">
        <v>184</v>
      </c>
      <c r="J1046" s="155" t="s">
        <v>184</v>
      </c>
      <c r="K1046" s="91"/>
      <c r="L1046" s="160" t="s">
        <v>2453</v>
      </c>
      <c r="M1046" s="161" t="e">
        <v>#N/A</v>
      </c>
      <c r="N1046" s="168" t="b">
        <v>0</v>
      </c>
      <c r="O1046" s="159"/>
    </row>
    <row r="1047" hidden="1" spans="2:15">
      <c r="B1047" s="125" t="s">
        <v>1263</v>
      </c>
      <c r="C1047" s="126"/>
      <c r="D1047" s="134"/>
      <c r="E1047" s="127" t="b">
        <v>0</v>
      </c>
      <c r="F1047" s="128" t="s">
        <v>184</v>
      </c>
      <c r="G1047" s="129" t="s">
        <v>184</v>
      </c>
      <c r="H1047" s="130" t="s">
        <v>184</v>
      </c>
      <c r="I1047" s="130" t="s">
        <v>184</v>
      </c>
      <c r="J1047" s="155" t="s">
        <v>184</v>
      </c>
      <c r="K1047" s="91"/>
      <c r="L1047" s="160" t="s">
        <v>2453</v>
      </c>
      <c r="M1047" s="161" t="e">
        <v>#N/A</v>
      </c>
      <c r="N1047" s="168" t="b">
        <v>0</v>
      </c>
      <c r="O1047" s="159"/>
    </row>
    <row r="1048" hidden="1" spans="2:15">
      <c r="B1048" s="125" t="s">
        <v>1264</v>
      </c>
      <c r="C1048" s="126"/>
      <c r="D1048" s="134"/>
      <c r="E1048" s="127" t="b">
        <v>0</v>
      </c>
      <c r="F1048" s="128" t="s">
        <v>184</v>
      </c>
      <c r="G1048" s="129" t="s">
        <v>184</v>
      </c>
      <c r="H1048" s="130" t="s">
        <v>184</v>
      </c>
      <c r="I1048" s="130" t="s">
        <v>184</v>
      </c>
      <c r="J1048" s="155" t="s">
        <v>184</v>
      </c>
      <c r="K1048" s="91"/>
      <c r="L1048" s="160" t="s">
        <v>2453</v>
      </c>
      <c r="M1048" s="161" t="e">
        <v>#N/A</v>
      </c>
      <c r="N1048" s="168" t="b">
        <v>0</v>
      </c>
      <c r="O1048" s="159"/>
    </row>
    <row r="1049" hidden="1" spans="2:15">
      <c r="B1049" s="125" t="s">
        <v>1265</v>
      </c>
      <c r="C1049" s="126"/>
      <c r="D1049" s="134"/>
      <c r="E1049" s="127" t="b">
        <v>0</v>
      </c>
      <c r="F1049" s="128" t="s">
        <v>184</v>
      </c>
      <c r="G1049" s="129" t="s">
        <v>184</v>
      </c>
      <c r="H1049" s="130" t="s">
        <v>184</v>
      </c>
      <c r="I1049" s="130" t="s">
        <v>184</v>
      </c>
      <c r="J1049" s="155" t="s">
        <v>184</v>
      </c>
      <c r="K1049" s="91"/>
      <c r="L1049" s="160" t="s">
        <v>2453</v>
      </c>
      <c r="M1049" s="161" t="e">
        <v>#N/A</v>
      </c>
      <c r="N1049" s="168" t="b">
        <v>0</v>
      </c>
      <c r="O1049" s="159"/>
    </row>
    <row r="1050" hidden="1" spans="2:15">
      <c r="B1050" s="125" t="s">
        <v>1266</v>
      </c>
      <c r="C1050" s="126"/>
      <c r="D1050" s="134"/>
      <c r="E1050" s="127" t="b">
        <v>0</v>
      </c>
      <c r="F1050" s="128" t="s">
        <v>184</v>
      </c>
      <c r="G1050" s="129" t="s">
        <v>184</v>
      </c>
      <c r="H1050" s="130" t="s">
        <v>184</v>
      </c>
      <c r="I1050" s="130" t="s">
        <v>184</v>
      </c>
      <c r="J1050" s="155" t="s">
        <v>184</v>
      </c>
      <c r="K1050" s="91"/>
      <c r="L1050" s="160" t="s">
        <v>2453</v>
      </c>
      <c r="M1050" s="161" t="e">
        <v>#N/A</v>
      </c>
      <c r="N1050" s="168" t="b">
        <v>0</v>
      </c>
      <c r="O1050" s="159"/>
    </row>
    <row r="1051" hidden="1" spans="2:15">
      <c r="B1051" s="125" t="s">
        <v>1267</v>
      </c>
      <c r="C1051" s="126"/>
      <c r="D1051" s="134"/>
      <c r="E1051" s="127" t="b">
        <v>0</v>
      </c>
      <c r="F1051" s="128" t="s">
        <v>184</v>
      </c>
      <c r="G1051" s="129" t="s">
        <v>184</v>
      </c>
      <c r="H1051" s="130" t="s">
        <v>184</v>
      </c>
      <c r="I1051" s="130" t="s">
        <v>184</v>
      </c>
      <c r="J1051" s="155" t="s">
        <v>184</v>
      </c>
      <c r="K1051" s="91"/>
      <c r="L1051" s="160" t="s">
        <v>2453</v>
      </c>
      <c r="M1051" s="161" t="e">
        <v>#N/A</v>
      </c>
      <c r="N1051" s="168" t="b">
        <v>0</v>
      </c>
      <c r="O1051" s="159"/>
    </row>
    <row r="1052" hidden="1" spans="2:15">
      <c r="B1052" s="125" t="s">
        <v>1268</v>
      </c>
      <c r="C1052" s="126"/>
      <c r="D1052" s="134"/>
      <c r="E1052" s="127" t="b">
        <v>0</v>
      </c>
      <c r="F1052" s="128" t="s">
        <v>184</v>
      </c>
      <c r="G1052" s="129" t="s">
        <v>184</v>
      </c>
      <c r="H1052" s="130" t="s">
        <v>184</v>
      </c>
      <c r="I1052" s="130" t="s">
        <v>184</v>
      </c>
      <c r="J1052" s="155" t="s">
        <v>184</v>
      </c>
      <c r="K1052" s="91"/>
      <c r="L1052" s="160" t="s">
        <v>2453</v>
      </c>
      <c r="M1052" s="161" t="e">
        <v>#N/A</v>
      </c>
      <c r="N1052" s="168" t="b">
        <v>0</v>
      </c>
      <c r="O1052" s="159"/>
    </row>
    <row r="1053" hidden="1" spans="2:15">
      <c r="B1053" s="125" t="s">
        <v>1269</v>
      </c>
      <c r="C1053" s="126"/>
      <c r="D1053" s="134"/>
      <c r="E1053" s="127" t="b">
        <v>0</v>
      </c>
      <c r="F1053" s="128" t="s">
        <v>184</v>
      </c>
      <c r="G1053" s="129" t="s">
        <v>184</v>
      </c>
      <c r="H1053" s="130" t="s">
        <v>184</v>
      </c>
      <c r="I1053" s="130" t="s">
        <v>184</v>
      </c>
      <c r="J1053" s="155" t="s">
        <v>184</v>
      </c>
      <c r="K1053" s="91"/>
      <c r="L1053" s="160" t="s">
        <v>2453</v>
      </c>
      <c r="M1053" s="161" t="e">
        <v>#N/A</v>
      </c>
      <c r="N1053" s="168" t="b">
        <v>0</v>
      </c>
      <c r="O1053" s="159"/>
    </row>
    <row r="1054" hidden="1" spans="2:15">
      <c r="B1054" s="125" t="s">
        <v>1270</v>
      </c>
      <c r="C1054" s="126"/>
      <c r="D1054" s="134"/>
      <c r="E1054" s="127" t="b">
        <v>0</v>
      </c>
      <c r="F1054" s="128" t="s">
        <v>184</v>
      </c>
      <c r="G1054" s="129" t="s">
        <v>184</v>
      </c>
      <c r="H1054" s="130" t="s">
        <v>184</v>
      </c>
      <c r="I1054" s="130" t="s">
        <v>184</v>
      </c>
      <c r="J1054" s="155" t="s">
        <v>184</v>
      </c>
      <c r="K1054" s="91"/>
      <c r="L1054" s="160" t="s">
        <v>2453</v>
      </c>
      <c r="M1054" s="161" t="e">
        <v>#N/A</v>
      </c>
      <c r="N1054" s="168" t="b">
        <v>0</v>
      </c>
      <c r="O1054" s="159"/>
    </row>
    <row r="1055" hidden="1" spans="2:15">
      <c r="B1055" s="125" t="s">
        <v>1271</v>
      </c>
      <c r="C1055" s="126"/>
      <c r="D1055" s="134"/>
      <c r="E1055" s="127" t="b">
        <v>0</v>
      </c>
      <c r="F1055" s="128" t="s">
        <v>184</v>
      </c>
      <c r="G1055" s="129" t="s">
        <v>184</v>
      </c>
      <c r="H1055" s="130" t="s">
        <v>184</v>
      </c>
      <c r="I1055" s="130" t="s">
        <v>184</v>
      </c>
      <c r="J1055" s="155" t="s">
        <v>184</v>
      </c>
      <c r="K1055" s="91"/>
      <c r="L1055" s="160" t="s">
        <v>2453</v>
      </c>
      <c r="M1055" s="161" t="e">
        <v>#N/A</v>
      </c>
      <c r="N1055" s="168" t="b">
        <v>0</v>
      </c>
      <c r="O1055" s="159"/>
    </row>
    <row r="1056" hidden="1" spans="2:15">
      <c r="B1056" s="125" t="s">
        <v>1272</v>
      </c>
      <c r="C1056" s="126"/>
      <c r="D1056" s="134"/>
      <c r="E1056" s="127" t="b">
        <v>0</v>
      </c>
      <c r="F1056" s="128" t="s">
        <v>184</v>
      </c>
      <c r="G1056" s="129" t="s">
        <v>184</v>
      </c>
      <c r="H1056" s="130" t="s">
        <v>184</v>
      </c>
      <c r="I1056" s="130" t="s">
        <v>184</v>
      </c>
      <c r="J1056" s="155" t="s">
        <v>184</v>
      </c>
      <c r="K1056" s="91"/>
      <c r="L1056" s="160" t="s">
        <v>2453</v>
      </c>
      <c r="M1056" s="161" t="e">
        <v>#N/A</v>
      </c>
      <c r="N1056" s="168" t="b">
        <v>0</v>
      </c>
      <c r="O1056" s="159"/>
    </row>
    <row r="1057" hidden="1" spans="2:15">
      <c r="B1057" s="125" t="s">
        <v>1273</v>
      </c>
      <c r="C1057" s="126"/>
      <c r="D1057" s="134"/>
      <c r="E1057" s="127" t="b">
        <v>0</v>
      </c>
      <c r="F1057" s="128" t="s">
        <v>184</v>
      </c>
      <c r="G1057" s="129" t="s">
        <v>184</v>
      </c>
      <c r="H1057" s="130" t="s">
        <v>184</v>
      </c>
      <c r="I1057" s="130" t="s">
        <v>184</v>
      </c>
      <c r="J1057" s="155" t="s">
        <v>184</v>
      </c>
      <c r="K1057" s="91"/>
      <c r="L1057" s="160" t="s">
        <v>2453</v>
      </c>
      <c r="M1057" s="161" t="e">
        <v>#N/A</v>
      </c>
      <c r="N1057" s="168" t="b">
        <v>0</v>
      </c>
      <c r="O1057" s="159"/>
    </row>
    <row r="1058" hidden="1" spans="2:15">
      <c r="B1058" s="125" t="s">
        <v>1274</v>
      </c>
      <c r="C1058" s="126"/>
      <c r="D1058" s="134"/>
      <c r="E1058" s="127" t="b">
        <v>0</v>
      </c>
      <c r="F1058" s="128" t="s">
        <v>184</v>
      </c>
      <c r="G1058" s="129" t="s">
        <v>184</v>
      </c>
      <c r="H1058" s="130" t="s">
        <v>184</v>
      </c>
      <c r="I1058" s="130" t="s">
        <v>184</v>
      </c>
      <c r="J1058" s="155" t="s">
        <v>184</v>
      </c>
      <c r="K1058" s="91"/>
      <c r="L1058" s="160" t="s">
        <v>2453</v>
      </c>
      <c r="M1058" s="161" t="e">
        <v>#N/A</v>
      </c>
      <c r="N1058" s="168" t="b">
        <v>0</v>
      </c>
      <c r="O1058" s="159"/>
    </row>
    <row r="1059" hidden="1" spans="2:15">
      <c r="B1059" s="125" t="s">
        <v>1275</v>
      </c>
      <c r="C1059" s="126"/>
      <c r="D1059" s="134"/>
      <c r="E1059" s="127" t="b">
        <v>0</v>
      </c>
      <c r="F1059" s="128" t="s">
        <v>184</v>
      </c>
      <c r="G1059" s="129" t="s">
        <v>184</v>
      </c>
      <c r="H1059" s="130" t="s">
        <v>184</v>
      </c>
      <c r="I1059" s="130" t="s">
        <v>184</v>
      </c>
      <c r="J1059" s="155" t="s">
        <v>184</v>
      </c>
      <c r="K1059" s="91"/>
      <c r="L1059" s="160" t="s">
        <v>2453</v>
      </c>
      <c r="M1059" s="161" t="e">
        <v>#N/A</v>
      </c>
      <c r="N1059" s="168" t="b">
        <v>0</v>
      </c>
      <c r="O1059" s="159"/>
    </row>
    <row r="1060" hidden="1" spans="2:15">
      <c r="B1060" s="125" t="s">
        <v>1276</v>
      </c>
      <c r="C1060" s="126"/>
      <c r="D1060" s="134"/>
      <c r="E1060" s="127" t="b">
        <v>0</v>
      </c>
      <c r="F1060" s="128" t="s">
        <v>184</v>
      </c>
      <c r="G1060" s="129" t="s">
        <v>184</v>
      </c>
      <c r="H1060" s="130" t="s">
        <v>184</v>
      </c>
      <c r="I1060" s="130" t="s">
        <v>184</v>
      </c>
      <c r="J1060" s="155" t="s">
        <v>184</v>
      </c>
      <c r="K1060" s="91"/>
      <c r="L1060" s="160" t="s">
        <v>2453</v>
      </c>
      <c r="M1060" s="161" t="e">
        <v>#N/A</v>
      </c>
      <c r="N1060" s="168" t="b">
        <v>0</v>
      </c>
      <c r="O1060" s="159"/>
    </row>
    <row r="1061" hidden="1" spans="2:15">
      <c r="B1061" s="125" t="s">
        <v>1277</v>
      </c>
      <c r="C1061" s="126"/>
      <c r="D1061" s="134"/>
      <c r="E1061" s="127" t="b">
        <v>0</v>
      </c>
      <c r="F1061" s="128" t="s">
        <v>184</v>
      </c>
      <c r="G1061" s="129" t="s">
        <v>184</v>
      </c>
      <c r="H1061" s="130" t="s">
        <v>184</v>
      </c>
      <c r="I1061" s="130" t="s">
        <v>184</v>
      </c>
      <c r="J1061" s="155" t="s">
        <v>184</v>
      </c>
      <c r="K1061" s="91"/>
      <c r="L1061" s="160" t="s">
        <v>2453</v>
      </c>
      <c r="M1061" s="161" t="e">
        <v>#N/A</v>
      </c>
      <c r="N1061" s="168" t="b">
        <v>0</v>
      </c>
      <c r="O1061" s="159"/>
    </row>
    <row r="1062" hidden="1" spans="2:15">
      <c r="B1062" s="125" t="s">
        <v>1278</v>
      </c>
      <c r="C1062" s="126"/>
      <c r="D1062" s="134"/>
      <c r="E1062" s="127" t="b">
        <v>0</v>
      </c>
      <c r="F1062" s="128" t="s">
        <v>184</v>
      </c>
      <c r="G1062" s="129" t="s">
        <v>184</v>
      </c>
      <c r="H1062" s="130" t="s">
        <v>184</v>
      </c>
      <c r="I1062" s="130" t="s">
        <v>184</v>
      </c>
      <c r="J1062" s="155" t="s">
        <v>184</v>
      </c>
      <c r="K1062" s="91"/>
      <c r="L1062" s="160" t="s">
        <v>2453</v>
      </c>
      <c r="M1062" s="161" t="e">
        <v>#N/A</v>
      </c>
      <c r="N1062" s="168" t="b">
        <v>0</v>
      </c>
      <c r="O1062" s="159"/>
    </row>
    <row r="1063" hidden="1" spans="2:15">
      <c r="B1063" s="125" t="s">
        <v>1279</v>
      </c>
      <c r="C1063" s="126"/>
      <c r="D1063" s="134"/>
      <c r="E1063" s="127" t="b">
        <v>0</v>
      </c>
      <c r="F1063" s="128" t="s">
        <v>184</v>
      </c>
      <c r="G1063" s="129" t="s">
        <v>184</v>
      </c>
      <c r="H1063" s="130" t="s">
        <v>184</v>
      </c>
      <c r="I1063" s="130" t="s">
        <v>184</v>
      </c>
      <c r="J1063" s="155" t="s">
        <v>184</v>
      </c>
      <c r="K1063" s="91"/>
      <c r="L1063" s="160" t="s">
        <v>2453</v>
      </c>
      <c r="M1063" s="161" t="e">
        <v>#N/A</v>
      </c>
      <c r="N1063" s="168" t="b">
        <v>0</v>
      </c>
      <c r="O1063" s="159"/>
    </row>
    <row r="1064" hidden="1" spans="2:15">
      <c r="B1064" s="125" t="s">
        <v>1280</v>
      </c>
      <c r="C1064" s="126"/>
      <c r="D1064" s="134"/>
      <c r="E1064" s="127" t="b">
        <v>0</v>
      </c>
      <c r="F1064" s="128" t="s">
        <v>184</v>
      </c>
      <c r="G1064" s="129" t="s">
        <v>184</v>
      </c>
      <c r="H1064" s="130" t="s">
        <v>184</v>
      </c>
      <c r="I1064" s="130" t="s">
        <v>184</v>
      </c>
      <c r="J1064" s="155" t="s">
        <v>184</v>
      </c>
      <c r="K1064" s="91"/>
      <c r="L1064" s="160" t="s">
        <v>2453</v>
      </c>
      <c r="M1064" s="161" t="e">
        <v>#N/A</v>
      </c>
      <c r="N1064" s="168" t="b">
        <v>0</v>
      </c>
      <c r="O1064" s="159"/>
    </row>
    <row r="1065" hidden="1" spans="2:15">
      <c r="B1065" s="125" t="s">
        <v>1281</v>
      </c>
      <c r="C1065" s="126"/>
      <c r="D1065" s="134"/>
      <c r="E1065" s="127" t="b">
        <v>0</v>
      </c>
      <c r="F1065" s="128" t="s">
        <v>184</v>
      </c>
      <c r="G1065" s="129" t="s">
        <v>184</v>
      </c>
      <c r="H1065" s="130" t="s">
        <v>184</v>
      </c>
      <c r="I1065" s="130" t="s">
        <v>184</v>
      </c>
      <c r="J1065" s="155" t="s">
        <v>184</v>
      </c>
      <c r="K1065" s="91"/>
      <c r="L1065" s="160" t="s">
        <v>2453</v>
      </c>
      <c r="M1065" s="161" t="e">
        <v>#N/A</v>
      </c>
      <c r="N1065" s="168" t="b">
        <v>0</v>
      </c>
      <c r="O1065" s="159"/>
    </row>
    <row r="1066" hidden="1" spans="2:15">
      <c r="B1066" s="125" t="s">
        <v>1282</v>
      </c>
      <c r="C1066" s="126"/>
      <c r="D1066" s="134"/>
      <c r="E1066" s="127" t="b">
        <v>0</v>
      </c>
      <c r="F1066" s="128" t="s">
        <v>184</v>
      </c>
      <c r="G1066" s="129" t="s">
        <v>184</v>
      </c>
      <c r="H1066" s="130" t="s">
        <v>184</v>
      </c>
      <c r="I1066" s="130" t="s">
        <v>184</v>
      </c>
      <c r="J1066" s="155" t="s">
        <v>184</v>
      </c>
      <c r="K1066" s="91"/>
      <c r="L1066" s="160" t="s">
        <v>2453</v>
      </c>
      <c r="M1066" s="161" t="e">
        <v>#N/A</v>
      </c>
      <c r="N1066" s="168" t="b">
        <v>0</v>
      </c>
      <c r="O1066" s="159"/>
    </row>
    <row r="1067" hidden="1" spans="2:15">
      <c r="B1067" s="125" t="s">
        <v>1283</v>
      </c>
      <c r="C1067" s="126"/>
      <c r="D1067" s="134"/>
      <c r="E1067" s="127" t="b">
        <v>0</v>
      </c>
      <c r="F1067" s="128" t="s">
        <v>184</v>
      </c>
      <c r="G1067" s="129" t="s">
        <v>184</v>
      </c>
      <c r="H1067" s="130" t="s">
        <v>184</v>
      </c>
      <c r="I1067" s="130" t="s">
        <v>184</v>
      </c>
      <c r="J1067" s="155" t="s">
        <v>184</v>
      </c>
      <c r="K1067" s="91"/>
      <c r="L1067" s="160" t="s">
        <v>2453</v>
      </c>
      <c r="M1067" s="161" t="e">
        <v>#N/A</v>
      </c>
      <c r="N1067" s="168" t="b">
        <v>0</v>
      </c>
      <c r="O1067" s="159"/>
    </row>
    <row r="1068" hidden="1" spans="2:15">
      <c r="B1068" s="125" t="s">
        <v>1284</v>
      </c>
      <c r="C1068" s="126"/>
      <c r="D1068" s="134"/>
      <c r="E1068" s="127" t="b">
        <v>0</v>
      </c>
      <c r="F1068" s="128" t="s">
        <v>184</v>
      </c>
      <c r="G1068" s="129" t="s">
        <v>184</v>
      </c>
      <c r="H1068" s="130" t="s">
        <v>184</v>
      </c>
      <c r="I1068" s="130" t="s">
        <v>184</v>
      </c>
      <c r="J1068" s="155" t="s">
        <v>184</v>
      </c>
      <c r="K1068" s="91"/>
      <c r="L1068" s="160" t="s">
        <v>2453</v>
      </c>
      <c r="M1068" s="161" t="e">
        <v>#N/A</v>
      </c>
      <c r="N1068" s="168" t="b">
        <v>0</v>
      </c>
      <c r="O1068" s="159"/>
    </row>
    <row r="1069" hidden="1" spans="2:15">
      <c r="B1069" s="125" t="s">
        <v>1285</v>
      </c>
      <c r="C1069" s="126"/>
      <c r="D1069" s="134"/>
      <c r="E1069" s="127" t="b">
        <v>0</v>
      </c>
      <c r="F1069" s="128" t="s">
        <v>184</v>
      </c>
      <c r="G1069" s="129" t="s">
        <v>184</v>
      </c>
      <c r="H1069" s="130" t="s">
        <v>184</v>
      </c>
      <c r="I1069" s="130" t="s">
        <v>184</v>
      </c>
      <c r="J1069" s="155" t="s">
        <v>184</v>
      </c>
      <c r="K1069" s="91"/>
      <c r="L1069" s="160" t="s">
        <v>2453</v>
      </c>
      <c r="M1069" s="161" t="e">
        <v>#N/A</v>
      </c>
      <c r="N1069" s="168" t="b">
        <v>0</v>
      </c>
      <c r="O1069" s="159"/>
    </row>
    <row r="1070" hidden="1" spans="2:15">
      <c r="B1070" s="125" t="s">
        <v>1286</v>
      </c>
      <c r="C1070" s="126"/>
      <c r="D1070" s="134"/>
      <c r="E1070" s="127" t="b">
        <v>0</v>
      </c>
      <c r="F1070" s="128" t="s">
        <v>184</v>
      </c>
      <c r="G1070" s="129" t="s">
        <v>184</v>
      </c>
      <c r="H1070" s="130" t="s">
        <v>184</v>
      </c>
      <c r="I1070" s="130" t="s">
        <v>184</v>
      </c>
      <c r="J1070" s="155" t="s">
        <v>184</v>
      </c>
      <c r="K1070" s="91"/>
      <c r="L1070" s="160" t="s">
        <v>2453</v>
      </c>
      <c r="M1070" s="161" t="e">
        <v>#N/A</v>
      </c>
      <c r="N1070" s="168" t="b">
        <v>0</v>
      </c>
      <c r="O1070" s="159"/>
    </row>
    <row r="1071" hidden="1" spans="2:15">
      <c r="B1071" s="125" t="s">
        <v>1287</v>
      </c>
      <c r="C1071" s="126"/>
      <c r="D1071" s="134"/>
      <c r="E1071" s="127" t="b">
        <v>0</v>
      </c>
      <c r="F1071" s="128" t="s">
        <v>184</v>
      </c>
      <c r="G1071" s="129" t="s">
        <v>184</v>
      </c>
      <c r="H1071" s="130" t="s">
        <v>184</v>
      </c>
      <c r="I1071" s="130" t="s">
        <v>184</v>
      </c>
      <c r="J1071" s="155" t="s">
        <v>184</v>
      </c>
      <c r="K1071" s="91"/>
      <c r="L1071" s="160" t="s">
        <v>2453</v>
      </c>
      <c r="M1071" s="161" t="e">
        <v>#N/A</v>
      </c>
      <c r="N1071" s="168" t="b">
        <v>0</v>
      </c>
      <c r="O1071" s="159"/>
    </row>
    <row r="1072" hidden="1" spans="2:15">
      <c r="B1072" s="125" t="s">
        <v>1288</v>
      </c>
      <c r="C1072" s="126"/>
      <c r="D1072" s="134"/>
      <c r="E1072" s="127" t="b">
        <v>0</v>
      </c>
      <c r="F1072" s="128" t="s">
        <v>184</v>
      </c>
      <c r="G1072" s="129" t="s">
        <v>184</v>
      </c>
      <c r="H1072" s="130" t="s">
        <v>184</v>
      </c>
      <c r="I1072" s="130" t="s">
        <v>184</v>
      </c>
      <c r="J1072" s="155" t="s">
        <v>184</v>
      </c>
      <c r="K1072" s="91"/>
      <c r="L1072" s="160" t="s">
        <v>2453</v>
      </c>
      <c r="M1072" s="161" t="e">
        <v>#N/A</v>
      </c>
      <c r="N1072" s="168" t="b">
        <v>0</v>
      </c>
      <c r="O1072" s="159"/>
    </row>
    <row r="1073" hidden="1" spans="2:15">
      <c r="B1073" s="125" t="s">
        <v>1289</v>
      </c>
      <c r="C1073" s="126"/>
      <c r="D1073" s="134"/>
      <c r="E1073" s="127" t="b">
        <v>0</v>
      </c>
      <c r="F1073" s="128" t="s">
        <v>184</v>
      </c>
      <c r="G1073" s="129" t="s">
        <v>184</v>
      </c>
      <c r="H1073" s="130" t="s">
        <v>184</v>
      </c>
      <c r="I1073" s="130" t="s">
        <v>184</v>
      </c>
      <c r="J1073" s="155" t="s">
        <v>184</v>
      </c>
      <c r="K1073" s="91"/>
      <c r="L1073" s="160" t="s">
        <v>2453</v>
      </c>
      <c r="M1073" s="161" t="e">
        <v>#N/A</v>
      </c>
      <c r="N1073" s="168" t="b">
        <v>0</v>
      </c>
      <c r="O1073" s="159"/>
    </row>
    <row r="1074" hidden="1" spans="2:15">
      <c r="B1074" s="125" t="s">
        <v>1290</v>
      </c>
      <c r="C1074" s="126"/>
      <c r="D1074" s="134"/>
      <c r="E1074" s="127" t="b">
        <v>0</v>
      </c>
      <c r="F1074" s="128" t="s">
        <v>184</v>
      </c>
      <c r="G1074" s="129" t="s">
        <v>184</v>
      </c>
      <c r="H1074" s="130" t="s">
        <v>184</v>
      </c>
      <c r="I1074" s="130" t="s">
        <v>184</v>
      </c>
      <c r="J1074" s="155" t="s">
        <v>184</v>
      </c>
      <c r="K1074" s="91"/>
      <c r="L1074" s="160" t="s">
        <v>2453</v>
      </c>
      <c r="M1074" s="161" t="e">
        <v>#N/A</v>
      </c>
      <c r="N1074" s="168" t="b">
        <v>0</v>
      </c>
      <c r="O1074" s="159"/>
    </row>
    <row r="1075" hidden="1" spans="2:15">
      <c r="B1075" s="125" t="s">
        <v>1291</v>
      </c>
      <c r="C1075" s="126"/>
      <c r="D1075" s="134"/>
      <c r="E1075" s="127" t="b">
        <v>0</v>
      </c>
      <c r="F1075" s="128" t="s">
        <v>184</v>
      </c>
      <c r="G1075" s="129" t="s">
        <v>184</v>
      </c>
      <c r="H1075" s="130" t="s">
        <v>184</v>
      </c>
      <c r="I1075" s="130" t="s">
        <v>184</v>
      </c>
      <c r="J1075" s="155" t="s">
        <v>184</v>
      </c>
      <c r="K1075" s="91"/>
      <c r="L1075" s="160" t="s">
        <v>2453</v>
      </c>
      <c r="M1075" s="161" t="e">
        <v>#N/A</v>
      </c>
      <c r="N1075" s="168" t="b">
        <v>0</v>
      </c>
      <c r="O1075" s="159"/>
    </row>
    <row r="1076" hidden="1" spans="2:15">
      <c r="B1076" s="125" t="s">
        <v>1292</v>
      </c>
      <c r="C1076" s="126"/>
      <c r="D1076" s="134"/>
      <c r="E1076" s="127" t="b">
        <v>0</v>
      </c>
      <c r="F1076" s="128" t="s">
        <v>184</v>
      </c>
      <c r="G1076" s="129" t="s">
        <v>184</v>
      </c>
      <c r="H1076" s="130" t="s">
        <v>184</v>
      </c>
      <c r="I1076" s="130" t="s">
        <v>184</v>
      </c>
      <c r="J1076" s="155" t="s">
        <v>184</v>
      </c>
      <c r="K1076" s="91"/>
      <c r="L1076" s="160" t="s">
        <v>2453</v>
      </c>
      <c r="M1076" s="161" t="e">
        <v>#N/A</v>
      </c>
      <c r="N1076" s="168" t="b">
        <v>0</v>
      </c>
      <c r="O1076" s="159"/>
    </row>
    <row r="1077" hidden="1" spans="2:15">
      <c r="B1077" s="125" t="s">
        <v>1293</v>
      </c>
      <c r="C1077" s="126"/>
      <c r="D1077" s="134"/>
      <c r="E1077" s="127" t="b">
        <v>0</v>
      </c>
      <c r="F1077" s="128" t="s">
        <v>184</v>
      </c>
      <c r="G1077" s="129" t="s">
        <v>184</v>
      </c>
      <c r="H1077" s="130" t="s">
        <v>184</v>
      </c>
      <c r="I1077" s="130" t="s">
        <v>184</v>
      </c>
      <c r="J1077" s="155" t="s">
        <v>184</v>
      </c>
      <c r="K1077" s="91"/>
      <c r="L1077" s="160" t="s">
        <v>2453</v>
      </c>
      <c r="M1077" s="161" t="e">
        <v>#N/A</v>
      </c>
      <c r="N1077" s="168" t="b">
        <v>0</v>
      </c>
      <c r="O1077" s="159"/>
    </row>
    <row r="1078" hidden="1" spans="2:15">
      <c r="B1078" s="125" t="s">
        <v>1294</v>
      </c>
      <c r="C1078" s="126"/>
      <c r="D1078" s="134"/>
      <c r="E1078" s="127" t="b">
        <v>0</v>
      </c>
      <c r="F1078" s="128" t="s">
        <v>184</v>
      </c>
      <c r="G1078" s="129" t="s">
        <v>184</v>
      </c>
      <c r="H1078" s="130" t="s">
        <v>184</v>
      </c>
      <c r="I1078" s="130" t="s">
        <v>184</v>
      </c>
      <c r="J1078" s="155" t="s">
        <v>184</v>
      </c>
      <c r="K1078" s="91"/>
      <c r="L1078" s="160" t="s">
        <v>2453</v>
      </c>
      <c r="M1078" s="161" t="e">
        <v>#N/A</v>
      </c>
      <c r="N1078" s="168" t="b">
        <v>0</v>
      </c>
      <c r="O1078" s="159"/>
    </row>
    <row r="1079" hidden="1" spans="2:15">
      <c r="B1079" s="125" t="s">
        <v>1295</v>
      </c>
      <c r="C1079" s="126"/>
      <c r="D1079" s="134"/>
      <c r="E1079" s="127" t="b">
        <v>0</v>
      </c>
      <c r="F1079" s="128" t="s">
        <v>184</v>
      </c>
      <c r="G1079" s="129" t="s">
        <v>184</v>
      </c>
      <c r="H1079" s="130" t="s">
        <v>184</v>
      </c>
      <c r="I1079" s="130" t="s">
        <v>184</v>
      </c>
      <c r="J1079" s="155" t="s">
        <v>184</v>
      </c>
      <c r="K1079" s="91"/>
      <c r="L1079" s="160" t="s">
        <v>2453</v>
      </c>
      <c r="M1079" s="161" t="e">
        <v>#N/A</v>
      </c>
      <c r="N1079" s="168" t="b">
        <v>0</v>
      </c>
      <c r="O1079" s="159"/>
    </row>
    <row r="1080" hidden="1" spans="2:15">
      <c r="B1080" s="125" t="s">
        <v>1296</v>
      </c>
      <c r="C1080" s="126"/>
      <c r="D1080" s="134"/>
      <c r="E1080" s="127" t="b">
        <v>0</v>
      </c>
      <c r="F1080" s="128" t="s">
        <v>184</v>
      </c>
      <c r="G1080" s="129" t="s">
        <v>184</v>
      </c>
      <c r="H1080" s="130" t="s">
        <v>184</v>
      </c>
      <c r="I1080" s="130" t="s">
        <v>184</v>
      </c>
      <c r="J1080" s="155" t="s">
        <v>184</v>
      </c>
      <c r="K1080" s="91"/>
      <c r="L1080" s="160" t="s">
        <v>2453</v>
      </c>
      <c r="M1080" s="161" t="e">
        <v>#N/A</v>
      </c>
      <c r="N1080" s="168" t="b">
        <v>0</v>
      </c>
      <c r="O1080" s="159"/>
    </row>
    <row r="1081" hidden="1" spans="2:15">
      <c r="B1081" s="125" t="s">
        <v>1297</v>
      </c>
      <c r="C1081" s="126"/>
      <c r="D1081" s="134"/>
      <c r="E1081" s="127" t="b">
        <v>0</v>
      </c>
      <c r="F1081" s="128" t="s">
        <v>184</v>
      </c>
      <c r="G1081" s="129" t="s">
        <v>184</v>
      </c>
      <c r="H1081" s="130" t="s">
        <v>184</v>
      </c>
      <c r="I1081" s="130" t="s">
        <v>184</v>
      </c>
      <c r="J1081" s="155" t="s">
        <v>184</v>
      </c>
      <c r="K1081" s="91"/>
      <c r="L1081" s="160" t="s">
        <v>2453</v>
      </c>
      <c r="M1081" s="161" t="e">
        <v>#N/A</v>
      </c>
      <c r="N1081" s="168" t="b">
        <v>0</v>
      </c>
      <c r="O1081" s="159"/>
    </row>
    <row r="1082" hidden="1" spans="2:15">
      <c r="B1082" s="125" t="s">
        <v>1298</v>
      </c>
      <c r="C1082" s="126"/>
      <c r="D1082" s="134"/>
      <c r="E1082" s="127" t="b">
        <v>0</v>
      </c>
      <c r="F1082" s="128" t="s">
        <v>184</v>
      </c>
      <c r="G1082" s="129" t="s">
        <v>184</v>
      </c>
      <c r="H1082" s="130" t="s">
        <v>184</v>
      </c>
      <c r="I1082" s="130" t="s">
        <v>184</v>
      </c>
      <c r="J1082" s="155" t="s">
        <v>184</v>
      </c>
      <c r="K1082" s="91"/>
      <c r="L1082" s="160" t="s">
        <v>2453</v>
      </c>
      <c r="M1082" s="161" t="e">
        <v>#N/A</v>
      </c>
      <c r="N1082" s="168" t="b">
        <v>0</v>
      </c>
      <c r="O1082" s="159"/>
    </row>
    <row r="1083" hidden="1" spans="2:15">
      <c r="B1083" s="125" t="s">
        <v>1299</v>
      </c>
      <c r="C1083" s="126"/>
      <c r="D1083" s="134"/>
      <c r="E1083" s="127" t="b">
        <v>0</v>
      </c>
      <c r="F1083" s="128" t="s">
        <v>184</v>
      </c>
      <c r="G1083" s="129" t="s">
        <v>184</v>
      </c>
      <c r="H1083" s="130" t="s">
        <v>184</v>
      </c>
      <c r="I1083" s="130" t="s">
        <v>184</v>
      </c>
      <c r="J1083" s="155" t="s">
        <v>184</v>
      </c>
      <c r="K1083" s="91"/>
      <c r="L1083" s="160" t="s">
        <v>2453</v>
      </c>
      <c r="M1083" s="161" t="e">
        <v>#N/A</v>
      </c>
      <c r="N1083" s="168" t="b">
        <v>0</v>
      </c>
      <c r="O1083" s="159"/>
    </row>
    <row r="1084" hidden="1" spans="2:15">
      <c r="B1084" s="125" t="s">
        <v>1300</v>
      </c>
      <c r="C1084" s="126"/>
      <c r="D1084" s="134"/>
      <c r="E1084" s="127" t="b">
        <v>0</v>
      </c>
      <c r="F1084" s="128" t="s">
        <v>184</v>
      </c>
      <c r="G1084" s="129" t="s">
        <v>184</v>
      </c>
      <c r="H1084" s="130" t="s">
        <v>184</v>
      </c>
      <c r="I1084" s="130" t="s">
        <v>184</v>
      </c>
      <c r="J1084" s="155" t="s">
        <v>184</v>
      </c>
      <c r="K1084" s="91"/>
      <c r="L1084" s="160" t="s">
        <v>2453</v>
      </c>
      <c r="M1084" s="161" t="e">
        <v>#N/A</v>
      </c>
      <c r="N1084" s="168" t="b">
        <v>0</v>
      </c>
      <c r="O1084" s="159"/>
    </row>
    <row r="1085" hidden="1" spans="2:15">
      <c r="B1085" s="125" t="s">
        <v>1301</v>
      </c>
      <c r="C1085" s="126"/>
      <c r="D1085" s="134"/>
      <c r="E1085" s="127" t="b">
        <v>0</v>
      </c>
      <c r="F1085" s="128" t="s">
        <v>184</v>
      </c>
      <c r="G1085" s="129" t="s">
        <v>184</v>
      </c>
      <c r="H1085" s="130" t="s">
        <v>184</v>
      </c>
      <c r="I1085" s="130" t="s">
        <v>184</v>
      </c>
      <c r="J1085" s="155" t="s">
        <v>184</v>
      </c>
      <c r="K1085" s="91"/>
      <c r="L1085" s="160" t="s">
        <v>2453</v>
      </c>
      <c r="M1085" s="161" t="e">
        <v>#N/A</v>
      </c>
      <c r="N1085" s="168" t="b">
        <v>0</v>
      </c>
      <c r="O1085" s="159"/>
    </row>
    <row r="1086" hidden="1" spans="2:15">
      <c r="B1086" s="125" t="s">
        <v>1302</v>
      </c>
      <c r="C1086" s="126"/>
      <c r="D1086" s="134"/>
      <c r="E1086" s="127" t="b">
        <v>0</v>
      </c>
      <c r="F1086" s="128" t="s">
        <v>184</v>
      </c>
      <c r="G1086" s="129" t="s">
        <v>184</v>
      </c>
      <c r="H1086" s="130" t="s">
        <v>184</v>
      </c>
      <c r="I1086" s="130" t="s">
        <v>184</v>
      </c>
      <c r="J1086" s="155" t="s">
        <v>184</v>
      </c>
      <c r="K1086" s="91"/>
      <c r="L1086" s="160" t="s">
        <v>2453</v>
      </c>
      <c r="M1086" s="161" t="e">
        <v>#N/A</v>
      </c>
      <c r="N1086" s="168" t="b">
        <v>0</v>
      </c>
      <c r="O1086" s="159"/>
    </row>
    <row r="1087" hidden="1" spans="2:15">
      <c r="B1087" s="125" t="s">
        <v>1303</v>
      </c>
      <c r="C1087" s="126"/>
      <c r="D1087" s="134"/>
      <c r="E1087" s="127" t="b">
        <v>0</v>
      </c>
      <c r="F1087" s="128" t="s">
        <v>184</v>
      </c>
      <c r="G1087" s="129" t="s">
        <v>184</v>
      </c>
      <c r="H1087" s="130" t="s">
        <v>184</v>
      </c>
      <c r="I1087" s="130" t="s">
        <v>184</v>
      </c>
      <c r="J1087" s="155" t="s">
        <v>184</v>
      </c>
      <c r="K1087" s="91"/>
      <c r="L1087" s="160" t="s">
        <v>2453</v>
      </c>
      <c r="M1087" s="161" t="e">
        <v>#N/A</v>
      </c>
      <c r="N1087" s="168" t="b">
        <v>0</v>
      </c>
      <c r="O1087" s="159"/>
    </row>
    <row r="1088" hidden="1" spans="2:15">
      <c r="B1088" s="125" t="s">
        <v>1304</v>
      </c>
      <c r="C1088" s="126"/>
      <c r="D1088" s="134"/>
      <c r="E1088" s="127" t="b">
        <v>0</v>
      </c>
      <c r="F1088" s="128" t="s">
        <v>184</v>
      </c>
      <c r="G1088" s="129" t="s">
        <v>184</v>
      </c>
      <c r="H1088" s="130" t="s">
        <v>184</v>
      </c>
      <c r="I1088" s="130" t="s">
        <v>184</v>
      </c>
      <c r="J1088" s="155" t="s">
        <v>184</v>
      </c>
      <c r="K1088" s="91"/>
      <c r="L1088" s="160" t="s">
        <v>2453</v>
      </c>
      <c r="M1088" s="161" t="e">
        <v>#N/A</v>
      </c>
      <c r="N1088" s="168" t="b">
        <v>0</v>
      </c>
      <c r="O1088" s="159"/>
    </row>
    <row r="1089" hidden="1" spans="2:15">
      <c r="B1089" s="125" t="s">
        <v>1305</v>
      </c>
      <c r="C1089" s="126"/>
      <c r="D1089" s="134"/>
      <c r="E1089" s="127" t="b">
        <v>0</v>
      </c>
      <c r="F1089" s="128" t="s">
        <v>184</v>
      </c>
      <c r="G1089" s="129" t="s">
        <v>184</v>
      </c>
      <c r="H1089" s="130" t="s">
        <v>184</v>
      </c>
      <c r="I1089" s="130" t="s">
        <v>184</v>
      </c>
      <c r="J1089" s="155" t="s">
        <v>184</v>
      </c>
      <c r="K1089" s="91"/>
      <c r="L1089" s="160" t="s">
        <v>2453</v>
      </c>
      <c r="M1089" s="161" t="e">
        <v>#N/A</v>
      </c>
      <c r="N1089" s="168" t="b">
        <v>0</v>
      </c>
      <c r="O1089" s="159"/>
    </row>
    <row r="1090" hidden="1" spans="2:15">
      <c r="B1090" s="125" t="s">
        <v>1306</v>
      </c>
      <c r="C1090" s="126"/>
      <c r="D1090" s="134"/>
      <c r="E1090" s="127" t="b">
        <v>0</v>
      </c>
      <c r="F1090" s="128" t="s">
        <v>184</v>
      </c>
      <c r="G1090" s="129" t="s">
        <v>184</v>
      </c>
      <c r="H1090" s="130" t="s">
        <v>184</v>
      </c>
      <c r="I1090" s="130" t="s">
        <v>184</v>
      </c>
      <c r="J1090" s="155" t="s">
        <v>184</v>
      </c>
      <c r="K1090" s="91"/>
      <c r="L1090" s="160" t="s">
        <v>2453</v>
      </c>
      <c r="M1090" s="161" t="e">
        <v>#N/A</v>
      </c>
      <c r="N1090" s="168" t="b">
        <v>0</v>
      </c>
      <c r="O1090" s="159"/>
    </row>
    <row r="1091" hidden="1" spans="2:15">
      <c r="B1091" s="125" t="s">
        <v>1307</v>
      </c>
      <c r="C1091" s="126"/>
      <c r="D1091" s="134"/>
      <c r="E1091" s="127" t="b">
        <v>0</v>
      </c>
      <c r="F1091" s="128" t="s">
        <v>184</v>
      </c>
      <c r="G1091" s="129" t="s">
        <v>184</v>
      </c>
      <c r="H1091" s="130" t="s">
        <v>184</v>
      </c>
      <c r="I1091" s="130" t="s">
        <v>184</v>
      </c>
      <c r="J1091" s="155" t="s">
        <v>184</v>
      </c>
      <c r="K1091" s="91"/>
      <c r="L1091" s="160" t="s">
        <v>2453</v>
      </c>
      <c r="M1091" s="161" t="e">
        <v>#N/A</v>
      </c>
      <c r="N1091" s="168" t="b">
        <v>0</v>
      </c>
      <c r="O1091" s="159"/>
    </row>
    <row r="1092" hidden="1" spans="2:15">
      <c r="B1092" s="125" t="s">
        <v>1308</v>
      </c>
      <c r="C1092" s="126"/>
      <c r="D1092" s="134"/>
      <c r="E1092" s="127" t="b">
        <v>0</v>
      </c>
      <c r="F1092" s="128" t="s">
        <v>184</v>
      </c>
      <c r="G1092" s="129" t="s">
        <v>184</v>
      </c>
      <c r="H1092" s="130" t="s">
        <v>184</v>
      </c>
      <c r="I1092" s="130" t="s">
        <v>184</v>
      </c>
      <c r="J1092" s="155" t="s">
        <v>184</v>
      </c>
      <c r="K1092" s="91"/>
      <c r="L1092" s="160" t="s">
        <v>2453</v>
      </c>
      <c r="M1092" s="161" t="e">
        <v>#N/A</v>
      </c>
      <c r="N1092" s="168" t="b">
        <v>0</v>
      </c>
      <c r="O1092" s="159"/>
    </row>
    <row r="1093" hidden="1" spans="2:15">
      <c r="B1093" s="125" t="s">
        <v>1309</v>
      </c>
      <c r="C1093" s="126"/>
      <c r="D1093" s="134"/>
      <c r="E1093" s="127" t="b">
        <v>0</v>
      </c>
      <c r="F1093" s="128" t="s">
        <v>184</v>
      </c>
      <c r="G1093" s="129" t="s">
        <v>184</v>
      </c>
      <c r="H1093" s="130" t="s">
        <v>184</v>
      </c>
      <c r="I1093" s="130" t="s">
        <v>184</v>
      </c>
      <c r="J1093" s="155" t="s">
        <v>184</v>
      </c>
      <c r="K1093" s="91"/>
      <c r="L1093" s="160" t="s">
        <v>2453</v>
      </c>
      <c r="M1093" s="161" t="e">
        <v>#N/A</v>
      </c>
      <c r="N1093" s="168" t="b">
        <v>0</v>
      </c>
      <c r="O1093" s="159"/>
    </row>
    <row r="1094" hidden="1" spans="2:15">
      <c r="B1094" s="125" t="s">
        <v>1310</v>
      </c>
      <c r="C1094" s="126"/>
      <c r="D1094" s="134"/>
      <c r="E1094" s="127" t="b">
        <v>0</v>
      </c>
      <c r="F1094" s="128" t="s">
        <v>184</v>
      </c>
      <c r="G1094" s="129" t="s">
        <v>184</v>
      </c>
      <c r="H1094" s="130" t="s">
        <v>184</v>
      </c>
      <c r="I1094" s="130" t="s">
        <v>184</v>
      </c>
      <c r="J1094" s="155" t="s">
        <v>184</v>
      </c>
      <c r="K1094" s="91"/>
      <c r="L1094" s="160" t="s">
        <v>2453</v>
      </c>
      <c r="M1094" s="161" t="e">
        <v>#N/A</v>
      </c>
      <c r="N1094" s="168" t="b">
        <v>0</v>
      </c>
      <c r="O1094" s="159"/>
    </row>
    <row r="1095" hidden="1" spans="2:15">
      <c r="B1095" s="125" t="s">
        <v>1311</v>
      </c>
      <c r="C1095" s="126"/>
      <c r="D1095" s="134"/>
      <c r="E1095" s="127" t="b">
        <v>0</v>
      </c>
      <c r="F1095" s="128" t="s">
        <v>184</v>
      </c>
      <c r="G1095" s="129" t="s">
        <v>184</v>
      </c>
      <c r="H1095" s="130" t="s">
        <v>184</v>
      </c>
      <c r="I1095" s="130" t="s">
        <v>184</v>
      </c>
      <c r="J1095" s="155" t="s">
        <v>184</v>
      </c>
      <c r="K1095" s="91"/>
      <c r="L1095" s="160" t="s">
        <v>2453</v>
      </c>
      <c r="M1095" s="161" t="e">
        <v>#N/A</v>
      </c>
      <c r="N1095" s="168" t="b">
        <v>0</v>
      </c>
      <c r="O1095" s="159"/>
    </row>
    <row r="1096" hidden="1" spans="2:15">
      <c r="B1096" s="125" t="s">
        <v>1312</v>
      </c>
      <c r="C1096" s="126"/>
      <c r="D1096" s="134"/>
      <c r="E1096" s="127" t="b">
        <v>0</v>
      </c>
      <c r="F1096" s="128" t="s">
        <v>184</v>
      </c>
      <c r="G1096" s="129" t="s">
        <v>184</v>
      </c>
      <c r="H1096" s="130" t="s">
        <v>184</v>
      </c>
      <c r="I1096" s="130" t="s">
        <v>184</v>
      </c>
      <c r="J1096" s="155" t="s">
        <v>184</v>
      </c>
      <c r="K1096" s="91"/>
      <c r="L1096" s="160" t="s">
        <v>2453</v>
      </c>
      <c r="M1096" s="161" t="e">
        <v>#N/A</v>
      </c>
      <c r="N1096" s="168" t="b">
        <v>0</v>
      </c>
      <c r="O1096" s="159"/>
    </row>
    <row r="1097" hidden="1" spans="2:15">
      <c r="B1097" s="125" t="s">
        <v>1313</v>
      </c>
      <c r="C1097" s="126"/>
      <c r="D1097" s="134"/>
      <c r="E1097" s="127" t="b">
        <v>0</v>
      </c>
      <c r="F1097" s="128" t="s">
        <v>184</v>
      </c>
      <c r="G1097" s="129" t="s">
        <v>184</v>
      </c>
      <c r="H1097" s="130" t="s">
        <v>184</v>
      </c>
      <c r="I1097" s="130" t="s">
        <v>184</v>
      </c>
      <c r="J1097" s="155" t="s">
        <v>184</v>
      </c>
      <c r="K1097" s="91"/>
      <c r="L1097" s="160" t="s">
        <v>2453</v>
      </c>
      <c r="M1097" s="161" t="e">
        <v>#N/A</v>
      </c>
      <c r="N1097" s="168" t="b">
        <v>0</v>
      </c>
      <c r="O1097" s="159"/>
    </row>
    <row r="1098" hidden="1" spans="2:15">
      <c r="B1098" s="125" t="s">
        <v>1314</v>
      </c>
      <c r="C1098" s="126"/>
      <c r="D1098" s="134"/>
      <c r="E1098" s="127" t="b">
        <v>0</v>
      </c>
      <c r="F1098" s="128" t="s">
        <v>184</v>
      </c>
      <c r="G1098" s="129" t="s">
        <v>184</v>
      </c>
      <c r="H1098" s="130" t="s">
        <v>184</v>
      </c>
      <c r="I1098" s="130" t="s">
        <v>184</v>
      </c>
      <c r="J1098" s="155" t="s">
        <v>184</v>
      </c>
      <c r="K1098" s="91"/>
      <c r="L1098" s="160" t="s">
        <v>2453</v>
      </c>
      <c r="M1098" s="161" t="e">
        <v>#N/A</v>
      </c>
      <c r="N1098" s="168" t="b">
        <v>0</v>
      </c>
      <c r="O1098" s="159"/>
    </row>
    <row r="1099" hidden="1" spans="2:15">
      <c r="B1099" s="125" t="s">
        <v>1315</v>
      </c>
      <c r="C1099" s="126"/>
      <c r="D1099" s="134"/>
      <c r="E1099" s="127" t="b">
        <v>0</v>
      </c>
      <c r="F1099" s="128" t="s">
        <v>184</v>
      </c>
      <c r="G1099" s="129" t="s">
        <v>184</v>
      </c>
      <c r="H1099" s="130" t="s">
        <v>184</v>
      </c>
      <c r="I1099" s="130" t="s">
        <v>184</v>
      </c>
      <c r="J1099" s="155" t="s">
        <v>184</v>
      </c>
      <c r="K1099" s="91"/>
      <c r="L1099" s="160" t="s">
        <v>2453</v>
      </c>
      <c r="M1099" s="161" t="e">
        <v>#N/A</v>
      </c>
      <c r="N1099" s="168" t="b">
        <v>0</v>
      </c>
      <c r="O1099" s="159"/>
    </row>
    <row r="1100" hidden="1" spans="2:15">
      <c r="B1100" s="125" t="s">
        <v>1316</v>
      </c>
      <c r="C1100" s="126"/>
      <c r="D1100" s="134"/>
      <c r="E1100" s="127" t="b">
        <v>0</v>
      </c>
      <c r="F1100" s="128" t="s">
        <v>184</v>
      </c>
      <c r="G1100" s="129" t="s">
        <v>184</v>
      </c>
      <c r="H1100" s="130" t="s">
        <v>184</v>
      </c>
      <c r="I1100" s="130" t="s">
        <v>184</v>
      </c>
      <c r="J1100" s="155" t="s">
        <v>184</v>
      </c>
      <c r="K1100" s="91"/>
      <c r="L1100" s="160" t="s">
        <v>2453</v>
      </c>
      <c r="M1100" s="161" t="e">
        <v>#N/A</v>
      </c>
      <c r="N1100" s="168" t="b">
        <v>0</v>
      </c>
      <c r="O1100" s="159"/>
    </row>
    <row r="1101" hidden="1" spans="2:15">
      <c r="B1101" s="125" t="s">
        <v>1317</v>
      </c>
      <c r="C1101" s="126"/>
      <c r="D1101" s="134"/>
      <c r="E1101" s="127" t="b">
        <v>0</v>
      </c>
      <c r="F1101" s="128" t="s">
        <v>184</v>
      </c>
      <c r="G1101" s="129" t="s">
        <v>184</v>
      </c>
      <c r="H1101" s="130" t="s">
        <v>184</v>
      </c>
      <c r="I1101" s="130" t="s">
        <v>184</v>
      </c>
      <c r="J1101" s="155" t="s">
        <v>184</v>
      </c>
      <c r="K1101" s="91"/>
      <c r="L1101" s="160" t="s">
        <v>2453</v>
      </c>
      <c r="M1101" s="161" t="e">
        <v>#N/A</v>
      </c>
      <c r="N1101" s="168" t="b">
        <v>0</v>
      </c>
      <c r="O1101" s="159"/>
    </row>
    <row r="1102" hidden="1" spans="2:15">
      <c r="B1102" s="125" t="s">
        <v>1318</v>
      </c>
      <c r="C1102" s="126"/>
      <c r="D1102" s="134"/>
      <c r="E1102" s="127" t="b">
        <v>0</v>
      </c>
      <c r="F1102" s="128" t="s">
        <v>184</v>
      </c>
      <c r="G1102" s="129" t="s">
        <v>184</v>
      </c>
      <c r="H1102" s="130" t="s">
        <v>184</v>
      </c>
      <c r="I1102" s="130" t="s">
        <v>184</v>
      </c>
      <c r="J1102" s="155" t="s">
        <v>184</v>
      </c>
      <c r="K1102" s="91"/>
      <c r="L1102" s="160" t="s">
        <v>2453</v>
      </c>
      <c r="M1102" s="161" t="e">
        <v>#N/A</v>
      </c>
      <c r="N1102" s="168" t="b">
        <v>0</v>
      </c>
      <c r="O1102" s="159"/>
    </row>
    <row r="1103" hidden="1" spans="2:15">
      <c r="B1103" s="125" t="s">
        <v>1319</v>
      </c>
      <c r="C1103" s="126"/>
      <c r="D1103" s="134"/>
      <c r="E1103" s="127" t="b">
        <v>0</v>
      </c>
      <c r="F1103" s="128" t="s">
        <v>184</v>
      </c>
      <c r="G1103" s="129" t="s">
        <v>184</v>
      </c>
      <c r="H1103" s="130" t="s">
        <v>184</v>
      </c>
      <c r="I1103" s="130" t="s">
        <v>184</v>
      </c>
      <c r="J1103" s="155" t="s">
        <v>184</v>
      </c>
      <c r="K1103" s="91"/>
      <c r="L1103" s="160" t="s">
        <v>2453</v>
      </c>
      <c r="M1103" s="161" t="e">
        <v>#N/A</v>
      </c>
      <c r="N1103" s="168" t="b">
        <v>0</v>
      </c>
      <c r="O1103" s="159"/>
    </row>
    <row r="1104" hidden="1" spans="2:15">
      <c r="B1104" s="125" t="s">
        <v>1320</v>
      </c>
      <c r="C1104" s="126"/>
      <c r="D1104" s="134"/>
      <c r="E1104" s="127" t="b">
        <v>0</v>
      </c>
      <c r="F1104" s="128" t="s">
        <v>184</v>
      </c>
      <c r="G1104" s="129" t="s">
        <v>184</v>
      </c>
      <c r="H1104" s="130" t="s">
        <v>184</v>
      </c>
      <c r="I1104" s="130" t="s">
        <v>184</v>
      </c>
      <c r="J1104" s="155" t="s">
        <v>184</v>
      </c>
      <c r="K1104" s="91"/>
      <c r="L1104" s="160" t="s">
        <v>2453</v>
      </c>
      <c r="M1104" s="161" t="e">
        <v>#N/A</v>
      </c>
      <c r="N1104" s="168" t="b">
        <v>0</v>
      </c>
      <c r="O1104" s="159"/>
    </row>
    <row r="1105" hidden="1" spans="2:15">
      <c r="B1105" s="125" t="s">
        <v>1321</v>
      </c>
      <c r="C1105" s="126"/>
      <c r="D1105" s="134"/>
      <c r="E1105" s="127" t="b">
        <v>0</v>
      </c>
      <c r="F1105" s="128" t="s">
        <v>184</v>
      </c>
      <c r="G1105" s="129" t="s">
        <v>184</v>
      </c>
      <c r="H1105" s="130" t="s">
        <v>184</v>
      </c>
      <c r="I1105" s="130" t="s">
        <v>184</v>
      </c>
      <c r="J1105" s="155" t="s">
        <v>184</v>
      </c>
      <c r="K1105" s="91"/>
      <c r="L1105" s="160" t="s">
        <v>2453</v>
      </c>
      <c r="M1105" s="161" t="e">
        <v>#N/A</v>
      </c>
      <c r="N1105" s="168" t="b">
        <v>0</v>
      </c>
      <c r="O1105" s="159"/>
    </row>
    <row r="1106" hidden="1" spans="2:15">
      <c r="B1106" s="125" t="s">
        <v>1322</v>
      </c>
      <c r="C1106" s="126"/>
      <c r="D1106" s="134"/>
      <c r="E1106" s="127" t="b">
        <v>0</v>
      </c>
      <c r="F1106" s="128" t="s">
        <v>184</v>
      </c>
      <c r="G1106" s="129" t="s">
        <v>184</v>
      </c>
      <c r="H1106" s="130" t="s">
        <v>184</v>
      </c>
      <c r="I1106" s="130" t="s">
        <v>184</v>
      </c>
      <c r="J1106" s="155" t="s">
        <v>184</v>
      </c>
      <c r="K1106" s="91"/>
      <c r="L1106" s="160" t="s">
        <v>2453</v>
      </c>
      <c r="M1106" s="161" t="e">
        <v>#N/A</v>
      </c>
      <c r="N1106" s="168" t="b">
        <v>0</v>
      </c>
      <c r="O1106" s="159"/>
    </row>
    <row r="1107" hidden="1" spans="2:15">
      <c r="B1107" s="125" t="s">
        <v>1323</v>
      </c>
      <c r="C1107" s="126"/>
      <c r="D1107" s="134"/>
      <c r="E1107" s="127" t="b">
        <v>0</v>
      </c>
      <c r="F1107" s="128" t="s">
        <v>184</v>
      </c>
      <c r="G1107" s="129" t="s">
        <v>184</v>
      </c>
      <c r="H1107" s="130" t="s">
        <v>184</v>
      </c>
      <c r="I1107" s="130" t="s">
        <v>184</v>
      </c>
      <c r="J1107" s="155" t="s">
        <v>184</v>
      </c>
      <c r="K1107" s="91"/>
      <c r="L1107" s="160" t="s">
        <v>2453</v>
      </c>
      <c r="M1107" s="161" t="e">
        <v>#N/A</v>
      </c>
      <c r="N1107" s="168" t="b">
        <v>0</v>
      </c>
      <c r="O1107" s="159"/>
    </row>
    <row r="1108" hidden="1" spans="2:15">
      <c r="B1108" s="125" t="s">
        <v>1324</v>
      </c>
      <c r="C1108" s="126"/>
      <c r="D1108" s="134"/>
      <c r="E1108" s="127" t="b">
        <v>0</v>
      </c>
      <c r="F1108" s="128" t="s">
        <v>184</v>
      </c>
      <c r="G1108" s="129" t="s">
        <v>184</v>
      </c>
      <c r="H1108" s="130" t="s">
        <v>184</v>
      </c>
      <c r="I1108" s="130" t="s">
        <v>184</v>
      </c>
      <c r="J1108" s="155" t="s">
        <v>184</v>
      </c>
      <c r="K1108" s="91"/>
      <c r="L1108" s="160" t="s">
        <v>2453</v>
      </c>
      <c r="M1108" s="161" t="e">
        <v>#N/A</v>
      </c>
      <c r="N1108" s="168" t="b">
        <v>0</v>
      </c>
      <c r="O1108" s="159"/>
    </row>
    <row r="1109" hidden="1" spans="2:15">
      <c r="B1109" s="125" t="s">
        <v>1325</v>
      </c>
      <c r="C1109" s="126"/>
      <c r="D1109" s="134"/>
      <c r="E1109" s="127" t="b">
        <v>0</v>
      </c>
      <c r="F1109" s="128" t="s">
        <v>184</v>
      </c>
      <c r="G1109" s="129" t="s">
        <v>184</v>
      </c>
      <c r="H1109" s="130" t="s">
        <v>184</v>
      </c>
      <c r="I1109" s="130" t="s">
        <v>184</v>
      </c>
      <c r="J1109" s="155" t="s">
        <v>184</v>
      </c>
      <c r="K1109" s="91"/>
      <c r="L1109" s="160" t="s">
        <v>2453</v>
      </c>
      <c r="M1109" s="161" t="e">
        <v>#N/A</v>
      </c>
      <c r="N1109" s="168" t="b">
        <v>0</v>
      </c>
      <c r="O1109" s="159"/>
    </row>
    <row r="1110" hidden="1" spans="2:15">
      <c r="B1110" s="125" t="s">
        <v>1326</v>
      </c>
      <c r="C1110" s="126"/>
      <c r="D1110" s="134"/>
      <c r="E1110" s="127" t="b">
        <v>0</v>
      </c>
      <c r="F1110" s="128" t="s">
        <v>184</v>
      </c>
      <c r="G1110" s="129" t="s">
        <v>184</v>
      </c>
      <c r="H1110" s="130" t="s">
        <v>184</v>
      </c>
      <c r="I1110" s="130" t="s">
        <v>184</v>
      </c>
      <c r="J1110" s="155" t="s">
        <v>184</v>
      </c>
      <c r="K1110" s="91"/>
      <c r="L1110" s="160" t="s">
        <v>2453</v>
      </c>
      <c r="M1110" s="161" t="e">
        <v>#N/A</v>
      </c>
      <c r="N1110" s="168" t="b">
        <v>0</v>
      </c>
      <c r="O1110" s="159"/>
    </row>
    <row r="1111" hidden="1" spans="2:15">
      <c r="B1111" s="125" t="s">
        <v>1327</v>
      </c>
      <c r="C1111" s="126"/>
      <c r="D1111" s="134"/>
      <c r="E1111" s="127" t="b">
        <v>0</v>
      </c>
      <c r="F1111" s="128" t="s">
        <v>184</v>
      </c>
      <c r="G1111" s="129" t="s">
        <v>184</v>
      </c>
      <c r="H1111" s="130" t="s">
        <v>184</v>
      </c>
      <c r="I1111" s="130" t="s">
        <v>184</v>
      </c>
      <c r="J1111" s="155" t="s">
        <v>184</v>
      </c>
      <c r="K1111" s="91"/>
      <c r="L1111" s="160" t="s">
        <v>2453</v>
      </c>
      <c r="M1111" s="161" t="e">
        <v>#N/A</v>
      </c>
      <c r="N1111" s="168" t="b">
        <v>0</v>
      </c>
      <c r="O1111" s="159"/>
    </row>
    <row r="1112" hidden="1" spans="2:15">
      <c r="B1112" s="125" t="s">
        <v>1328</v>
      </c>
      <c r="C1112" s="126"/>
      <c r="D1112" s="134"/>
      <c r="E1112" s="127" t="b">
        <v>0</v>
      </c>
      <c r="F1112" s="128" t="s">
        <v>184</v>
      </c>
      <c r="G1112" s="129" t="s">
        <v>184</v>
      </c>
      <c r="H1112" s="130" t="s">
        <v>184</v>
      </c>
      <c r="I1112" s="130" t="s">
        <v>184</v>
      </c>
      <c r="J1112" s="155" t="s">
        <v>184</v>
      </c>
      <c r="K1112" s="91"/>
      <c r="L1112" s="160" t="s">
        <v>2453</v>
      </c>
      <c r="M1112" s="161" t="e">
        <v>#N/A</v>
      </c>
      <c r="N1112" s="168" t="b">
        <v>0</v>
      </c>
      <c r="O1112" s="159"/>
    </row>
    <row r="1113" hidden="1" spans="2:15">
      <c r="B1113" s="125" t="s">
        <v>1329</v>
      </c>
      <c r="C1113" s="126"/>
      <c r="D1113" s="134"/>
      <c r="E1113" s="127" t="b">
        <v>0</v>
      </c>
      <c r="F1113" s="128" t="s">
        <v>184</v>
      </c>
      <c r="G1113" s="129" t="s">
        <v>184</v>
      </c>
      <c r="H1113" s="130" t="s">
        <v>184</v>
      </c>
      <c r="I1113" s="130" t="s">
        <v>184</v>
      </c>
      <c r="J1113" s="155" t="s">
        <v>184</v>
      </c>
      <c r="K1113" s="91"/>
      <c r="L1113" s="160" t="s">
        <v>2453</v>
      </c>
      <c r="M1113" s="161" t="e">
        <v>#N/A</v>
      </c>
      <c r="N1113" s="168" t="b">
        <v>0</v>
      </c>
      <c r="O1113" s="159"/>
    </row>
    <row r="1114" hidden="1" spans="2:15">
      <c r="B1114" s="125" t="s">
        <v>1330</v>
      </c>
      <c r="C1114" s="126"/>
      <c r="D1114" s="134"/>
      <c r="E1114" s="127" t="b">
        <v>0</v>
      </c>
      <c r="F1114" s="128" t="s">
        <v>184</v>
      </c>
      <c r="G1114" s="129" t="s">
        <v>184</v>
      </c>
      <c r="H1114" s="130" t="s">
        <v>184</v>
      </c>
      <c r="I1114" s="130" t="s">
        <v>184</v>
      </c>
      <c r="J1114" s="155" t="s">
        <v>184</v>
      </c>
      <c r="K1114" s="91"/>
      <c r="L1114" s="160" t="s">
        <v>2453</v>
      </c>
      <c r="M1114" s="161" t="e">
        <v>#N/A</v>
      </c>
      <c r="N1114" s="168" t="b">
        <v>0</v>
      </c>
      <c r="O1114" s="159"/>
    </row>
    <row r="1115" hidden="1" spans="2:15">
      <c r="B1115" s="125" t="s">
        <v>1331</v>
      </c>
      <c r="C1115" s="126"/>
      <c r="D1115" s="134"/>
      <c r="E1115" s="127" t="b">
        <v>0</v>
      </c>
      <c r="F1115" s="128" t="s">
        <v>184</v>
      </c>
      <c r="G1115" s="129" t="s">
        <v>184</v>
      </c>
      <c r="H1115" s="130" t="s">
        <v>184</v>
      </c>
      <c r="I1115" s="130" t="s">
        <v>184</v>
      </c>
      <c r="J1115" s="155" t="s">
        <v>184</v>
      </c>
      <c r="K1115" s="91"/>
      <c r="L1115" s="160" t="s">
        <v>2453</v>
      </c>
      <c r="M1115" s="161" t="e">
        <v>#N/A</v>
      </c>
      <c r="N1115" s="168" t="b">
        <v>0</v>
      </c>
      <c r="O1115" s="159"/>
    </row>
    <row r="1116" hidden="1" spans="2:15">
      <c r="B1116" s="125" t="s">
        <v>1332</v>
      </c>
      <c r="C1116" s="126"/>
      <c r="D1116" s="134"/>
      <c r="E1116" s="127" t="b">
        <v>0</v>
      </c>
      <c r="F1116" s="128" t="s">
        <v>184</v>
      </c>
      <c r="G1116" s="129" t="s">
        <v>184</v>
      </c>
      <c r="H1116" s="130" t="s">
        <v>184</v>
      </c>
      <c r="I1116" s="130" t="s">
        <v>184</v>
      </c>
      <c r="J1116" s="155" t="s">
        <v>184</v>
      </c>
      <c r="K1116" s="91"/>
      <c r="L1116" s="160" t="s">
        <v>2453</v>
      </c>
      <c r="M1116" s="161" t="e">
        <v>#N/A</v>
      </c>
      <c r="N1116" s="168" t="b">
        <v>0</v>
      </c>
      <c r="O1116" s="159"/>
    </row>
    <row r="1117" hidden="1" spans="2:15">
      <c r="B1117" s="125" t="s">
        <v>1333</v>
      </c>
      <c r="C1117" s="126"/>
      <c r="D1117" s="134"/>
      <c r="E1117" s="127" t="b">
        <v>0</v>
      </c>
      <c r="F1117" s="128" t="s">
        <v>184</v>
      </c>
      <c r="G1117" s="129" t="s">
        <v>184</v>
      </c>
      <c r="H1117" s="130" t="s">
        <v>184</v>
      </c>
      <c r="I1117" s="130" t="s">
        <v>184</v>
      </c>
      <c r="J1117" s="155" t="s">
        <v>184</v>
      </c>
      <c r="K1117" s="91"/>
      <c r="L1117" s="160" t="s">
        <v>2453</v>
      </c>
      <c r="M1117" s="161" t="e">
        <v>#N/A</v>
      </c>
      <c r="N1117" s="168" t="b">
        <v>0</v>
      </c>
      <c r="O1117" s="159"/>
    </row>
    <row r="1118" hidden="1" spans="2:15">
      <c r="B1118" s="125" t="s">
        <v>1334</v>
      </c>
      <c r="C1118" s="126"/>
      <c r="D1118" s="134"/>
      <c r="E1118" s="127" t="b">
        <v>0</v>
      </c>
      <c r="F1118" s="128" t="s">
        <v>184</v>
      </c>
      <c r="G1118" s="129" t="s">
        <v>184</v>
      </c>
      <c r="H1118" s="130" t="s">
        <v>184</v>
      </c>
      <c r="I1118" s="130" t="s">
        <v>184</v>
      </c>
      <c r="J1118" s="155" t="s">
        <v>184</v>
      </c>
      <c r="K1118" s="91"/>
      <c r="L1118" s="160" t="s">
        <v>2453</v>
      </c>
      <c r="M1118" s="161" t="e">
        <v>#N/A</v>
      </c>
      <c r="N1118" s="168" t="b">
        <v>0</v>
      </c>
      <c r="O1118" s="159"/>
    </row>
    <row r="1119" hidden="1" spans="2:15">
      <c r="B1119" s="125" t="s">
        <v>1335</v>
      </c>
      <c r="C1119" s="126"/>
      <c r="D1119" s="134"/>
      <c r="E1119" s="127" t="b">
        <v>0</v>
      </c>
      <c r="F1119" s="128" t="s">
        <v>184</v>
      </c>
      <c r="G1119" s="129" t="s">
        <v>184</v>
      </c>
      <c r="H1119" s="130" t="s">
        <v>184</v>
      </c>
      <c r="I1119" s="130" t="s">
        <v>184</v>
      </c>
      <c r="J1119" s="155" t="s">
        <v>184</v>
      </c>
      <c r="K1119" s="91"/>
      <c r="L1119" s="160" t="s">
        <v>2453</v>
      </c>
      <c r="M1119" s="161" t="e">
        <v>#N/A</v>
      </c>
      <c r="N1119" s="168" t="b">
        <v>0</v>
      </c>
      <c r="O1119" s="159"/>
    </row>
    <row r="1120" hidden="1" spans="2:15">
      <c r="B1120" s="125" t="s">
        <v>1336</v>
      </c>
      <c r="C1120" s="126"/>
      <c r="D1120" s="134"/>
      <c r="E1120" s="127" t="b">
        <v>0</v>
      </c>
      <c r="F1120" s="128" t="s">
        <v>184</v>
      </c>
      <c r="G1120" s="129" t="s">
        <v>184</v>
      </c>
      <c r="H1120" s="130" t="s">
        <v>184</v>
      </c>
      <c r="I1120" s="130" t="s">
        <v>184</v>
      </c>
      <c r="J1120" s="155" t="s">
        <v>184</v>
      </c>
      <c r="K1120" s="91"/>
      <c r="L1120" s="160" t="s">
        <v>2453</v>
      </c>
      <c r="M1120" s="161" t="e">
        <v>#N/A</v>
      </c>
      <c r="N1120" s="168" t="b">
        <v>0</v>
      </c>
      <c r="O1120" s="159"/>
    </row>
    <row r="1121" hidden="1" spans="2:15">
      <c r="B1121" s="125" t="s">
        <v>1337</v>
      </c>
      <c r="C1121" s="126"/>
      <c r="D1121" s="134"/>
      <c r="E1121" s="127" t="b">
        <v>0</v>
      </c>
      <c r="F1121" s="128" t="s">
        <v>184</v>
      </c>
      <c r="G1121" s="129" t="s">
        <v>184</v>
      </c>
      <c r="H1121" s="130" t="s">
        <v>184</v>
      </c>
      <c r="I1121" s="130" t="s">
        <v>184</v>
      </c>
      <c r="J1121" s="155" t="s">
        <v>184</v>
      </c>
      <c r="K1121" s="91"/>
      <c r="L1121" s="160" t="s">
        <v>2453</v>
      </c>
      <c r="M1121" s="161" t="e">
        <v>#N/A</v>
      </c>
      <c r="N1121" s="168" t="b">
        <v>0</v>
      </c>
      <c r="O1121" s="159"/>
    </row>
    <row r="1122" hidden="1" spans="2:15">
      <c r="B1122" s="125" t="s">
        <v>1338</v>
      </c>
      <c r="C1122" s="126"/>
      <c r="D1122" s="134"/>
      <c r="E1122" s="127" t="b">
        <v>0</v>
      </c>
      <c r="F1122" s="128" t="s">
        <v>184</v>
      </c>
      <c r="G1122" s="129" t="s">
        <v>184</v>
      </c>
      <c r="H1122" s="130" t="s">
        <v>184</v>
      </c>
      <c r="I1122" s="130" t="s">
        <v>184</v>
      </c>
      <c r="J1122" s="155" t="s">
        <v>184</v>
      </c>
      <c r="K1122" s="91"/>
      <c r="L1122" s="160" t="s">
        <v>2453</v>
      </c>
      <c r="M1122" s="161" t="e">
        <v>#N/A</v>
      </c>
      <c r="N1122" s="168" t="b">
        <v>0</v>
      </c>
      <c r="O1122" s="159"/>
    </row>
    <row r="1123" hidden="1" spans="2:15">
      <c r="B1123" s="162"/>
      <c r="C1123" s="163"/>
      <c r="D1123" s="164"/>
      <c r="E1123" s="163"/>
      <c r="F1123" s="163"/>
      <c r="G1123" s="163"/>
      <c r="H1123" s="163"/>
      <c r="I1123" s="163"/>
      <c r="J1123" s="165"/>
      <c r="K1123" s="91"/>
      <c r="L1123" s="166"/>
      <c r="M1123" s="167"/>
      <c r="N1123" s="168"/>
      <c r="O1123" s="169"/>
    </row>
    <row r="1124" hidden="1" spans="2:15">
      <c r="B1124" s="122">
        <v>12</v>
      </c>
      <c r="C1124" s="123"/>
      <c r="D1124" s="124"/>
      <c r="E1124" s="124"/>
      <c r="F1124" s="124"/>
      <c r="G1124" s="124"/>
      <c r="H1124" s="124"/>
      <c r="I1124" s="124"/>
      <c r="J1124" s="154">
        <v>0</v>
      </c>
      <c r="K1124" s="91"/>
      <c r="L1124" s="166"/>
      <c r="M1124" s="167"/>
      <c r="N1124" s="168"/>
      <c r="O1124" s="169"/>
    </row>
    <row r="1125" hidden="1" spans="2:15">
      <c r="B1125" s="125" t="s">
        <v>1339</v>
      </c>
      <c r="C1125" s="126"/>
      <c r="D1125" s="134"/>
      <c r="E1125" s="127" t="b">
        <v>0</v>
      </c>
      <c r="F1125" s="128" t="s">
        <v>184</v>
      </c>
      <c r="G1125" s="129" t="s">
        <v>184</v>
      </c>
      <c r="H1125" s="130" t="s">
        <v>184</v>
      </c>
      <c r="I1125" s="130" t="s">
        <v>184</v>
      </c>
      <c r="J1125" s="155" t="s">
        <v>184</v>
      </c>
      <c r="K1125" s="91"/>
      <c r="L1125" s="160" t="s">
        <v>2453</v>
      </c>
      <c r="M1125" s="161" t="e">
        <v>#N/A</v>
      </c>
      <c r="N1125" s="168" t="b">
        <v>0</v>
      </c>
      <c r="O1125" s="159"/>
    </row>
    <row r="1126" hidden="1" spans="2:15">
      <c r="B1126" s="125" t="s">
        <v>1340</v>
      </c>
      <c r="C1126" s="126"/>
      <c r="D1126" s="134"/>
      <c r="E1126" s="127" t="b">
        <v>0</v>
      </c>
      <c r="F1126" s="128" t="s">
        <v>184</v>
      </c>
      <c r="G1126" s="129" t="s">
        <v>184</v>
      </c>
      <c r="H1126" s="130" t="s">
        <v>184</v>
      </c>
      <c r="I1126" s="130" t="s">
        <v>184</v>
      </c>
      <c r="J1126" s="155" t="s">
        <v>184</v>
      </c>
      <c r="K1126" s="91"/>
      <c r="L1126" s="160" t="s">
        <v>2453</v>
      </c>
      <c r="M1126" s="161" t="e">
        <v>#N/A</v>
      </c>
      <c r="N1126" s="168" t="b">
        <v>0</v>
      </c>
      <c r="O1126" s="159"/>
    </row>
    <row r="1127" hidden="1" spans="2:15">
      <c r="B1127" s="125" t="s">
        <v>1341</v>
      </c>
      <c r="C1127" s="126"/>
      <c r="D1127" s="134"/>
      <c r="E1127" s="127" t="b">
        <v>0</v>
      </c>
      <c r="F1127" s="128" t="s">
        <v>184</v>
      </c>
      <c r="G1127" s="129" t="s">
        <v>184</v>
      </c>
      <c r="H1127" s="130" t="s">
        <v>184</v>
      </c>
      <c r="I1127" s="130" t="s">
        <v>184</v>
      </c>
      <c r="J1127" s="155" t="s">
        <v>184</v>
      </c>
      <c r="K1127" s="91"/>
      <c r="L1127" s="160" t="s">
        <v>2453</v>
      </c>
      <c r="M1127" s="161" t="e">
        <v>#N/A</v>
      </c>
      <c r="N1127" s="168" t="b">
        <v>0</v>
      </c>
      <c r="O1127" s="159"/>
    </row>
    <row r="1128" hidden="1" spans="2:15">
      <c r="B1128" s="125" t="s">
        <v>1342</v>
      </c>
      <c r="C1128" s="126"/>
      <c r="D1128" s="134"/>
      <c r="E1128" s="127" t="b">
        <v>0</v>
      </c>
      <c r="F1128" s="128" t="s">
        <v>184</v>
      </c>
      <c r="G1128" s="129" t="s">
        <v>184</v>
      </c>
      <c r="H1128" s="130" t="s">
        <v>184</v>
      </c>
      <c r="I1128" s="130" t="s">
        <v>184</v>
      </c>
      <c r="J1128" s="155" t="s">
        <v>184</v>
      </c>
      <c r="K1128" s="91"/>
      <c r="L1128" s="160" t="s">
        <v>2453</v>
      </c>
      <c r="M1128" s="161" t="e">
        <v>#N/A</v>
      </c>
      <c r="N1128" s="168" t="b">
        <v>0</v>
      </c>
      <c r="O1128" s="159"/>
    </row>
    <row r="1129" hidden="1" spans="2:15">
      <c r="B1129" s="125" t="s">
        <v>1343</v>
      </c>
      <c r="C1129" s="126"/>
      <c r="D1129" s="134"/>
      <c r="E1129" s="127" t="b">
        <v>0</v>
      </c>
      <c r="F1129" s="128" t="s">
        <v>184</v>
      </c>
      <c r="G1129" s="129" t="s">
        <v>184</v>
      </c>
      <c r="H1129" s="130" t="s">
        <v>184</v>
      </c>
      <c r="I1129" s="130" t="s">
        <v>184</v>
      </c>
      <c r="J1129" s="155" t="s">
        <v>184</v>
      </c>
      <c r="K1129" s="91"/>
      <c r="L1129" s="160" t="s">
        <v>2453</v>
      </c>
      <c r="M1129" s="161" t="e">
        <v>#N/A</v>
      </c>
      <c r="N1129" s="168" t="b">
        <v>0</v>
      </c>
      <c r="O1129" s="159"/>
    </row>
    <row r="1130" hidden="1" spans="2:15">
      <c r="B1130" s="125" t="s">
        <v>1344</v>
      </c>
      <c r="C1130" s="126"/>
      <c r="D1130" s="134"/>
      <c r="E1130" s="127" t="b">
        <v>0</v>
      </c>
      <c r="F1130" s="128" t="s">
        <v>184</v>
      </c>
      <c r="G1130" s="129" t="s">
        <v>184</v>
      </c>
      <c r="H1130" s="130" t="s">
        <v>184</v>
      </c>
      <c r="I1130" s="130" t="s">
        <v>184</v>
      </c>
      <c r="J1130" s="155" t="s">
        <v>184</v>
      </c>
      <c r="K1130" s="91"/>
      <c r="L1130" s="160" t="s">
        <v>2453</v>
      </c>
      <c r="M1130" s="161" t="e">
        <v>#N/A</v>
      </c>
      <c r="N1130" s="168" t="b">
        <v>0</v>
      </c>
      <c r="O1130" s="159"/>
    </row>
    <row r="1131" hidden="1" spans="2:15">
      <c r="B1131" s="125" t="s">
        <v>1345</v>
      </c>
      <c r="C1131" s="126"/>
      <c r="D1131" s="134"/>
      <c r="E1131" s="127" t="b">
        <v>0</v>
      </c>
      <c r="F1131" s="128" t="s">
        <v>184</v>
      </c>
      <c r="G1131" s="129" t="s">
        <v>184</v>
      </c>
      <c r="H1131" s="130" t="s">
        <v>184</v>
      </c>
      <c r="I1131" s="130" t="s">
        <v>184</v>
      </c>
      <c r="J1131" s="155" t="s">
        <v>184</v>
      </c>
      <c r="K1131" s="91"/>
      <c r="L1131" s="160" t="s">
        <v>2453</v>
      </c>
      <c r="M1131" s="161" t="e">
        <v>#N/A</v>
      </c>
      <c r="N1131" s="168" t="b">
        <v>0</v>
      </c>
      <c r="O1131" s="159"/>
    </row>
    <row r="1132" hidden="1" spans="2:15">
      <c r="B1132" s="125" t="s">
        <v>1346</v>
      </c>
      <c r="C1132" s="126"/>
      <c r="D1132" s="134"/>
      <c r="E1132" s="127" t="b">
        <v>0</v>
      </c>
      <c r="F1132" s="128" t="s">
        <v>184</v>
      </c>
      <c r="G1132" s="129" t="s">
        <v>184</v>
      </c>
      <c r="H1132" s="130" t="s">
        <v>184</v>
      </c>
      <c r="I1132" s="130" t="s">
        <v>184</v>
      </c>
      <c r="J1132" s="155" t="s">
        <v>184</v>
      </c>
      <c r="K1132" s="91"/>
      <c r="L1132" s="160" t="s">
        <v>2453</v>
      </c>
      <c r="M1132" s="161" t="e">
        <v>#N/A</v>
      </c>
      <c r="N1132" s="168" t="b">
        <v>0</v>
      </c>
      <c r="O1132" s="159"/>
    </row>
    <row r="1133" hidden="1" spans="2:15">
      <c r="B1133" s="125" t="s">
        <v>1347</v>
      </c>
      <c r="C1133" s="126"/>
      <c r="D1133" s="134"/>
      <c r="E1133" s="127" t="b">
        <v>0</v>
      </c>
      <c r="F1133" s="128" t="s">
        <v>184</v>
      </c>
      <c r="G1133" s="129" t="s">
        <v>184</v>
      </c>
      <c r="H1133" s="130" t="s">
        <v>184</v>
      </c>
      <c r="I1133" s="130" t="s">
        <v>184</v>
      </c>
      <c r="J1133" s="155" t="s">
        <v>184</v>
      </c>
      <c r="K1133" s="91"/>
      <c r="L1133" s="160" t="s">
        <v>2453</v>
      </c>
      <c r="M1133" s="161" t="e">
        <v>#N/A</v>
      </c>
      <c r="N1133" s="168" t="b">
        <v>0</v>
      </c>
      <c r="O1133" s="159"/>
    </row>
    <row r="1134" hidden="1" spans="2:15">
      <c r="B1134" s="125" t="s">
        <v>1348</v>
      </c>
      <c r="C1134" s="126"/>
      <c r="D1134" s="134"/>
      <c r="E1134" s="127" t="b">
        <v>0</v>
      </c>
      <c r="F1134" s="128" t="s">
        <v>184</v>
      </c>
      <c r="G1134" s="129" t="s">
        <v>184</v>
      </c>
      <c r="H1134" s="130" t="s">
        <v>184</v>
      </c>
      <c r="I1134" s="130" t="s">
        <v>184</v>
      </c>
      <c r="J1134" s="155" t="s">
        <v>184</v>
      </c>
      <c r="K1134" s="91"/>
      <c r="L1134" s="160" t="s">
        <v>2453</v>
      </c>
      <c r="M1134" s="161" t="e">
        <v>#N/A</v>
      </c>
      <c r="N1134" s="168" t="b">
        <v>0</v>
      </c>
      <c r="O1134" s="159"/>
    </row>
    <row r="1135" hidden="1" spans="2:15">
      <c r="B1135" s="125" t="s">
        <v>1349</v>
      </c>
      <c r="C1135" s="126"/>
      <c r="D1135" s="134"/>
      <c r="E1135" s="127" t="b">
        <v>0</v>
      </c>
      <c r="F1135" s="128" t="s">
        <v>184</v>
      </c>
      <c r="G1135" s="129" t="s">
        <v>184</v>
      </c>
      <c r="H1135" s="130" t="s">
        <v>184</v>
      </c>
      <c r="I1135" s="130" t="s">
        <v>184</v>
      </c>
      <c r="J1135" s="155" t="s">
        <v>184</v>
      </c>
      <c r="K1135" s="91"/>
      <c r="L1135" s="160" t="s">
        <v>2453</v>
      </c>
      <c r="M1135" s="161" t="e">
        <v>#N/A</v>
      </c>
      <c r="N1135" s="168" t="b">
        <v>0</v>
      </c>
      <c r="O1135" s="159"/>
    </row>
    <row r="1136" hidden="1" spans="2:15">
      <c r="B1136" s="125" t="s">
        <v>1350</v>
      </c>
      <c r="C1136" s="126"/>
      <c r="D1136" s="134"/>
      <c r="E1136" s="127" t="b">
        <v>0</v>
      </c>
      <c r="F1136" s="128" t="s">
        <v>184</v>
      </c>
      <c r="G1136" s="129" t="s">
        <v>184</v>
      </c>
      <c r="H1136" s="130" t="s">
        <v>184</v>
      </c>
      <c r="I1136" s="130" t="s">
        <v>184</v>
      </c>
      <c r="J1136" s="155" t="s">
        <v>184</v>
      </c>
      <c r="K1136" s="91"/>
      <c r="L1136" s="160" t="s">
        <v>2453</v>
      </c>
      <c r="M1136" s="161" t="e">
        <v>#N/A</v>
      </c>
      <c r="N1136" s="168" t="b">
        <v>0</v>
      </c>
      <c r="O1136" s="159"/>
    </row>
    <row r="1137" hidden="1" spans="2:15">
      <c r="B1137" s="125" t="s">
        <v>1351</v>
      </c>
      <c r="C1137" s="126"/>
      <c r="D1137" s="134"/>
      <c r="E1137" s="127" t="b">
        <v>0</v>
      </c>
      <c r="F1137" s="128" t="s">
        <v>184</v>
      </c>
      <c r="G1137" s="129" t="s">
        <v>184</v>
      </c>
      <c r="H1137" s="130" t="s">
        <v>184</v>
      </c>
      <c r="I1137" s="130" t="s">
        <v>184</v>
      </c>
      <c r="J1137" s="155" t="s">
        <v>184</v>
      </c>
      <c r="K1137" s="91"/>
      <c r="L1137" s="160" t="s">
        <v>2453</v>
      </c>
      <c r="M1137" s="161" t="e">
        <v>#N/A</v>
      </c>
      <c r="N1137" s="168" t="b">
        <v>0</v>
      </c>
      <c r="O1137" s="159"/>
    </row>
    <row r="1138" hidden="1" spans="2:15">
      <c r="B1138" s="125" t="s">
        <v>1352</v>
      </c>
      <c r="C1138" s="126"/>
      <c r="D1138" s="134"/>
      <c r="E1138" s="127" t="b">
        <v>0</v>
      </c>
      <c r="F1138" s="128" t="s">
        <v>184</v>
      </c>
      <c r="G1138" s="129" t="s">
        <v>184</v>
      </c>
      <c r="H1138" s="130" t="s">
        <v>184</v>
      </c>
      <c r="I1138" s="130" t="s">
        <v>184</v>
      </c>
      <c r="J1138" s="155" t="s">
        <v>184</v>
      </c>
      <c r="K1138" s="91"/>
      <c r="L1138" s="160" t="s">
        <v>2453</v>
      </c>
      <c r="M1138" s="161" t="e">
        <v>#N/A</v>
      </c>
      <c r="N1138" s="168" t="b">
        <v>0</v>
      </c>
      <c r="O1138" s="159"/>
    </row>
    <row r="1139" hidden="1" spans="2:15">
      <c r="B1139" s="125" t="s">
        <v>1353</v>
      </c>
      <c r="C1139" s="126"/>
      <c r="D1139" s="134"/>
      <c r="E1139" s="127" t="b">
        <v>0</v>
      </c>
      <c r="F1139" s="128" t="s">
        <v>184</v>
      </c>
      <c r="G1139" s="129" t="s">
        <v>184</v>
      </c>
      <c r="H1139" s="130" t="s">
        <v>184</v>
      </c>
      <c r="I1139" s="130" t="s">
        <v>184</v>
      </c>
      <c r="J1139" s="155" t="s">
        <v>184</v>
      </c>
      <c r="K1139" s="91"/>
      <c r="L1139" s="160" t="s">
        <v>2453</v>
      </c>
      <c r="M1139" s="161" t="e">
        <v>#N/A</v>
      </c>
      <c r="N1139" s="168" t="b">
        <v>0</v>
      </c>
      <c r="O1139" s="159"/>
    </row>
    <row r="1140" hidden="1" spans="2:15">
      <c r="B1140" s="125" t="s">
        <v>1354</v>
      </c>
      <c r="C1140" s="126"/>
      <c r="D1140" s="134"/>
      <c r="E1140" s="127" t="b">
        <v>0</v>
      </c>
      <c r="F1140" s="128" t="s">
        <v>184</v>
      </c>
      <c r="G1140" s="129" t="s">
        <v>184</v>
      </c>
      <c r="H1140" s="130" t="s">
        <v>184</v>
      </c>
      <c r="I1140" s="130" t="s">
        <v>184</v>
      </c>
      <c r="J1140" s="155" t="s">
        <v>184</v>
      </c>
      <c r="K1140" s="91"/>
      <c r="L1140" s="160" t="s">
        <v>2453</v>
      </c>
      <c r="M1140" s="161" t="e">
        <v>#N/A</v>
      </c>
      <c r="N1140" s="168" t="b">
        <v>0</v>
      </c>
      <c r="O1140" s="159"/>
    </row>
    <row r="1141" hidden="1" spans="2:15">
      <c r="B1141" s="125" t="s">
        <v>1355</v>
      </c>
      <c r="C1141" s="126"/>
      <c r="D1141" s="134"/>
      <c r="E1141" s="127" t="b">
        <v>0</v>
      </c>
      <c r="F1141" s="128" t="s">
        <v>184</v>
      </c>
      <c r="G1141" s="129" t="s">
        <v>184</v>
      </c>
      <c r="H1141" s="130" t="s">
        <v>184</v>
      </c>
      <c r="I1141" s="130" t="s">
        <v>184</v>
      </c>
      <c r="J1141" s="155" t="s">
        <v>184</v>
      </c>
      <c r="K1141" s="91"/>
      <c r="L1141" s="160" t="s">
        <v>2453</v>
      </c>
      <c r="M1141" s="161" t="e">
        <v>#N/A</v>
      </c>
      <c r="N1141" s="168" t="b">
        <v>0</v>
      </c>
      <c r="O1141" s="159"/>
    </row>
    <row r="1142" hidden="1" spans="2:15">
      <c r="B1142" s="125" t="s">
        <v>1356</v>
      </c>
      <c r="C1142" s="126"/>
      <c r="D1142" s="134"/>
      <c r="E1142" s="127" t="b">
        <v>0</v>
      </c>
      <c r="F1142" s="128" t="s">
        <v>184</v>
      </c>
      <c r="G1142" s="129" t="s">
        <v>184</v>
      </c>
      <c r="H1142" s="130" t="s">
        <v>184</v>
      </c>
      <c r="I1142" s="130" t="s">
        <v>184</v>
      </c>
      <c r="J1142" s="155" t="s">
        <v>184</v>
      </c>
      <c r="K1142" s="91"/>
      <c r="L1142" s="160" t="s">
        <v>2453</v>
      </c>
      <c r="M1142" s="161" t="e">
        <v>#N/A</v>
      </c>
      <c r="N1142" s="168" t="b">
        <v>0</v>
      </c>
      <c r="O1142" s="159"/>
    </row>
    <row r="1143" hidden="1" spans="2:15">
      <c r="B1143" s="125" t="s">
        <v>1357</v>
      </c>
      <c r="C1143" s="126"/>
      <c r="D1143" s="134"/>
      <c r="E1143" s="127" t="b">
        <v>0</v>
      </c>
      <c r="F1143" s="128" t="s">
        <v>184</v>
      </c>
      <c r="G1143" s="129" t="s">
        <v>184</v>
      </c>
      <c r="H1143" s="130" t="s">
        <v>184</v>
      </c>
      <c r="I1143" s="130" t="s">
        <v>184</v>
      </c>
      <c r="J1143" s="155" t="s">
        <v>184</v>
      </c>
      <c r="K1143" s="91"/>
      <c r="L1143" s="160" t="s">
        <v>2453</v>
      </c>
      <c r="M1143" s="161" t="e">
        <v>#N/A</v>
      </c>
      <c r="N1143" s="168" t="b">
        <v>0</v>
      </c>
      <c r="O1143" s="159"/>
    </row>
    <row r="1144" hidden="1" spans="2:15">
      <c r="B1144" s="125" t="s">
        <v>1358</v>
      </c>
      <c r="C1144" s="126"/>
      <c r="D1144" s="134"/>
      <c r="E1144" s="127" t="b">
        <v>0</v>
      </c>
      <c r="F1144" s="128" t="s">
        <v>184</v>
      </c>
      <c r="G1144" s="129" t="s">
        <v>184</v>
      </c>
      <c r="H1144" s="130" t="s">
        <v>184</v>
      </c>
      <c r="I1144" s="130" t="s">
        <v>184</v>
      </c>
      <c r="J1144" s="155" t="s">
        <v>184</v>
      </c>
      <c r="K1144" s="91"/>
      <c r="L1144" s="160" t="s">
        <v>2453</v>
      </c>
      <c r="M1144" s="161" t="e">
        <v>#N/A</v>
      </c>
      <c r="N1144" s="168" t="b">
        <v>0</v>
      </c>
      <c r="O1144" s="159"/>
    </row>
    <row r="1145" hidden="1" spans="2:15">
      <c r="B1145" s="125" t="s">
        <v>1359</v>
      </c>
      <c r="C1145" s="126"/>
      <c r="D1145" s="134"/>
      <c r="E1145" s="127" t="b">
        <v>0</v>
      </c>
      <c r="F1145" s="128" t="s">
        <v>184</v>
      </c>
      <c r="G1145" s="129" t="s">
        <v>184</v>
      </c>
      <c r="H1145" s="130" t="s">
        <v>184</v>
      </c>
      <c r="I1145" s="130" t="s">
        <v>184</v>
      </c>
      <c r="J1145" s="155" t="s">
        <v>184</v>
      </c>
      <c r="K1145" s="91"/>
      <c r="L1145" s="160" t="s">
        <v>2453</v>
      </c>
      <c r="M1145" s="161" t="e">
        <v>#N/A</v>
      </c>
      <c r="N1145" s="168" t="b">
        <v>0</v>
      </c>
      <c r="O1145" s="159"/>
    </row>
    <row r="1146" hidden="1" spans="2:15">
      <c r="B1146" s="125" t="s">
        <v>1360</v>
      </c>
      <c r="C1146" s="126"/>
      <c r="D1146" s="134"/>
      <c r="E1146" s="127" t="b">
        <v>0</v>
      </c>
      <c r="F1146" s="128" t="s">
        <v>184</v>
      </c>
      <c r="G1146" s="129" t="s">
        <v>184</v>
      </c>
      <c r="H1146" s="130" t="s">
        <v>184</v>
      </c>
      <c r="I1146" s="130" t="s">
        <v>184</v>
      </c>
      <c r="J1146" s="155" t="s">
        <v>184</v>
      </c>
      <c r="K1146" s="91"/>
      <c r="L1146" s="160" t="s">
        <v>2453</v>
      </c>
      <c r="M1146" s="161" t="e">
        <v>#N/A</v>
      </c>
      <c r="N1146" s="168" t="b">
        <v>0</v>
      </c>
      <c r="O1146" s="159"/>
    </row>
    <row r="1147" hidden="1" spans="2:15">
      <c r="B1147" s="125" t="s">
        <v>1361</v>
      </c>
      <c r="C1147" s="126"/>
      <c r="D1147" s="134"/>
      <c r="E1147" s="127" t="b">
        <v>0</v>
      </c>
      <c r="F1147" s="128" t="s">
        <v>184</v>
      </c>
      <c r="G1147" s="129" t="s">
        <v>184</v>
      </c>
      <c r="H1147" s="130" t="s">
        <v>184</v>
      </c>
      <c r="I1147" s="130" t="s">
        <v>184</v>
      </c>
      <c r="J1147" s="155" t="s">
        <v>184</v>
      </c>
      <c r="K1147" s="91"/>
      <c r="L1147" s="160" t="s">
        <v>2453</v>
      </c>
      <c r="M1147" s="161" t="e">
        <v>#N/A</v>
      </c>
      <c r="N1147" s="168" t="b">
        <v>0</v>
      </c>
      <c r="O1147" s="159"/>
    </row>
    <row r="1148" hidden="1" spans="2:15">
      <c r="B1148" s="125" t="s">
        <v>1362</v>
      </c>
      <c r="C1148" s="126"/>
      <c r="D1148" s="134"/>
      <c r="E1148" s="127" t="b">
        <v>0</v>
      </c>
      <c r="F1148" s="128" t="s">
        <v>184</v>
      </c>
      <c r="G1148" s="129" t="s">
        <v>184</v>
      </c>
      <c r="H1148" s="130" t="s">
        <v>184</v>
      </c>
      <c r="I1148" s="130" t="s">
        <v>184</v>
      </c>
      <c r="J1148" s="155" t="s">
        <v>184</v>
      </c>
      <c r="K1148" s="91"/>
      <c r="L1148" s="160" t="s">
        <v>2453</v>
      </c>
      <c r="M1148" s="161" t="e">
        <v>#N/A</v>
      </c>
      <c r="N1148" s="168" t="b">
        <v>0</v>
      </c>
      <c r="O1148" s="159"/>
    </row>
    <row r="1149" hidden="1" spans="2:15">
      <c r="B1149" s="125" t="s">
        <v>1363</v>
      </c>
      <c r="C1149" s="126"/>
      <c r="D1149" s="134"/>
      <c r="E1149" s="127" t="b">
        <v>0</v>
      </c>
      <c r="F1149" s="128" t="s">
        <v>184</v>
      </c>
      <c r="G1149" s="129" t="s">
        <v>184</v>
      </c>
      <c r="H1149" s="130" t="s">
        <v>184</v>
      </c>
      <c r="I1149" s="130" t="s">
        <v>184</v>
      </c>
      <c r="J1149" s="155" t="s">
        <v>184</v>
      </c>
      <c r="K1149" s="91"/>
      <c r="L1149" s="160" t="s">
        <v>2453</v>
      </c>
      <c r="M1149" s="161" t="e">
        <v>#N/A</v>
      </c>
      <c r="N1149" s="168" t="b">
        <v>0</v>
      </c>
      <c r="O1149" s="159"/>
    </row>
    <row r="1150" hidden="1" spans="2:15">
      <c r="B1150" s="125" t="s">
        <v>1364</v>
      </c>
      <c r="C1150" s="126"/>
      <c r="D1150" s="134"/>
      <c r="E1150" s="127" t="b">
        <v>0</v>
      </c>
      <c r="F1150" s="128" t="s">
        <v>184</v>
      </c>
      <c r="G1150" s="129" t="s">
        <v>184</v>
      </c>
      <c r="H1150" s="130" t="s">
        <v>184</v>
      </c>
      <c r="I1150" s="130" t="s">
        <v>184</v>
      </c>
      <c r="J1150" s="155" t="s">
        <v>184</v>
      </c>
      <c r="K1150" s="91"/>
      <c r="L1150" s="160" t="s">
        <v>2453</v>
      </c>
      <c r="M1150" s="161" t="e">
        <v>#N/A</v>
      </c>
      <c r="N1150" s="168" t="b">
        <v>0</v>
      </c>
      <c r="O1150" s="159"/>
    </row>
    <row r="1151" hidden="1" spans="2:15">
      <c r="B1151" s="125" t="s">
        <v>1365</v>
      </c>
      <c r="C1151" s="126"/>
      <c r="D1151" s="134"/>
      <c r="E1151" s="127" t="b">
        <v>0</v>
      </c>
      <c r="F1151" s="128" t="s">
        <v>184</v>
      </c>
      <c r="G1151" s="129" t="s">
        <v>184</v>
      </c>
      <c r="H1151" s="130" t="s">
        <v>184</v>
      </c>
      <c r="I1151" s="130" t="s">
        <v>184</v>
      </c>
      <c r="J1151" s="155" t="s">
        <v>184</v>
      </c>
      <c r="K1151" s="91"/>
      <c r="L1151" s="160" t="s">
        <v>2453</v>
      </c>
      <c r="M1151" s="161" t="e">
        <v>#N/A</v>
      </c>
      <c r="N1151" s="168" t="b">
        <v>0</v>
      </c>
      <c r="O1151" s="159"/>
    </row>
    <row r="1152" hidden="1" spans="2:15">
      <c r="B1152" s="125" t="s">
        <v>1366</v>
      </c>
      <c r="C1152" s="126"/>
      <c r="D1152" s="134"/>
      <c r="E1152" s="127" t="b">
        <v>0</v>
      </c>
      <c r="F1152" s="128" t="s">
        <v>184</v>
      </c>
      <c r="G1152" s="129" t="s">
        <v>184</v>
      </c>
      <c r="H1152" s="130" t="s">
        <v>184</v>
      </c>
      <c r="I1152" s="130" t="s">
        <v>184</v>
      </c>
      <c r="J1152" s="155" t="s">
        <v>184</v>
      </c>
      <c r="K1152" s="91"/>
      <c r="L1152" s="160" t="s">
        <v>2453</v>
      </c>
      <c r="M1152" s="161" t="e">
        <v>#N/A</v>
      </c>
      <c r="N1152" s="168" t="b">
        <v>0</v>
      </c>
      <c r="O1152" s="159"/>
    </row>
    <row r="1153" hidden="1" spans="2:15">
      <c r="B1153" s="125" t="s">
        <v>1367</v>
      </c>
      <c r="C1153" s="126"/>
      <c r="D1153" s="134"/>
      <c r="E1153" s="127" t="b">
        <v>0</v>
      </c>
      <c r="F1153" s="128" t="s">
        <v>184</v>
      </c>
      <c r="G1153" s="129" t="s">
        <v>184</v>
      </c>
      <c r="H1153" s="130" t="s">
        <v>184</v>
      </c>
      <c r="I1153" s="130" t="s">
        <v>184</v>
      </c>
      <c r="J1153" s="155" t="s">
        <v>184</v>
      </c>
      <c r="K1153" s="91"/>
      <c r="L1153" s="160" t="s">
        <v>2453</v>
      </c>
      <c r="M1153" s="161" t="e">
        <v>#N/A</v>
      </c>
      <c r="N1153" s="168" t="b">
        <v>0</v>
      </c>
      <c r="O1153" s="159"/>
    </row>
    <row r="1154" hidden="1" spans="2:15">
      <c r="B1154" s="125" t="s">
        <v>1368</v>
      </c>
      <c r="C1154" s="126"/>
      <c r="D1154" s="134"/>
      <c r="E1154" s="127" t="b">
        <v>0</v>
      </c>
      <c r="F1154" s="128" t="s">
        <v>184</v>
      </c>
      <c r="G1154" s="129" t="s">
        <v>184</v>
      </c>
      <c r="H1154" s="130" t="s">
        <v>184</v>
      </c>
      <c r="I1154" s="130" t="s">
        <v>184</v>
      </c>
      <c r="J1154" s="155" t="s">
        <v>184</v>
      </c>
      <c r="K1154" s="91"/>
      <c r="L1154" s="160" t="s">
        <v>2453</v>
      </c>
      <c r="M1154" s="161" t="e">
        <v>#N/A</v>
      </c>
      <c r="N1154" s="168" t="b">
        <v>0</v>
      </c>
      <c r="O1154" s="159"/>
    </row>
    <row r="1155" hidden="1" spans="2:15">
      <c r="B1155" s="125" t="s">
        <v>1369</v>
      </c>
      <c r="C1155" s="126"/>
      <c r="D1155" s="134"/>
      <c r="E1155" s="127" t="b">
        <v>0</v>
      </c>
      <c r="F1155" s="128" t="s">
        <v>184</v>
      </c>
      <c r="G1155" s="129" t="s">
        <v>184</v>
      </c>
      <c r="H1155" s="130" t="s">
        <v>184</v>
      </c>
      <c r="I1155" s="130" t="s">
        <v>184</v>
      </c>
      <c r="J1155" s="155" t="s">
        <v>184</v>
      </c>
      <c r="K1155" s="91"/>
      <c r="L1155" s="160" t="s">
        <v>2453</v>
      </c>
      <c r="M1155" s="161" t="e">
        <v>#N/A</v>
      </c>
      <c r="N1155" s="168" t="b">
        <v>0</v>
      </c>
      <c r="O1155" s="159"/>
    </row>
    <row r="1156" hidden="1" spans="2:15">
      <c r="B1156" s="125" t="s">
        <v>1370</v>
      </c>
      <c r="C1156" s="126"/>
      <c r="D1156" s="134"/>
      <c r="E1156" s="127" t="b">
        <v>0</v>
      </c>
      <c r="F1156" s="128" t="s">
        <v>184</v>
      </c>
      <c r="G1156" s="129" t="s">
        <v>184</v>
      </c>
      <c r="H1156" s="130" t="s">
        <v>184</v>
      </c>
      <c r="I1156" s="130" t="s">
        <v>184</v>
      </c>
      <c r="J1156" s="155" t="s">
        <v>184</v>
      </c>
      <c r="K1156" s="91"/>
      <c r="L1156" s="160" t="s">
        <v>2453</v>
      </c>
      <c r="M1156" s="161" t="e">
        <v>#N/A</v>
      </c>
      <c r="N1156" s="168" t="b">
        <v>0</v>
      </c>
      <c r="O1156" s="159"/>
    </row>
    <row r="1157" hidden="1" spans="2:15">
      <c r="B1157" s="125" t="s">
        <v>1371</v>
      </c>
      <c r="C1157" s="126"/>
      <c r="D1157" s="134"/>
      <c r="E1157" s="127" t="b">
        <v>0</v>
      </c>
      <c r="F1157" s="128" t="s">
        <v>184</v>
      </c>
      <c r="G1157" s="129" t="s">
        <v>184</v>
      </c>
      <c r="H1157" s="130" t="s">
        <v>184</v>
      </c>
      <c r="I1157" s="130" t="s">
        <v>184</v>
      </c>
      <c r="J1157" s="155" t="s">
        <v>184</v>
      </c>
      <c r="K1157" s="91"/>
      <c r="L1157" s="160" t="s">
        <v>2453</v>
      </c>
      <c r="M1157" s="161" t="e">
        <v>#N/A</v>
      </c>
      <c r="N1157" s="168" t="b">
        <v>0</v>
      </c>
      <c r="O1157" s="159"/>
    </row>
    <row r="1158" hidden="1" spans="2:15">
      <c r="B1158" s="125" t="s">
        <v>1372</v>
      </c>
      <c r="C1158" s="126"/>
      <c r="D1158" s="134"/>
      <c r="E1158" s="127" t="b">
        <v>0</v>
      </c>
      <c r="F1158" s="128" t="s">
        <v>184</v>
      </c>
      <c r="G1158" s="129" t="s">
        <v>184</v>
      </c>
      <c r="H1158" s="130" t="s">
        <v>184</v>
      </c>
      <c r="I1158" s="130" t="s">
        <v>184</v>
      </c>
      <c r="J1158" s="155" t="s">
        <v>184</v>
      </c>
      <c r="K1158" s="91"/>
      <c r="L1158" s="160" t="s">
        <v>2453</v>
      </c>
      <c r="M1158" s="161" t="e">
        <v>#N/A</v>
      </c>
      <c r="N1158" s="168" t="b">
        <v>0</v>
      </c>
      <c r="O1158" s="159"/>
    </row>
    <row r="1159" hidden="1" spans="2:15">
      <c r="B1159" s="125" t="s">
        <v>1373</v>
      </c>
      <c r="C1159" s="126"/>
      <c r="D1159" s="134"/>
      <c r="E1159" s="127" t="b">
        <v>0</v>
      </c>
      <c r="F1159" s="128" t="s">
        <v>184</v>
      </c>
      <c r="G1159" s="129" t="s">
        <v>184</v>
      </c>
      <c r="H1159" s="130" t="s">
        <v>184</v>
      </c>
      <c r="I1159" s="130" t="s">
        <v>184</v>
      </c>
      <c r="J1159" s="155" t="s">
        <v>184</v>
      </c>
      <c r="K1159" s="91"/>
      <c r="L1159" s="160" t="s">
        <v>2453</v>
      </c>
      <c r="M1159" s="161" t="e">
        <v>#N/A</v>
      </c>
      <c r="N1159" s="168" t="b">
        <v>0</v>
      </c>
      <c r="O1159" s="159"/>
    </row>
    <row r="1160" hidden="1" spans="2:15">
      <c r="B1160" s="125" t="s">
        <v>1374</v>
      </c>
      <c r="C1160" s="126"/>
      <c r="D1160" s="134"/>
      <c r="E1160" s="127" t="b">
        <v>0</v>
      </c>
      <c r="F1160" s="128" t="s">
        <v>184</v>
      </c>
      <c r="G1160" s="129" t="s">
        <v>184</v>
      </c>
      <c r="H1160" s="130" t="s">
        <v>184</v>
      </c>
      <c r="I1160" s="130" t="s">
        <v>184</v>
      </c>
      <c r="J1160" s="155" t="s">
        <v>184</v>
      </c>
      <c r="K1160" s="91"/>
      <c r="L1160" s="160" t="s">
        <v>2453</v>
      </c>
      <c r="M1160" s="161" t="e">
        <v>#N/A</v>
      </c>
      <c r="N1160" s="168" t="b">
        <v>0</v>
      </c>
      <c r="O1160" s="159"/>
    </row>
    <row r="1161" hidden="1" spans="2:15">
      <c r="B1161" s="125" t="s">
        <v>1375</v>
      </c>
      <c r="C1161" s="126"/>
      <c r="D1161" s="134"/>
      <c r="E1161" s="127" t="b">
        <v>0</v>
      </c>
      <c r="F1161" s="128" t="s">
        <v>184</v>
      </c>
      <c r="G1161" s="129" t="s">
        <v>184</v>
      </c>
      <c r="H1161" s="130" t="s">
        <v>184</v>
      </c>
      <c r="I1161" s="130" t="s">
        <v>184</v>
      </c>
      <c r="J1161" s="155" t="s">
        <v>184</v>
      </c>
      <c r="K1161" s="91"/>
      <c r="L1161" s="160" t="s">
        <v>2453</v>
      </c>
      <c r="M1161" s="161" t="e">
        <v>#N/A</v>
      </c>
      <c r="N1161" s="168" t="b">
        <v>0</v>
      </c>
      <c r="O1161" s="159"/>
    </row>
    <row r="1162" hidden="1" spans="2:15">
      <c r="B1162" s="125" t="s">
        <v>1376</v>
      </c>
      <c r="C1162" s="126"/>
      <c r="D1162" s="134"/>
      <c r="E1162" s="127" t="b">
        <v>0</v>
      </c>
      <c r="F1162" s="128" t="s">
        <v>184</v>
      </c>
      <c r="G1162" s="129" t="s">
        <v>184</v>
      </c>
      <c r="H1162" s="130" t="s">
        <v>184</v>
      </c>
      <c r="I1162" s="130" t="s">
        <v>184</v>
      </c>
      <c r="J1162" s="155" t="s">
        <v>184</v>
      </c>
      <c r="K1162" s="91"/>
      <c r="L1162" s="160" t="s">
        <v>2453</v>
      </c>
      <c r="M1162" s="161" t="e">
        <v>#N/A</v>
      </c>
      <c r="N1162" s="168" t="b">
        <v>0</v>
      </c>
      <c r="O1162" s="159"/>
    </row>
    <row r="1163" hidden="1" spans="2:15">
      <c r="B1163" s="125" t="s">
        <v>1377</v>
      </c>
      <c r="C1163" s="126"/>
      <c r="D1163" s="134"/>
      <c r="E1163" s="127" t="b">
        <v>0</v>
      </c>
      <c r="F1163" s="128" t="s">
        <v>184</v>
      </c>
      <c r="G1163" s="129" t="s">
        <v>184</v>
      </c>
      <c r="H1163" s="130" t="s">
        <v>184</v>
      </c>
      <c r="I1163" s="130" t="s">
        <v>184</v>
      </c>
      <c r="J1163" s="155" t="s">
        <v>184</v>
      </c>
      <c r="K1163" s="91"/>
      <c r="L1163" s="160" t="s">
        <v>2453</v>
      </c>
      <c r="M1163" s="161" t="e">
        <v>#N/A</v>
      </c>
      <c r="N1163" s="168" t="b">
        <v>0</v>
      </c>
      <c r="O1163" s="159"/>
    </row>
    <row r="1164" hidden="1" spans="2:15">
      <c r="B1164" s="125" t="s">
        <v>1378</v>
      </c>
      <c r="C1164" s="126"/>
      <c r="D1164" s="134"/>
      <c r="E1164" s="127" t="b">
        <v>0</v>
      </c>
      <c r="F1164" s="128" t="s">
        <v>184</v>
      </c>
      <c r="G1164" s="129" t="s">
        <v>184</v>
      </c>
      <c r="H1164" s="130" t="s">
        <v>184</v>
      </c>
      <c r="I1164" s="130" t="s">
        <v>184</v>
      </c>
      <c r="J1164" s="155" t="s">
        <v>184</v>
      </c>
      <c r="K1164" s="91"/>
      <c r="L1164" s="160" t="s">
        <v>2453</v>
      </c>
      <c r="M1164" s="161" t="e">
        <v>#N/A</v>
      </c>
      <c r="N1164" s="168" t="b">
        <v>0</v>
      </c>
      <c r="O1164" s="159"/>
    </row>
    <row r="1165" hidden="1" spans="2:15">
      <c r="B1165" s="125" t="s">
        <v>1379</v>
      </c>
      <c r="C1165" s="126"/>
      <c r="D1165" s="134"/>
      <c r="E1165" s="127" t="b">
        <v>0</v>
      </c>
      <c r="F1165" s="128" t="s">
        <v>184</v>
      </c>
      <c r="G1165" s="129" t="s">
        <v>184</v>
      </c>
      <c r="H1165" s="130" t="s">
        <v>184</v>
      </c>
      <c r="I1165" s="130" t="s">
        <v>184</v>
      </c>
      <c r="J1165" s="155" t="s">
        <v>184</v>
      </c>
      <c r="K1165" s="91"/>
      <c r="L1165" s="160" t="s">
        <v>2453</v>
      </c>
      <c r="M1165" s="161" t="e">
        <v>#N/A</v>
      </c>
      <c r="N1165" s="168" t="b">
        <v>0</v>
      </c>
      <c r="O1165" s="159"/>
    </row>
    <row r="1166" hidden="1" spans="2:15">
      <c r="B1166" s="125" t="s">
        <v>1380</v>
      </c>
      <c r="C1166" s="126"/>
      <c r="D1166" s="134"/>
      <c r="E1166" s="127" t="b">
        <v>0</v>
      </c>
      <c r="F1166" s="128" t="s">
        <v>184</v>
      </c>
      <c r="G1166" s="129" t="s">
        <v>184</v>
      </c>
      <c r="H1166" s="130" t="s">
        <v>184</v>
      </c>
      <c r="I1166" s="130" t="s">
        <v>184</v>
      </c>
      <c r="J1166" s="155" t="s">
        <v>184</v>
      </c>
      <c r="K1166" s="91"/>
      <c r="L1166" s="160" t="s">
        <v>2453</v>
      </c>
      <c r="M1166" s="161" t="e">
        <v>#N/A</v>
      </c>
      <c r="N1166" s="168" t="b">
        <v>0</v>
      </c>
      <c r="O1166" s="159"/>
    </row>
    <row r="1167" hidden="1" spans="2:15">
      <c r="B1167" s="125" t="s">
        <v>1381</v>
      </c>
      <c r="C1167" s="126"/>
      <c r="D1167" s="134"/>
      <c r="E1167" s="127" t="b">
        <v>0</v>
      </c>
      <c r="F1167" s="128" t="s">
        <v>184</v>
      </c>
      <c r="G1167" s="129" t="s">
        <v>184</v>
      </c>
      <c r="H1167" s="130" t="s">
        <v>184</v>
      </c>
      <c r="I1167" s="130" t="s">
        <v>184</v>
      </c>
      <c r="J1167" s="155" t="s">
        <v>184</v>
      </c>
      <c r="K1167" s="91"/>
      <c r="L1167" s="160" t="s">
        <v>2453</v>
      </c>
      <c r="M1167" s="161" t="e">
        <v>#N/A</v>
      </c>
      <c r="N1167" s="168" t="b">
        <v>0</v>
      </c>
      <c r="O1167" s="159"/>
    </row>
    <row r="1168" hidden="1" spans="2:15">
      <c r="B1168" s="125" t="s">
        <v>1382</v>
      </c>
      <c r="C1168" s="126"/>
      <c r="D1168" s="134"/>
      <c r="E1168" s="127" t="b">
        <v>0</v>
      </c>
      <c r="F1168" s="128" t="s">
        <v>184</v>
      </c>
      <c r="G1168" s="129" t="s">
        <v>184</v>
      </c>
      <c r="H1168" s="130" t="s">
        <v>184</v>
      </c>
      <c r="I1168" s="130" t="s">
        <v>184</v>
      </c>
      <c r="J1168" s="155" t="s">
        <v>184</v>
      </c>
      <c r="K1168" s="91"/>
      <c r="L1168" s="160" t="s">
        <v>2453</v>
      </c>
      <c r="M1168" s="161" t="e">
        <v>#N/A</v>
      </c>
      <c r="N1168" s="168" t="b">
        <v>0</v>
      </c>
      <c r="O1168" s="159"/>
    </row>
    <row r="1169" hidden="1" spans="2:15">
      <c r="B1169" s="125" t="s">
        <v>1383</v>
      </c>
      <c r="C1169" s="126"/>
      <c r="D1169" s="134"/>
      <c r="E1169" s="127" t="b">
        <v>0</v>
      </c>
      <c r="F1169" s="128" t="s">
        <v>184</v>
      </c>
      <c r="G1169" s="129" t="s">
        <v>184</v>
      </c>
      <c r="H1169" s="130" t="s">
        <v>184</v>
      </c>
      <c r="I1169" s="130" t="s">
        <v>184</v>
      </c>
      <c r="J1169" s="155" t="s">
        <v>184</v>
      </c>
      <c r="K1169" s="91"/>
      <c r="L1169" s="160" t="s">
        <v>2453</v>
      </c>
      <c r="M1169" s="161" t="e">
        <v>#N/A</v>
      </c>
      <c r="N1169" s="168" t="b">
        <v>0</v>
      </c>
      <c r="O1169" s="159"/>
    </row>
    <row r="1170" hidden="1" spans="2:15">
      <c r="B1170" s="125" t="s">
        <v>1384</v>
      </c>
      <c r="C1170" s="126"/>
      <c r="D1170" s="134"/>
      <c r="E1170" s="127" t="b">
        <v>0</v>
      </c>
      <c r="F1170" s="128" t="s">
        <v>184</v>
      </c>
      <c r="G1170" s="129" t="s">
        <v>184</v>
      </c>
      <c r="H1170" s="130" t="s">
        <v>184</v>
      </c>
      <c r="I1170" s="130" t="s">
        <v>184</v>
      </c>
      <c r="J1170" s="155" t="s">
        <v>184</v>
      </c>
      <c r="K1170" s="91"/>
      <c r="L1170" s="160" t="s">
        <v>2453</v>
      </c>
      <c r="M1170" s="161" t="e">
        <v>#N/A</v>
      </c>
      <c r="N1170" s="168" t="b">
        <v>0</v>
      </c>
      <c r="O1170" s="159"/>
    </row>
    <row r="1171" hidden="1" spans="2:15">
      <c r="B1171" s="125" t="s">
        <v>1385</v>
      </c>
      <c r="C1171" s="126"/>
      <c r="D1171" s="134"/>
      <c r="E1171" s="127" t="b">
        <v>0</v>
      </c>
      <c r="F1171" s="128" t="s">
        <v>184</v>
      </c>
      <c r="G1171" s="129" t="s">
        <v>184</v>
      </c>
      <c r="H1171" s="130" t="s">
        <v>184</v>
      </c>
      <c r="I1171" s="130" t="s">
        <v>184</v>
      </c>
      <c r="J1171" s="155" t="s">
        <v>184</v>
      </c>
      <c r="K1171" s="91"/>
      <c r="L1171" s="160" t="s">
        <v>2453</v>
      </c>
      <c r="M1171" s="161" t="e">
        <v>#N/A</v>
      </c>
      <c r="N1171" s="168" t="b">
        <v>0</v>
      </c>
      <c r="O1171" s="159"/>
    </row>
    <row r="1172" hidden="1" spans="2:15">
      <c r="B1172" s="125" t="s">
        <v>1386</v>
      </c>
      <c r="C1172" s="126"/>
      <c r="D1172" s="134"/>
      <c r="E1172" s="127" t="b">
        <v>0</v>
      </c>
      <c r="F1172" s="128" t="s">
        <v>184</v>
      </c>
      <c r="G1172" s="129" t="s">
        <v>184</v>
      </c>
      <c r="H1172" s="130" t="s">
        <v>184</v>
      </c>
      <c r="I1172" s="130" t="s">
        <v>184</v>
      </c>
      <c r="J1172" s="155" t="s">
        <v>184</v>
      </c>
      <c r="K1172" s="91"/>
      <c r="L1172" s="160" t="s">
        <v>2453</v>
      </c>
      <c r="M1172" s="161" t="e">
        <v>#N/A</v>
      </c>
      <c r="N1172" s="168" t="b">
        <v>0</v>
      </c>
      <c r="O1172" s="159"/>
    </row>
    <row r="1173" hidden="1" spans="2:15">
      <c r="B1173" s="125" t="s">
        <v>1387</v>
      </c>
      <c r="C1173" s="126"/>
      <c r="D1173" s="134"/>
      <c r="E1173" s="127" t="b">
        <v>0</v>
      </c>
      <c r="F1173" s="128" t="s">
        <v>184</v>
      </c>
      <c r="G1173" s="129" t="s">
        <v>184</v>
      </c>
      <c r="H1173" s="130" t="s">
        <v>184</v>
      </c>
      <c r="I1173" s="130" t="s">
        <v>184</v>
      </c>
      <c r="J1173" s="155" t="s">
        <v>184</v>
      </c>
      <c r="K1173" s="91"/>
      <c r="L1173" s="160" t="s">
        <v>2453</v>
      </c>
      <c r="M1173" s="161" t="e">
        <v>#N/A</v>
      </c>
      <c r="N1173" s="168" t="b">
        <v>0</v>
      </c>
      <c r="O1173" s="159"/>
    </row>
    <row r="1174" hidden="1" spans="2:15">
      <c r="B1174" s="125" t="s">
        <v>1388</v>
      </c>
      <c r="C1174" s="126"/>
      <c r="D1174" s="134"/>
      <c r="E1174" s="127" t="b">
        <v>0</v>
      </c>
      <c r="F1174" s="128" t="s">
        <v>184</v>
      </c>
      <c r="G1174" s="129" t="s">
        <v>184</v>
      </c>
      <c r="H1174" s="130" t="s">
        <v>184</v>
      </c>
      <c r="I1174" s="130" t="s">
        <v>184</v>
      </c>
      <c r="J1174" s="155" t="s">
        <v>184</v>
      </c>
      <c r="K1174" s="91"/>
      <c r="L1174" s="160" t="s">
        <v>2453</v>
      </c>
      <c r="M1174" s="161" t="e">
        <v>#N/A</v>
      </c>
      <c r="N1174" s="168" t="b">
        <v>0</v>
      </c>
      <c r="O1174" s="159"/>
    </row>
    <row r="1175" hidden="1" spans="2:15">
      <c r="B1175" s="125" t="s">
        <v>1389</v>
      </c>
      <c r="C1175" s="126"/>
      <c r="D1175" s="134"/>
      <c r="E1175" s="127" t="b">
        <v>0</v>
      </c>
      <c r="F1175" s="128" t="s">
        <v>184</v>
      </c>
      <c r="G1175" s="129" t="s">
        <v>184</v>
      </c>
      <c r="H1175" s="130" t="s">
        <v>184</v>
      </c>
      <c r="I1175" s="130" t="s">
        <v>184</v>
      </c>
      <c r="J1175" s="155" t="s">
        <v>184</v>
      </c>
      <c r="K1175" s="91"/>
      <c r="L1175" s="160" t="s">
        <v>2453</v>
      </c>
      <c r="M1175" s="161" t="e">
        <v>#N/A</v>
      </c>
      <c r="N1175" s="168" t="b">
        <v>0</v>
      </c>
      <c r="O1175" s="159"/>
    </row>
    <row r="1176" hidden="1" spans="2:15">
      <c r="B1176" s="125" t="s">
        <v>1390</v>
      </c>
      <c r="C1176" s="126"/>
      <c r="D1176" s="134"/>
      <c r="E1176" s="127" t="b">
        <v>0</v>
      </c>
      <c r="F1176" s="128" t="s">
        <v>184</v>
      </c>
      <c r="G1176" s="129" t="s">
        <v>184</v>
      </c>
      <c r="H1176" s="130" t="s">
        <v>184</v>
      </c>
      <c r="I1176" s="130" t="s">
        <v>184</v>
      </c>
      <c r="J1176" s="155" t="s">
        <v>184</v>
      </c>
      <c r="K1176" s="91"/>
      <c r="L1176" s="160" t="s">
        <v>2453</v>
      </c>
      <c r="M1176" s="161" t="e">
        <v>#N/A</v>
      </c>
      <c r="N1176" s="168" t="b">
        <v>0</v>
      </c>
      <c r="O1176" s="159"/>
    </row>
    <row r="1177" hidden="1" spans="2:15">
      <c r="B1177" s="125" t="s">
        <v>1391</v>
      </c>
      <c r="C1177" s="126"/>
      <c r="D1177" s="134"/>
      <c r="E1177" s="127" t="b">
        <v>0</v>
      </c>
      <c r="F1177" s="128" t="s">
        <v>184</v>
      </c>
      <c r="G1177" s="129" t="s">
        <v>184</v>
      </c>
      <c r="H1177" s="130" t="s">
        <v>184</v>
      </c>
      <c r="I1177" s="130" t="s">
        <v>184</v>
      </c>
      <c r="J1177" s="155" t="s">
        <v>184</v>
      </c>
      <c r="K1177" s="91"/>
      <c r="L1177" s="160" t="s">
        <v>2453</v>
      </c>
      <c r="M1177" s="161" t="e">
        <v>#N/A</v>
      </c>
      <c r="N1177" s="168" t="b">
        <v>0</v>
      </c>
      <c r="O1177" s="159"/>
    </row>
    <row r="1178" hidden="1" spans="2:15">
      <c r="B1178" s="125" t="s">
        <v>1392</v>
      </c>
      <c r="C1178" s="126"/>
      <c r="D1178" s="134"/>
      <c r="E1178" s="127" t="b">
        <v>0</v>
      </c>
      <c r="F1178" s="128" t="s">
        <v>184</v>
      </c>
      <c r="G1178" s="129" t="s">
        <v>184</v>
      </c>
      <c r="H1178" s="130" t="s">
        <v>184</v>
      </c>
      <c r="I1178" s="130" t="s">
        <v>184</v>
      </c>
      <c r="J1178" s="155" t="s">
        <v>184</v>
      </c>
      <c r="K1178" s="91"/>
      <c r="L1178" s="160" t="s">
        <v>2453</v>
      </c>
      <c r="M1178" s="161" t="e">
        <v>#N/A</v>
      </c>
      <c r="N1178" s="168" t="b">
        <v>0</v>
      </c>
      <c r="O1178" s="159"/>
    </row>
    <row r="1179" hidden="1" spans="2:15">
      <c r="B1179" s="125" t="s">
        <v>1393</v>
      </c>
      <c r="C1179" s="126"/>
      <c r="D1179" s="134"/>
      <c r="E1179" s="127" t="b">
        <v>0</v>
      </c>
      <c r="F1179" s="128" t="s">
        <v>184</v>
      </c>
      <c r="G1179" s="129" t="s">
        <v>184</v>
      </c>
      <c r="H1179" s="130" t="s">
        <v>184</v>
      </c>
      <c r="I1179" s="130" t="s">
        <v>184</v>
      </c>
      <c r="J1179" s="155" t="s">
        <v>184</v>
      </c>
      <c r="K1179" s="91"/>
      <c r="L1179" s="160" t="s">
        <v>2453</v>
      </c>
      <c r="M1179" s="161" t="e">
        <v>#N/A</v>
      </c>
      <c r="N1179" s="168" t="b">
        <v>0</v>
      </c>
      <c r="O1179" s="159"/>
    </row>
    <row r="1180" hidden="1" spans="2:15">
      <c r="B1180" s="125" t="s">
        <v>1394</v>
      </c>
      <c r="C1180" s="126"/>
      <c r="D1180" s="134"/>
      <c r="E1180" s="127" t="b">
        <v>0</v>
      </c>
      <c r="F1180" s="128" t="s">
        <v>184</v>
      </c>
      <c r="G1180" s="129" t="s">
        <v>184</v>
      </c>
      <c r="H1180" s="130" t="s">
        <v>184</v>
      </c>
      <c r="I1180" s="130" t="s">
        <v>184</v>
      </c>
      <c r="J1180" s="155" t="s">
        <v>184</v>
      </c>
      <c r="K1180" s="91"/>
      <c r="L1180" s="160" t="s">
        <v>2453</v>
      </c>
      <c r="M1180" s="161" t="e">
        <v>#N/A</v>
      </c>
      <c r="N1180" s="168" t="b">
        <v>0</v>
      </c>
      <c r="O1180" s="159"/>
    </row>
    <row r="1181" hidden="1" spans="2:15">
      <c r="B1181" s="125" t="s">
        <v>1395</v>
      </c>
      <c r="C1181" s="126"/>
      <c r="D1181" s="134"/>
      <c r="E1181" s="127" t="b">
        <v>0</v>
      </c>
      <c r="F1181" s="128" t="s">
        <v>184</v>
      </c>
      <c r="G1181" s="129" t="s">
        <v>184</v>
      </c>
      <c r="H1181" s="130" t="s">
        <v>184</v>
      </c>
      <c r="I1181" s="130" t="s">
        <v>184</v>
      </c>
      <c r="J1181" s="155" t="s">
        <v>184</v>
      </c>
      <c r="K1181" s="91"/>
      <c r="L1181" s="160" t="s">
        <v>2453</v>
      </c>
      <c r="M1181" s="161" t="e">
        <v>#N/A</v>
      </c>
      <c r="N1181" s="168" t="b">
        <v>0</v>
      </c>
      <c r="O1181" s="159"/>
    </row>
    <row r="1182" hidden="1" spans="2:15">
      <c r="B1182" s="125" t="s">
        <v>1396</v>
      </c>
      <c r="C1182" s="126"/>
      <c r="D1182" s="134"/>
      <c r="E1182" s="127" t="b">
        <v>0</v>
      </c>
      <c r="F1182" s="128" t="s">
        <v>184</v>
      </c>
      <c r="G1182" s="129" t="s">
        <v>184</v>
      </c>
      <c r="H1182" s="130" t="s">
        <v>184</v>
      </c>
      <c r="I1182" s="130" t="s">
        <v>184</v>
      </c>
      <c r="J1182" s="155" t="s">
        <v>184</v>
      </c>
      <c r="K1182" s="91"/>
      <c r="L1182" s="160" t="s">
        <v>2453</v>
      </c>
      <c r="M1182" s="161" t="e">
        <v>#N/A</v>
      </c>
      <c r="N1182" s="168" t="b">
        <v>0</v>
      </c>
      <c r="O1182" s="159"/>
    </row>
    <row r="1183" hidden="1" spans="2:15">
      <c r="B1183" s="125" t="s">
        <v>1397</v>
      </c>
      <c r="C1183" s="126"/>
      <c r="D1183" s="134"/>
      <c r="E1183" s="127" t="b">
        <v>0</v>
      </c>
      <c r="F1183" s="128" t="s">
        <v>184</v>
      </c>
      <c r="G1183" s="129" t="s">
        <v>184</v>
      </c>
      <c r="H1183" s="130" t="s">
        <v>184</v>
      </c>
      <c r="I1183" s="130" t="s">
        <v>184</v>
      </c>
      <c r="J1183" s="155" t="s">
        <v>184</v>
      </c>
      <c r="K1183" s="91"/>
      <c r="L1183" s="160" t="s">
        <v>2453</v>
      </c>
      <c r="M1183" s="161" t="e">
        <v>#N/A</v>
      </c>
      <c r="N1183" s="168" t="b">
        <v>0</v>
      </c>
      <c r="O1183" s="159"/>
    </row>
    <row r="1184" hidden="1" spans="2:15">
      <c r="B1184" s="125" t="s">
        <v>1398</v>
      </c>
      <c r="C1184" s="126"/>
      <c r="D1184" s="134"/>
      <c r="E1184" s="127" t="b">
        <v>0</v>
      </c>
      <c r="F1184" s="128" t="s">
        <v>184</v>
      </c>
      <c r="G1184" s="129" t="s">
        <v>184</v>
      </c>
      <c r="H1184" s="130" t="s">
        <v>184</v>
      </c>
      <c r="I1184" s="130" t="s">
        <v>184</v>
      </c>
      <c r="J1184" s="155" t="s">
        <v>184</v>
      </c>
      <c r="K1184" s="91"/>
      <c r="L1184" s="160" t="s">
        <v>2453</v>
      </c>
      <c r="M1184" s="161" t="e">
        <v>#N/A</v>
      </c>
      <c r="N1184" s="168" t="b">
        <v>0</v>
      </c>
      <c r="O1184" s="159"/>
    </row>
    <row r="1185" hidden="1" spans="2:15">
      <c r="B1185" s="125" t="s">
        <v>1399</v>
      </c>
      <c r="C1185" s="126"/>
      <c r="D1185" s="134"/>
      <c r="E1185" s="127" t="b">
        <v>0</v>
      </c>
      <c r="F1185" s="128" t="s">
        <v>184</v>
      </c>
      <c r="G1185" s="129" t="s">
        <v>184</v>
      </c>
      <c r="H1185" s="130" t="s">
        <v>184</v>
      </c>
      <c r="I1185" s="130" t="s">
        <v>184</v>
      </c>
      <c r="J1185" s="155" t="s">
        <v>184</v>
      </c>
      <c r="K1185" s="91"/>
      <c r="L1185" s="160" t="s">
        <v>2453</v>
      </c>
      <c r="M1185" s="161" t="e">
        <v>#N/A</v>
      </c>
      <c r="N1185" s="168" t="b">
        <v>0</v>
      </c>
      <c r="O1185" s="159"/>
    </row>
    <row r="1186" hidden="1" spans="2:15">
      <c r="B1186" s="125" t="s">
        <v>1400</v>
      </c>
      <c r="C1186" s="126"/>
      <c r="D1186" s="134"/>
      <c r="E1186" s="127" t="b">
        <v>0</v>
      </c>
      <c r="F1186" s="128" t="s">
        <v>184</v>
      </c>
      <c r="G1186" s="129" t="s">
        <v>184</v>
      </c>
      <c r="H1186" s="130" t="s">
        <v>184</v>
      </c>
      <c r="I1186" s="130" t="s">
        <v>184</v>
      </c>
      <c r="J1186" s="155" t="s">
        <v>184</v>
      </c>
      <c r="K1186" s="91"/>
      <c r="L1186" s="160" t="s">
        <v>2453</v>
      </c>
      <c r="M1186" s="161" t="e">
        <v>#N/A</v>
      </c>
      <c r="N1186" s="168" t="b">
        <v>0</v>
      </c>
      <c r="O1186" s="159"/>
    </row>
    <row r="1187" hidden="1" spans="2:15">
      <c r="B1187" s="125" t="s">
        <v>1401</v>
      </c>
      <c r="C1187" s="126"/>
      <c r="D1187" s="134"/>
      <c r="E1187" s="127" t="b">
        <v>0</v>
      </c>
      <c r="F1187" s="128" t="s">
        <v>184</v>
      </c>
      <c r="G1187" s="129" t="s">
        <v>184</v>
      </c>
      <c r="H1187" s="130" t="s">
        <v>184</v>
      </c>
      <c r="I1187" s="130" t="s">
        <v>184</v>
      </c>
      <c r="J1187" s="155" t="s">
        <v>184</v>
      </c>
      <c r="K1187" s="91"/>
      <c r="L1187" s="160" t="s">
        <v>2453</v>
      </c>
      <c r="M1187" s="161" t="e">
        <v>#N/A</v>
      </c>
      <c r="N1187" s="168" t="b">
        <v>0</v>
      </c>
      <c r="O1187" s="159"/>
    </row>
    <row r="1188" hidden="1" spans="2:15">
      <c r="B1188" s="125" t="s">
        <v>1402</v>
      </c>
      <c r="C1188" s="126"/>
      <c r="D1188" s="134"/>
      <c r="E1188" s="127" t="b">
        <v>0</v>
      </c>
      <c r="F1188" s="128" t="s">
        <v>184</v>
      </c>
      <c r="G1188" s="129" t="s">
        <v>184</v>
      </c>
      <c r="H1188" s="130" t="s">
        <v>184</v>
      </c>
      <c r="I1188" s="130" t="s">
        <v>184</v>
      </c>
      <c r="J1188" s="155" t="s">
        <v>184</v>
      </c>
      <c r="K1188" s="91"/>
      <c r="L1188" s="160" t="s">
        <v>2453</v>
      </c>
      <c r="M1188" s="161" t="e">
        <v>#N/A</v>
      </c>
      <c r="N1188" s="168" t="b">
        <v>0</v>
      </c>
      <c r="O1188" s="159"/>
    </row>
    <row r="1189" hidden="1" spans="2:15">
      <c r="B1189" s="125" t="s">
        <v>1403</v>
      </c>
      <c r="C1189" s="126"/>
      <c r="D1189" s="134"/>
      <c r="E1189" s="127" t="b">
        <v>0</v>
      </c>
      <c r="F1189" s="128" t="s">
        <v>184</v>
      </c>
      <c r="G1189" s="129" t="s">
        <v>184</v>
      </c>
      <c r="H1189" s="130" t="s">
        <v>184</v>
      </c>
      <c r="I1189" s="130" t="s">
        <v>184</v>
      </c>
      <c r="J1189" s="155" t="s">
        <v>184</v>
      </c>
      <c r="K1189" s="91"/>
      <c r="L1189" s="160" t="s">
        <v>2453</v>
      </c>
      <c r="M1189" s="161" t="e">
        <v>#N/A</v>
      </c>
      <c r="N1189" s="168" t="b">
        <v>0</v>
      </c>
      <c r="O1189" s="159"/>
    </row>
    <row r="1190" hidden="1" spans="2:15">
      <c r="B1190" s="125" t="s">
        <v>1404</v>
      </c>
      <c r="C1190" s="126"/>
      <c r="D1190" s="134"/>
      <c r="E1190" s="127" t="b">
        <v>0</v>
      </c>
      <c r="F1190" s="128" t="s">
        <v>184</v>
      </c>
      <c r="G1190" s="129" t="s">
        <v>184</v>
      </c>
      <c r="H1190" s="130" t="s">
        <v>184</v>
      </c>
      <c r="I1190" s="130" t="s">
        <v>184</v>
      </c>
      <c r="J1190" s="155" t="s">
        <v>184</v>
      </c>
      <c r="K1190" s="91"/>
      <c r="L1190" s="160" t="s">
        <v>2453</v>
      </c>
      <c r="M1190" s="161" t="e">
        <v>#N/A</v>
      </c>
      <c r="N1190" s="168" t="b">
        <v>0</v>
      </c>
      <c r="O1190" s="159"/>
    </row>
    <row r="1191" hidden="1" spans="2:15">
      <c r="B1191" s="125" t="s">
        <v>1405</v>
      </c>
      <c r="C1191" s="126"/>
      <c r="D1191" s="134"/>
      <c r="E1191" s="127" t="b">
        <v>0</v>
      </c>
      <c r="F1191" s="128" t="s">
        <v>184</v>
      </c>
      <c r="G1191" s="129" t="s">
        <v>184</v>
      </c>
      <c r="H1191" s="130" t="s">
        <v>184</v>
      </c>
      <c r="I1191" s="130" t="s">
        <v>184</v>
      </c>
      <c r="J1191" s="155" t="s">
        <v>184</v>
      </c>
      <c r="K1191" s="91"/>
      <c r="L1191" s="160" t="s">
        <v>2453</v>
      </c>
      <c r="M1191" s="161" t="e">
        <v>#N/A</v>
      </c>
      <c r="N1191" s="168" t="b">
        <v>0</v>
      </c>
      <c r="O1191" s="159"/>
    </row>
    <row r="1192" hidden="1" spans="2:15">
      <c r="B1192" s="125" t="s">
        <v>1406</v>
      </c>
      <c r="C1192" s="126"/>
      <c r="D1192" s="134"/>
      <c r="E1192" s="127" t="b">
        <v>0</v>
      </c>
      <c r="F1192" s="128" t="s">
        <v>184</v>
      </c>
      <c r="G1192" s="129" t="s">
        <v>184</v>
      </c>
      <c r="H1192" s="130" t="s">
        <v>184</v>
      </c>
      <c r="I1192" s="130" t="s">
        <v>184</v>
      </c>
      <c r="J1192" s="155" t="s">
        <v>184</v>
      </c>
      <c r="K1192" s="91"/>
      <c r="L1192" s="160" t="s">
        <v>2453</v>
      </c>
      <c r="M1192" s="161" t="e">
        <v>#N/A</v>
      </c>
      <c r="N1192" s="168" t="b">
        <v>0</v>
      </c>
      <c r="O1192" s="159"/>
    </row>
    <row r="1193" hidden="1" spans="2:15">
      <c r="B1193" s="125" t="s">
        <v>1407</v>
      </c>
      <c r="C1193" s="126"/>
      <c r="D1193" s="134"/>
      <c r="E1193" s="127" t="b">
        <v>0</v>
      </c>
      <c r="F1193" s="128" t="s">
        <v>184</v>
      </c>
      <c r="G1193" s="129" t="s">
        <v>184</v>
      </c>
      <c r="H1193" s="130" t="s">
        <v>184</v>
      </c>
      <c r="I1193" s="130" t="s">
        <v>184</v>
      </c>
      <c r="J1193" s="155" t="s">
        <v>184</v>
      </c>
      <c r="K1193" s="91"/>
      <c r="L1193" s="160" t="s">
        <v>2453</v>
      </c>
      <c r="M1193" s="161" t="e">
        <v>#N/A</v>
      </c>
      <c r="N1193" s="168" t="b">
        <v>0</v>
      </c>
      <c r="O1193" s="159"/>
    </row>
    <row r="1194" hidden="1" spans="2:15">
      <c r="B1194" s="125" t="s">
        <v>1408</v>
      </c>
      <c r="C1194" s="126"/>
      <c r="D1194" s="134"/>
      <c r="E1194" s="127" t="b">
        <v>0</v>
      </c>
      <c r="F1194" s="128" t="s">
        <v>184</v>
      </c>
      <c r="G1194" s="129" t="s">
        <v>184</v>
      </c>
      <c r="H1194" s="130" t="s">
        <v>184</v>
      </c>
      <c r="I1194" s="130" t="s">
        <v>184</v>
      </c>
      <c r="J1194" s="155" t="s">
        <v>184</v>
      </c>
      <c r="K1194" s="91"/>
      <c r="L1194" s="160" t="s">
        <v>2453</v>
      </c>
      <c r="M1194" s="161" t="e">
        <v>#N/A</v>
      </c>
      <c r="N1194" s="168" t="b">
        <v>0</v>
      </c>
      <c r="O1194" s="159"/>
    </row>
    <row r="1195" hidden="1" spans="2:15">
      <c r="B1195" s="125" t="s">
        <v>1409</v>
      </c>
      <c r="C1195" s="126"/>
      <c r="D1195" s="134"/>
      <c r="E1195" s="127" t="b">
        <v>0</v>
      </c>
      <c r="F1195" s="128" t="s">
        <v>184</v>
      </c>
      <c r="G1195" s="129" t="s">
        <v>184</v>
      </c>
      <c r="H1195" s="130" t="s">
        <v>184</v>
      </c>
      <c r="I1195" s="130" t="s">
        <v>184</v>
      </c>
      <c r="J1195" s="155" t="s">
        <v>184</v>
      </c>
      <c r="K1195" s="91"/>
      <c r="L1195" s="160" t="s">
        <v>2453</v>
      </c>
      <c r="M1195" s="161" t="e">
        <v>#N/A</v>
      </c>
      <c r="N1195" s="168" t="b">
        <v>0</v>
      </c>
      <c r="O1195" s="159"/>
    </row>
    <row r="1196" hidden="1" spans="2:15">
      <c r="B1196" s="125" t="s">
        <v>1410</v>
      </c>
      <c r="C1196" s="126"/>
      <c r="D1196" s="134"/>
      <c r="E1196" s="127" t="b">
        <v>0</v>
      </c>
      <c r="F1196" s="128" t="s">
        <v>184</v>
      </c>
      <c r="G1196" s="129" t="s">
        <v>184</v>
      </c>
      <c r="H1196" s="130" t="s">
        <v>184</v>
      </c>
      <c r="I1196" s="130" t="s">
        <v>184</v>
      </c>
      <c r="J1196" s="155" t="s">
        <v>184</v>
      </c>
      <c r="K1196" s="91"/>
      <c r="L1196" s="160" t="s">
        <v>2453</v>
      </c>
      <c r="M1196" s="161" t="e">
        <v>#N/A</v>
      </c>
      <c r="N1196" s="168" t="b">
        <v>0</v>
      </c>
      <c r="O1196" s="159"/>
    </row>
    <row r="1197" hidden="1" spans="2:15">
      <c r="B1197" s="125" t="s">
        <v>1411</v>
      </c>
      <c r="C1197" s="126"/>
      <c r="D1197" s="134"/>
      <c r="E1197" s="127" t="b">
        <v>0</v>
      </c>
      <c r="F1197" s="128" t="s">
        <v>184</v>
      </c>
      <c r="G1197" s="129" t="s">
        <v>184</v>
      </c>
      <c r="H1197" s="130" t="s">
        <v>184</v>
      </c>
      <c r="I1197" s="130" t="s">
        <v>184</v>
      </c>
      <c r="J1197" s="155" t="s">
        <v>184</v>
      </c>
      <c r="K1197" s="91"/>
      <c r="L1197" s="160" t="s">
        <v>2453</v>
      </c>
      <c r="M1197" s="161" t="e">
        <v>#N/A</v>
      </c>
      <c r="N1197" s="168" t="b">
        <v>0</v>
      </c>
      <c r="O1197" s="159"/>
    </row>
    <row r="1198" hidden="1" spans="2:15">
      <c r="B1198" s="125" t="s">
        <v>1412</v>
      </c>
      <c r="C1198" s="126"/>
      <c r="D1198" s="134"/>
      <c r="E1198" s="127" t="b">
        <v>0</v>
      </c>
      <c r="F1198" s="128" t="s">
        <v>184</v>
      </c>
      <c r="G1198" s="129" t="s">
        <v>184</v>
      </c>
      <c r="H1198" s="130" t="s">
        <v>184</v>
      </c>
      <c r="I1198" s="130" t="s">
        <v>184</v>
      </c>
      <c r="J1198" s="155" t="s">
        <v>184</v>
      </c>
      <c r="K1198" s="91"/>
      <c r="L1198" s="160" t="s">
        <v>2453</v>
      </c>
      <c r="M1198" s="161" t="e">
        <v>#N/A</v>
      </c>
      <c r="N1198" s="168" t="b">
        <v>0</v>
      </c>
      <c r="O1198" s="159"/>
    </row>
    <row r="1199" hidden="1" spans="2:15">
      <c r="B1199" s="125" t="s">
        <v>1413</v>
      </c>
      <c r="C1199" s="126"/>
      <c r="D1199" s="134"/>
      <c r="E1199" s="127" t="b">
        <v>0</v>
      </c>
      <c r="F1199" s="128" t="s">
        <v>184</v>
      </c>
      <c r="G1199" s="129" t="s">
        <v>184</v>
      </c>
      <c r="H1199" s="130" t="s">
        <v>184</v>
      </c>
      <c r="I1199" s="130" t="s">
        <v>184</v>
      </c>
      <c r="J1199" s="155" t="s">
        <v>184</v>
      </c>
      <c r="K1199" s="91"/>
      <c r="L1199" s="160" t="s">
        <v>2453</v>
      </c>
      <c r="M1199" s="161" t="e">
        <v>#N/A</v>
      </c>
      <c r="N1199" s="168" t="b">
        <v>0</v>
      </c>
      <c r="O1199" s="159"/>
    </row>
    <row r="1200" hidden="1" spans="2:15">
      <c r="B1200" s="125" t="s">
        <v>1414</v>
      </c>
      <c r="C1200" s="126"/>
      <c r="D1200" s="134"/>
      <c r="E1200" s="127" t="b">
        <v>0</v>
      </c>
      <c r="F1200" s="128" t="s">
        <v>184</v>
      </c>
      <c r="G1200" s="129" t="s">
        <v>184</v>
      </c>
      <c r="H1200" s="130" t="s">
        <v>184</v>
      </c>
      <c r="I1200" s="130" t="s">
        <v>184</v>
      </c>
      <c r="J1200" s="155" t="s">
        <v>184</v>
      </c>
      <c r="K1200" s="91"/>
      <c r="L1200" s="160" t="s">
        <v>2453</v>
      </c>
      <c r="M1200" s="161" t="e">
        <v>#N/A</v>
      </c>
      <c r="N1200" s="168" t="b">
        <v>0</v>
      </c>
      <c r="O1200" s="159"/>
    </row>
    <row r="1201" hidden="1" spans="2:15">
      <c r="B1201" s="125" t="s">
        <v>1415</v>
      </c>
      <c r="C1201" s="126"/>
      <c r="D1201" s="134"/>
      <c r="E1201" s="127" t="b">
        <v>0</v>
      </c>
      <c r="F1201" s="128" t="s">
        <v>184</v>
      </c>
      <c r="G1201" s="129" t="s">
        <v>184</v>
      </c>
      <c r="H1201" s="130" t="s">
        <v>184</v>
      </c>
      <c r="I1201" s="130" t="s">
        <v>184</v>
      </c>
      <c r="J1201" s="155" t="s">
        <v>184</v>
      </c>
      <c r="K1201" s="91"/>
      <c r="L1201" s="160" t="s">
        <v>2453</v>
      </c>
      <c r="M1201" s="161" t="e">
        <v>#N/A</v>
      </c>
      <c r="N1201" s="168" t="b">
        <v>0</v>
      </c>
      <c r="O1201" s="159"/>
    </row>
    <row r="1202" hidden="1" spans="2:15">
      <c r="B1202" s="125" t="s">
        <v>1416</v>
      </c>
      <c r="C1202" s="126"/>
      <c r="D1202" s="134"/>
      <c r="E1202" s="127" t="b">
        <v>0</v>
      </c>
      <c r="F1202" s="128" t="s">
        <v>184</v>
      </c>
      <c r="G1202" s="129" t="s">
        <v>184</v>
      </c>
      <c r="H1202" s="130" t="s">
        <v>184</v>
      </c>
      <c r="I1202" s="130" t="s">
        <v>184</v>
      </c>
      <c r="J1202" s="155" t="s">
        <v>184</v>
      </c>
      <c r="K1202" s="91"/>
      <c r="L1202" s="160" t="s">
        <v>2453</v>
      </c>
      <c r="M1202" s="161" t="e">
        <v>#N/A</v>
      </c>
      <c r="N1202" s="168" t="b">
        <v>0</v>
      </c>
      <c r="O1202" s="159"/>
    </row>
    <row r="1203" hidden="1" spans="2:15">
      <c r="B1203" s="125" t="s">
        <v>1417</v>
      </c>
      <c r="C1203" s="126"/>
      <c r="D1203" s="134"/>
      <c r="E1203" s="127" t="b">
        <v>0</v>
      </c>
      <c r="F1203" s="128" t="s">
        <v>184</v>
      </c>
      <c r="G1203" s="129" t="s">
        <v>184</v>
      </c>
      <c r="H1203" s="130" t="s">
        <v>184</v>
      </c>
      <c r="I1203" s="130" t="s">
        <v>184</v>
      </c>
      <c r="J1203" s="155" t="s">
        <v>184</v>
      </c>
      <c r="K1203" s="91"/>
      <c r="L1203" s="160" t="s">
        <v>2453</v>
      </c>
      <c r="M1203" s="161" t="e">
        <v>#N/A</v>
      </c>
      <c r="N1203" s="168" t="b">
        <v>0</v>
      </c>
      <c r="O1203" s="159"/>
    </row>
    <row r="1204" hidden="1" spans="2:15">
      <c r="B1204" s="125" t="s">
        <v>1418</v>
      </c>
      <c r="C1204" s="126"/>
      <c r="D1204" s="134"/>
      <c r="E1204" s="127" t="b">
        <v>0</v>
      </c>
      <c r="F1204" s="128" t="s">
        <v>184</v>
      </c>
      <c r="G1204" s="129" t="s">
        <v>184</v>
      </c>
      <c r="H1204" s="130" t="s">
        <v>184</v>
      </c>
      <c r="I1204" s="130" t="s">
        <v>184</v>
      </c>
      <c r="J1204" s="155" t="s">
        <v>184</v>
      </c>
      <c r="K1204" s="91"/>
      <c r="L1204" s="160" t="s">
        <v>2453</v>
      </c>
      <c r="M1204" s="161" t="e">
        <v>#N/A</v>
      </c>
      <c r="N1204" s="168" t="b">
        <v>0</v>
      </c>
      <c r="O1204" s="159"/>
    </row>
    <row r="1205" hidden="1" spans="2:15">
      <c r="B1205" s="125" t="s">
        <v>1419</v>
      </c>
      <c r="C1205" s="126"/>
      <c r="D1205" s="134"/>
      <c r="E1205" s="127" t="b">
        <v>0</v>
      </c>
      <c r="F1205" s="128" t="s">
        <v>184</v>
      </c>
      <c r="G1205" s="129" t="s">
        <v>184</v>
      </c>
      <c r="H1205" s="130" t="s">
        <v>184</v>
      </c>
      <c r="I1205" s="130" t="s">
        <v>184</v>
      </c>
      <c r="J1205" s="155" t="s">
        <v>184</v>
      </c>
      <c r="K1205" s="91"/>
      <c r="L1205" s="160" t="s">
        <v>2453</v>
      </c>
      <c r="M1205" s="161" t="e">
        <v>#N/A</v>
      </c>
      <c r="N1205" s="168" t="b">
        <v>0</v>
      </c>
      <c r="O1205" s="159"/>
    </row>
    <row r="1206" hidden="1" spans="2:15">
      <c r="B1206" s="125" t="s">
        <v>1420</v>
      </c>
      <c r="C1206" s="126"/>
      <c r="D1206" s="134"/>
      <c r="E1206" s="127" t="b">
        <v>0</v>
      </c>
      <c r="F1206" s="128" t="s">
        <v>184</v>
      </c>
      <c r="G1206" s="129" t="s">
        <v>184</v>
      </c>
      <c r="H1206" s="130" t="s">
        <v>184</v>
      </c>
      <c r="I1206" s="130" t="s">
        <v>184</v>
      </c>
      <c r="J1206" s="155" t="s">
        <v>184</v>
      </c>
      <c r="K1206" s="91"/>
      <c r="L1206" s="160" t="s">
        <v>2453</v>
      </c>
      <c r="M1206" s="161" t="e">
        <v>#N/A</v>
      </c>
      <c r="N1206" s="168" t="b">
        <v>0</v>
      </c>
      <c r="O1206" s="159"/>
    </row>
    <row r="1207" hidden="1" spans="2:15">
      <c r="B1207" s="125" t="s">
        <v>1421</v>
      </c>
      <c r="C1207" s="126"/>
      <c r="D1207" s="134"/>
      <c r="E1207" s="127" t="b">
        <v>0</v>
      </c>
      <c r="F1207" s="128" t="s">
        <v>184</v>
      </c>
      <c r="G1207" s="129" t="s">
        <v>184</v>
      </c>
      <c r="H1207" s="130" t="s">
        <v>184</v>
      </c>
      <c r="I1207" s="130" t="s">
        <v>184</v>
      </c>
      <c r="J1207" s="155" t="s">
        <v>184</v>
      </c>
      <c r="K1207" s="91"/>
      <c r="L1207" s="160" t="s">
        <v>2453</v>
      </c>
      <c r="M1207" s="161" t="e">
        <v>#N/A</v>
      </c>
      <c r="N1207" s="168" t="b">
        <v>0</v>
      </c>
      <c r="O1207" s="159"/>
    </row>
    <row r="1208" hidden="1" spans="2:15">
      <c r="B1208" s="125" t="s">
        <v>1422</v>
      </c>
      <c r="C1208" s="126"/>
      <c r="D1208" s="134"/>
      <c r="E1208" s="127" t="b">
        <v>0</v>
      </c>
      <c r="F1208" s="128" t="s">
        <v>184</v>
      </c>
      <c r="G1208" s="129" t="s">
        <v>184</v>
      </c>
      <c r="H1208" s="130" t="s">
        <v>184</v>
      </c>
      <c r="I1208" s="130" t="s">
        <v>184</v>
      </c>
      <c r="J1208" s="155" t="s">
        <v>184</v>
      </c>
      <c r="K1208" s="91"/>
      <c r="L1208" s="160" t="s">
        <v>2453</v>
      </c>
      <c r="M1208" s="161" t="e">
        <v>#N/A</v>
      </c>
      <c r="N1208" s="168" t="b">
        <v>0</v>
      </c>
      <c r="O1208" s="159"/>
    </row>
    <row r="1209" hidden="1" spans="2:15">
      <c r="B1209" s="125" t="s">
        <v>1423</v>
      </c>
      <c r="C1209" s="126"/>
      <c r="D1209" s="134"/>
      <c r="E1209" s="127" t="b">
        <v>0</v>
      </c>
      <c r="F1209" s="128" t="s">
        <v>184</v>
      </c>
      <c r="G1209" s="129" t="s">
        <v>184</v>
      </c>
      <c r="H1209" s="130" t="s">
        <v>184</v>
      </c>
      <c r="I1209" s="130" t="s">
        <v>184</v>
      </c>
      <c r="J1209" s="155" t="s">
        <v>184</v>
      </c>
      <c r="K1209" s="91"/>
      <c r="L1209" s="160" t="s">
        <v>2453</v>
      </c>
      <c r="M1209" s="161" t="e">
        <v>#N/A</v>
      </c>
      <c r="N1209" s="168" t="b">
        <v>0</v>
      </c>
      <c r="O1209" s="159"/>
    </row>
    <row r="1210" hidden="1" spans="2:15">
      <c r="B1210" s="125" t="s">
        <v>1424</v>
      </c>
      <c r="C1210" s="126"/>
      <c r="D1210" s="134"/>
      <c r="E1210" s="127" t="b">
        <v>0</v>
      </c>
      <c r="F1210" s="128" t="s">
        <v>184</v>
      </c>
      <c r="G1210" s="129" t="s">
        <v>184</v>
      </c>
      <c r="H1210" s="130" t="s">
        <v>184</v>
      </c>
      <c r="I1210" s="130" t="s">
        <v>184</v>
      </c>
      <c r="J1210" s="155" t="s">
        <v>184</v>
      </c>
      <c r="K1210" s="91"/>
      <c r="L1210" s="160" t="s">
        <v>2453</v>
      </c>
      <c r="M1210" s="161" t="e">
        <v>#N/A</v>
      </c>
      <c r="N1210" s="168" t="b">
        <v>0</v>
      </c>
      <c r="O1210" s="159"/>
    </row>
    <row r="1211" hidden="1" spans="2:15">
      <c r="B1211" s="125" t="s">
        <v>1425</v>
      </c>
      <c r="C1211" s="126"/>
      <c r="D1211" s="134"/>
      <c r="E1211" s="127" t="b">
        <v>0</v>
      </c>
      <c r="F1211" s="128" t="s">
        <v>184</v>
      </c>
      <c r="G1211" s="129" t="s">
        <v>184</v>
      </c>
      <c r="H1211" s="130" t="s">
        <v>184</v>
      </c>
      <c r="I1211" s="130" t="s">
        <v>184</v>
      </c>
      <c r="J1211" s="155" t="s">
        <v>184</v>
      </c>
      <c r="K1211" s="91"/>
      <c r="L1211" s="160" t="s">
        <v>2453</v>
      </c>
      <c r="M1211" s="161" t="e">
        <v>#N/A</v>
      </c>
      <c r="N1211" s="168" t="b">
        <v>0</v>
      </c>
      <c r="O1211" s="159"/>
    </row>
    <row r="1212" hidden="1" spans="2:15">
      <c r="B1212" s="125" t="s">
        <v>1426</v>
      </c>
      <c r="C1212" s="126"/>
      <c r="D1212" s="134"/>
      <c r="E1212" s="127" t="b">
        <v>0</v>
      </c>
      <c r="F1212" s="128" t="s">
        <v>184</v>
      </c>
      <c r="G1212" s="129" t="s">
        <v>184</v>
      </c>
      <c r="H1212" s="130" t="s">
        <v>184</v>
      </c>
      <c r="I1212" s="130" t="s">
        <v>184</v>
      </c>
      <c r="J1212" s="155" t="s">
        <v>184</v>
      </c>
      <c r="K1212" s="91"/>
      <c r="L1212" s="160" t="s">
        <v>2453</v>
      </c>
      <c r="M1212" s="161" t="e">
        <v>#N/A</v>
      </c>
      <c r="N1212" s="168" t="b">
        <v>0</v>
      </c>
      <c r="O1212" s="159"/>
    </row>
    <row r="1213" hidden="1" spans="2:15">
      <c r="B1213" s="125" t="s">
        <v>1427</v>
      </c>
      <c r="C1213" s="126"/>
      <c r="D1213" s="134"/>
      <c r="E1213" s="127" t="b">
        <v>0</v>
      </c>
      <c r="F1213" s="128" t="s">
        <v>184</v>
      </c>
      <c r="G1213" s="129" t="s">
        <v>184</v>
      </c>
      <c r="H1213" s="130" t="s">
        <v>184</v>
      </c>
      <c r="I1213" s="130" t="s">
        <v>184</v>
      </c>
      <c r="J1213" s="155" t="s">
        <v>184</v>
      </c>
      <c r="K1213" s="91"/>
      <c r="L1213" s="160" t="s">
        <v>2453</v>
      </c>
      <c r="M1213" s="161" t="e">
        <v>#N/A</v>
      </c>
      <c r="N1213" s="168" t="b">
        <v>0</v>
      </c>
      <c r="O1213" s="159"/>
    </row>
    <row r="1214" hidden="1" spans="2:15">
      <c r="B1214" s="125" t="s">
        <v>1428</v>
      </c>
      <c r="C1214" s="126"/>
      <c r="D1214" s="134"/>
      <c r="E1214" s="127" t="b">
        <v>0</v>
      </c>
      <c r="F1214" s="128" t="s">
        <v>184</v>
      </c>
      <c r="G1214" s="129" t="s">
        <v>184</v>
      </c>
      <c r="H1214" s="130" t="s">
        <v>184</v>
      </c>
      <c r="I1214" s="130" t="s">
        <v>184</v>
      </c>
      <c r="J1214" s="155" t="s">
        <v>184</v>
      </c>
      <c r="K1214" s="91"/>
      <c r="L1214" s="160" t="s">
        <v>2453</v>
      </c>
      <c r="M1214" s="161" t="e">
        <v>#N/A</v>
      </c>
      <c r="N1214" s="168" t="b">
        <v>0</v>
      </c>
      <c r="O1214" s="159"/>
    </row>
    <row r="1215" hidden="1" spans="2:15">
      <c r="B1215" s="125" t="s">
        <v>1429</v>
      </c>
      <c r="C1215" s="126"/>
      <c r="D1215" s="134"/>
      <c r="E1215" s="127" t="b">
        <v>0</v>
      </c>
      <c r="F1215" s="128" t="s">
        <v>184</v>
      </c>
      <c r="G1215" s="129" t="s">
        <v>184</v>
      </c>
      <c r="H1215" s="130" t="s">
        <v>184</v>
      </c>
      <c r="I1215" s="130" t="s">
        <v>184</v>
      </c>
      <c r="J1215" s="155" t="s">
        <v>184</v>
      </c>
      <c r="K1215" s="91"/>
      <c r="L1215" s="160" t="s">
        <v>2453</v>
      </c>
      <c r="M1215" s="161" t="e">
        <v>#N/A</v>
      </c>
      <c r="N1215" s="168" t="b">
        <v>0</v>
      </c>
      <c r="O1215" s="159"/>
    </row>
    <row r="1216" hidden="1" spans="2:15">
      <c r="B1216" s="125" t="s">
        <v>1430</v>
      </c>
      <c r="C1216" s="126"/>
      <c r="D1216" s="134"/>
      <c r="E1216" s="127" t="b">
        <v>0</v>
      </c>
      <c r="F1216" s="128" t="s">
        <v>184</v>
      </c>
      <c r="G1216" s="129" t="s">
        <v>184</v>
      </c>
      <c r="H1216" s="130" t="s">
        <v>184</v>
      </c>
      <c r="I1216" s="130" t="s">
        <v>184</v>
      </c>
      <c r="J1216" s="155" t="s">
        <v>184</v>
      </c>
      <c r="K1216" s="91"/>
      <c r="L1216" s="160" t="s">
        <v>2453</v>
      </c>
      <c r="M1216" s="161" t="e">
        <v>#N/A</v>
      </c>
      <c r="N1216" s="168" t="b">
        <v>0</v>
      </c>
      <c r="O1216" s="159"/>
    </row>
    <row r="1217" hidden="1" spans="2:15">
      <c r="B1217" s="125" t="s">
        <v>1431</v>
      </c>
      <c r="C1217" s="126"/>
      <c r="D1217" s="134"/>
      <c r="E1217" s="127" t="b">
        <v>0</v>
      </c>
      <c r="F1217" s="128" t="s">
        <v>184</v>
      </c>
      <c r="G1217" s="129" t="s">
        <v>184</v>
      </c>
      <c r="H1217" s="130" t="s">
        <v>184</v>
      </c>
      <c r="I1217" s="130" t="s">
        <v>184</v>
      </c>
      <c r="J1217" s="155" t="s">
        <v>184</v>
      </c>
      <c r="K1217" s="91"/>
      <c r="L1217" s="160" t="s">
        <v>2453</v>
      </c>
      <c r="M1217" s="161" t="e">
        <v>#N/A</v>
      </c>
      <c r="N1217" s="168" t="b">
        <v>0</v>
      </c>
      <c r="O1217" s="159"/>
    </row>
    <row r="1218" hidden="1" spans="2:15">
      <c r="B1218" s="125" t="s">
        <v>1432</v>
      </c>
      <c r="C1218" s="126"/>
      <c r="D1218" s="134"/>
      <c r="E1218" s="127" t="b">
        <v>0</v>
      </c>
      <c r="F1218" s="128" t="s">
        <v>184</v>
      </c>
      <c r="G1218" s="129" t="s">
        <v>184</v>
      </c>
      <c r="H1218" s="130" t="s">
        <v>184</v>
      </c>
      <c r="I1218" s="130" t="s">
        <v>184</v>
      </c>
      <c r="J1218" s="155" t="s">
        <v>184</v>
      </c>
      <c r="K1218" s="91"/>
      <c r="L1218" s="160" t="s">
        <v>2453</v>
      </c>
      <c r="M1218" s="161" t="e">
        <v>#N/A</v>
      </c>
      <c r="N1218" s="168" t="b">
        <v>0</v>
      </c>
      <c r="O1218" s="159"/>
    </row>
    <row r="1219" hidden="1" spans="2:15">
      <c r="B1219" s="125" t="s">
        <v>1433</v>
      </c>
      <c r="C1219" s="126"/>
      <c r="D1219" s="134"/>
      <c r="E1219" s="127" t="b">
        <v>0</v>
      </c>
      <c r="F1219" s="128" t="s">
        <v>184</v>
      </c>
      <c r="G1219" s="129" t="s">
        <v>184</v>
      </c>
      <c r="H1219" s="130" t="s">
        <v>184</v>
      </c>
      <c r="I1219" s="130" t="s">
        <v>184</v>
      </c>
      <c r="J1219" s="155" t="s">
        <v>184</v>
      </c>
      <c r="K1219" s="91"/>
      <c r="L1219" s="160" t="s">
        <v>2453</v>
      </c>
      <c r="M1219" s="161" t="e">
        <v>#N/A</v>
      </c>
      <c r="N1219" s="168" t="b">
        <v>0</v>
      </c>
      <c r="O1219" s="159"/>
    </row>
    <row r="1220" hidden="1" spans="2:15">
      <c r="B1220" s="125" t="s">
        <v>1434</v>
      </c>
      <c r="C1220" s="126"/>
      <c r="D1220" s="134"/>
      <c r="E1220" s="127" t="b">
        <v>0</v>
      </c>
      <c r="F1220" s="128" t="s">
        <v>184</v>
      </c>
      <c r="G1220" s="129" t="s">
        <v>184</v>
      </c>
      <c r="H1220" s="130" t="s">
        <v>184</v>
      </c>
      <c r="I1220" s="130" t="s">
        <v>184</v>
      </c>
      <c r="J1220" s="155" t="s">
        <v>184</v>
      </c>
      <c r="K1220" s="91"/>
      <c r="L1220" s="160" t="s">
        <v>2453</v>
      </c>
      <c r="M1220" s="161" t="e">
        <v>#N/A</v>
      </c>
      <c r="N1220" s="168" t="b">
        <v>0</v>
      </c>
      <c r="O1220" s="159"/>
    </row>
    <row r="1221" hidden="1" spans="2:15">
      <c r="B1221" s="125" t="s">
        <v>1435</v>
      </c>
      <c r="C1221" s="126"/>
      <c r="D1221" s="134"/>
      <c r="E1221" s="127" t="b">
        <v>0</v>
      </c>
      <c r="F1221" s="128" t="s">
        <v>184</v>
      </c>
      <c r="G1221" s="129" t="s">
        <v>184</v>
      </c>
      <c r="H1221" s="130" t="s">
        <v>184</v>
      </c>
      <c r="I1221" s="130" t="s">
        <v>184</v>
      </c>
      <c r="J1221" s="155" t="s">
        <v>184</v>
      </c>
      <c r="K1221" s="91"/>
      <c r="L1221" s="160" t="s">
        <v>2453</v>
      </c>
      <c r="M1221" s="161" t="e">
        <v>#N/A</v>
      </c>
      <c r="N1221" s="168" t="b">
        <v>0</v>
      </c>
      <c r="O1221" s="159"/>
    </row>
    <row r="1222" hidden="1" spans="2:15">
      <c r="B1222" s="125" t="s">
        <v>1436</v>
      </c>
      <c r="C1222" s="126"/>
      <c r="D1222" s="134"/>
      <c r="E1222" s="127" t="b">
        <v>0</v>
      </c>
      <c r="F1222" s="128" t="s">
        <v>184</v>
      </c>
      <c r="G1222" s="129" t="s">
        <v>184</v>
      </c>
      <c r="H1222" s="130" t="s">
        <v>184</v>
      </c>
      <c r="I1222" s="130" t="s">
        <v>184</v>
      </c>
      <c r="J1222" s="155" t="s">
        <v>184</v>
      </c>
      <c r="K1222" s="91"/>
      <c r="L1222" s="160" t="s">
        <v>2453</v>
      </c>
      <c r="M1222" s="161" t="e">
        <v>#N/A</v>
      </c>
      <c r="N1222" s="168" t="b">
        <v>0</v>
      </c>
      <c r="O1222" s="159"/>
    </row>
    <row r="1223" hidden="1" spans="2:15">
      <c r="B1223" s="162"/>
      <c r="C1223" s="163"/>
      <c r="D1223" s="164"/>
      <c r="E1223" s="163"/>
      <c r="F1223" s="163"/>
      <c r="G1223" s="163"/>
      <c r="H1223" s="163"/>
      <c r="I1223" s="163"/>
      <c r="J1223" s="165"/>
      <c r="K1223" s="91"/>
      <c r="L1223" s="166"/>
      <c r="M1223" s="167"/>
      <c r="N1223" s="168"/>
      <c r="O1223" s="169"/>
    </row>
    <row r="1224" hidden="1" spans="2:15">
      <c r="B1224" s="122">
        <v>13</v>
      </c>
      <c r="C1224" s="123"/>
      <c r="D1224" s="124"/>
      <c r="E1224" s="124"/>
      <c r="F1224" s="124"/>
      <c r="G1224" s="124"/>
      <c r="H1224" s="124"/>
      <c r="I1224" s="124"/>
      <c r="J1224" s="154">
        <v>0</v>
      </c>
      <c r="K1224" s="91"/>
      <c r="L1224" s="166"/>
      <c r="M1224" s="167"/>
      <c r="N1224" s="168"/>
      <c r="O1224" s="169"/>
    </row>
    <row r="1225" hidden="1" spans="2:15">
      <c r="B1225" s="125" t="s">
        <v>1437</v>
      </c>
      <c r="C1225" s="126"/>
      <c r="D1225" s="134"/>
      <c r="E1225" s="127" t="b">
        <v>0</v>
      </c>
      <c r="F1225" s="128" t="s">
        <v>184</v>
      </c>
      <c r="G1225" s="129" t="s">
        <v>184</v>
      </c>
      <c r="H1225" s="130" t="s">
        <v>184</v>
      </c>
      <c r="I1225" s="130" t="s">
        <v>184</v>
      </c>
      <c r="J1225" s="155" t="s">
        <v>184</v>
      </c>
      <c r="K1225" s="91"/>
      <c r="L1225" s="160" t="s">
        <v>2453</v>
      </c>
      <c r="M1225" s="161" t="e">
        <v>#N/A</v>
      </c>
      <c r="N1225" s="168" t="b">
        <v>0</v>
      </c>
      <c r="O1225" s="159"/>
    </row>
    <row r="1226" hidden="1" spans="2:15">
      <c r="B1226" s="125" t="s">
        <v>1438</v>
      </c>
      <c r="C1226" s="126"/>
      <c r="D1226" s="134"/>
      <c r="E1226" s="127" t="b">
        <v>0</v>
      </c>
      <c r="F1226" s="128" t="s">
        <v>184</v>
      </c>
      <c r="G1226" s="129" t="s">
        <v>184</v>
      </c>
      <c r="H1226" s="130" t="s">
        <v>184</v>
      </c>
      <c r="I1226" s="130" t="s">
        <v>184</v>
      </c>
      <c r="J1226" s="155" t="s">
        <v>184</v>
      </c>
      <c r="K1226" s="91"/>
      <c r="L1226" s="160" t="s">
        <v>2453</v>
      </c>
      <c r="M1226" s="161" t="e">
        <v>#N/A</v>
      </c>
      <c r="N1226" s="168" t="b">
        <v>0</v>
      </c>
      <c r="O1226" s="159"/>
    </row>
    <row r="1227" hidden="1" spans="2:15">
      <c r="B1227" s="125" t="s">
        <v>1439</v>
      </c>
      <c r="C1227" s="126"/>
      <c r="D1227" s="134"/>
      <c r="E1227" s="127" t="b">
        <v>0</v>
      </c>
      <c r="F1227" s="128" t="s">
        <v>184</v>
      </c>
      <c r="G1227" s="129" t="s">
        <v>184</v>
      </c>
      <c r="H1227" s="130" t="s">
        <v>184</v>
      </c>
      <c r="I1227" s="130" t="s">
        <v>184</v>
      </c>
      <c r="J1227" s="155" t="s">
        <v>184</v>
      </c>
      <c r="K1227" s="91"/>
      <c r="L1227" s="160" t="s">
        <v>2453</v>
      </c>
      <c r="M1227" s="161" t="e">
        <v>#N/A</v>
      </c>
      <c r="N1227" s="168" t="b">
        <v>0</v>
      </c>
      <c r="O1227" s="159"/>
    </row>
    <row r="1228" hidden="1" spans="2:15">
      <c r="B1228" s="125" t="s">
        <v>1440</v>
      </c>
      <c r="C1228" s="126"/>
      <c r="D1228" s="134"/>
      <c r="E1228" s="127" t="b">
        <v>0</v>
      </c>
      <c r="F1228" s="128" t="s">
        <v>184</v>
      </c>
      <c r="G1228" s="129" t="s">
        <v>184</v>
      </c>
      <c r="H1228" s="130" t="s">
        <v>184</v>
      </c>
      <c r="I1228" s="130" t="s">
        <v>184</v>
      </c>
      <c r="J1228" s="155" t="s">
        <v>184</v>
      </c>
      <c r="K1228" s="91"/>
      <c r="L1228" s="160" t="s">
        <v>2453</v>
      </c>
      <c r="M1228" s="161" t="e">
        <v>#N/A</v>
      </c>
      <c r="N1228" s="168" t="b">
        <v>0</v>
      </c>
      <c r="O1228" s="159"/>
    </row>
    <row r="1229" hidden="1" spans="2:15">
      <c r="B1229" s="125" t="s">
        <v>1441</v>
      </c>
      <c r="C1229" s="126"/>
      <c r="D1229" s="134"/>
      <c r="E1229" s="127" t="b">
        <v>0</v>
      </c>
      <c r="F1229" s="128" t="s">
        <v>184</v>
      </c>
      <c r="G1229" s="129" t="s">
        <v>184</v>
      </c>
      <c r="H1229" s="130" t="s">
        <v>184</v>
      </c>
      <c r="I1229" s="130" t="s">
        <v>184</v>
      </c>
      <c r="J1229" s="155" t="s">
        <v>184</v>
      </c>
      <c r="K1229" s="91"/>
      <c r="L1229" s="160" t="s">
        <v>2453</v>
      </c>
      <c r="M1229" s="161" t="e">
        <v>#N/A</v>
      </c>
      <c r="N1229" s="168" t="b">
        <v>0</v>
      </c>
      <c r="O1229" s="159"/>
    </row>
    <row r="1230" hidden="1" spans="2:15">
      <c r="B1230" s="125" t="s">
        <v>1442</v>
      </c>
      <c r="C1230" s="126"/>
      <c r="D1230" s="134"/>
      <c r="E1230" s="127" t="b">
        <v>0</v>
      </c>
      <c r="F1230" s="128" t="s">
        <v>184</v>
      </c>
      <c r="G1230" s="129" t="s">
        <v>184</v>
      </c>
      <c r="H1230" s="130" t="s">
        <v>184</v>
      </c>
      <c r="I1230" s="130" t="s">
        <v>184</v>
      </c>
      <c r="J1230" s="155" t="s">
        <v>184</v>
      </c>
      <c r="K1230" s="91"/>
      <c r="L1230" s="160" t="s">
        <v>2453</v>
      </c>
      <c r="M1230" s="161" t="e">
        <v>#N/A</v>
      </c>
      <c r="N1230" s="168" t="b">
        <v>0</v>
      </c>
      <c r="O1230" s="159"/>
    </row>
    <row r="1231" hidden="1" spans="2:15">
      <c r="B1231" s="125" t="s">
        <v>1443</v>
      </c>
      <c r="C1231" s="126"/>
      <c r="D1231" s="134"/>
      <c r="E1231" s="127" t="b">
        <v>0</v>
      </c>
      <c r="F1231" s="128" t="s">
        <v>184</v>
      </c>
      <c r="G1231" s="129" t="s">
        <v>184</v>
      </c>
      <c r="H1231" s="130" t="s">
        <v>184</v>
      </c>
      <c r="I1231" s="130" t="s">
        <v>184</v>
      </c>
      <c r="J1231" s="155" t="s">
        <v>184</v>
      </c>
      <c r="K1231" s="91"/>
      <c r="L1231" s="160" t="s">
        <v>2453</v>
      </c>
      <c r="M1231" s="161" t="e">
        <v>#N/A</v>
      </c>
      <c r="N1231" s="168" t="b">
        <v>0</v>
      </c>
      <c r="O1231" s="159"/>
    </row>
    <row r="1232" hidden="1" spans="2:15">
      <c r="B1232" s="125" t="s">
        <v>1444</v>
      </c>
      <c r="C1232" s="126"/>
      <c r="D1232" s="134"/>
      <c r="E1232" s="127" t="b">
        <v>0</v>
      </c>
      <c r="F1232" s="128" t="s">
        <v>184</v>
      </c>
      <c r="G1232" s="129" t="s">
        <v>184</v>
      </c>
      <c r="H1232" s="130" t="s">
        <v>184</v>
      </c>
      <c r="I1232" s="130" t="s">
        <v>184</v>
      </c>
      <c r="J1232" s="155" t="s">
        <v>184</v>
      </c>
      <c r="K1232" s="91"/>
      <c r="L1232" s="160" t="s">
        <v>2453</v>
      </c>
      <c r="M1232" s="161" t="e">
        <v>#N/A</v>
      </c>
      <c r="N1232" s="168" t="b">
        <v>0</v>
      </c>
      <c r="O1232" s="159"/>
    </row>
    <row r="1233" hidden="1" spans="2:15">
      <c r="B1233" s="125" t="s">
        <v>1445</v>
      </c>
      <c r="C1233" s="126"/>
      <c r="D1233" s="134"/>
      <c r="E1233" s="127" t="b">
        <v>0</v>
      </c>
      <c r="F1233" s="128" t="s">
        <v>184</v>
      </c>
      <c r="G1233" s="129" t="s">
        <v>184</v>
      </c>
      <c r="H1233" s="130" t="s">
        <v>184</v>
      </c>
      <c r="I1233" s="130" t="s">
        <v>184</v>
      </c>
      <c r="J1233" s="155" t="s">
        <v>184</v>
      </c>
      <c r="K1233" s="91"/>
      <c r="L1233" s="160" t="s">
        <v>2453</v>
      </c>
      <c r="M1233" s="161" t="e">
        <v>#N/A</v>
      </c>
      <c r="N1233" s="168" t="b">
        <v>0</v>
      </c>
      <c r="O1233" s="159"/>
    </row>
    <row r="1234" hidden="1" spans="2:15">
      <c r="B1234" s="125" t="s">
        <v>1446</v>
      </c>
      <c r="C1234" s="126"/>
      <c r="D1234" s="134"/>
      <c r="E1234" s="127" t="b">
        <v>0</v>
      </c>
      <c r="F1234" s="128" t="s">
        <v>184</v>
      </c>
      <c r="G1234" s="129" t="s">
        <v>184</v>
      </c>
      <c r="H1234" s="130" t="s">
        <v>184</v>
      </c>
      <c r="I1234" s="130" t="s">
        <v>184</v>
      </c>
      <c r="J1234" s="155" t="s">
        <v>184</v>
      </c>
      <c r="K1234" s="91"/>
      <c r="L1234" s="160" t="s">
        <v>2453</v>
      </c>
      <c r="M1234" s="161" t="e">
        <v>#N/A</v>
      </c>
      <c r="N1234" s="168" t="b">
        <v>0</v>
      </c>
      <c r="O1234" s="159"/>
    </row>
    <row r="1235" hidden="1" spans="2:15">
      <c r="B1235" s="125" t="s">
        <v>1447</v>
      </c>
      <c r="C1235" s="126"/>
      <c r="D1235" s="134"/>
      <c r="E1235" s="127" t="b">
        <v>0</v>
      </c>
      <c r="F1235" s="128" t="s">
        <v>184</v>
      </c>
      <c r="G1235" s="129" t="s">
        <v>184</v>
      </c>
      <c r="H1235" s="130" t="s">
        <v>184</v>
      </c>
      <c r="I1235" s="130" t="s">
        <v>184</v>
      </c>
      <c r="J1235" s="155" t="s">
        <v>184</v>
      </c>
      <c r="K1235" s="91"/>
      <c r="L1235" s="160" t="s">
        <v>2453</v>
      </c>
      <c r="M1235" s="161" t="e">
        <v>#N/A</v>
      </c>
      <c r="N1235" s="168" t="b">
        <v>0</v>
      </c>
      <c r="O1235" s="159"/>
    </row>
    <row r="1236" hidden="1" spans="2:15">
      <c r="B1236" s="125" t="s">
        <v>1448</v>
      </c>
      <c r="C1236" s="126"/>
      <c r="D1236" s="134"/>
      <c r="E1236" s="127" t="b">
        <v>0</v>
      </c>
      <c r="F1236" s="128" t="s">
        <v>184</v>
      </c>
      <c r="G1236" s="129" t="s">
        <v>184</v>
      </c>
      <c r="H1236" s="130" t="s">
        <v>184</v>
      </c>
      <c r="I1236" s="130" t="s">
        <v>184</v>
      </c>
      <c r="J1236" s="155" t="s">
        <v>184</v>
      </c>
      <c r="K1236" s="91"/>
      <c r="L1236" s="160" t="s">
        <v>2453</v>
      </c>
      <c r="M1236" s="161" t="e">
        <v>#N/A</v>
      </c>
      <c r="N1236" s="168" t="b">
        <v>0</v>
      </c>
      <c r="O1236" s="159"/>
    </row>
    <row r="1237" hidden="1" spans="2:15">
      <c r="B1237" s="125" t="s">
        <v>1449</v>
      </c>
      <c r="C1237" s="126"/>
      <c r="D1237" s="134"/>
      <c r="E1237" s="127" t="b">
        <v>0</v>
      </c>
      <c r="F1237" s="128" t="s">
        <v>184</v>
      </c>
      <c r="G1237" s="129" t="s">
        <v>184</v>
      </c>
      <c r="H1237" s="130" t="s">
        <v>184</v>
      </c>
      <c r="I1237" s="130" t="s">
        <v>184</v>
      </c>
      <c r="J1237" s="155" t="s">
        <v>184</v>
      </c>
      <c r="K1237" s="91"/>
      <c r="L1237" s="160" t="s">
        <v>2453</v>
      </c>
      <c r="M1237" s="161" t="e">
        <v>#N/A</v>
      </c>
      <c r="N1237" s="168" t="b">
        <v>0</v>
      </c>
      <c r="O1237" s="159"/>
    </row>
    <row r="1238" hidden="1" spans="2:15">
      <c r="B1238" s="125" t="s">
        <v>1450</v>
      </c>
      <c r="C1238" s="126"/>
      <c r="D1238" s="134"/>
      <c r="E1238" s="127" t="b">
        <v>0</v>
      </c>
      <c r="F1238" s="128" t="s">
        <v>184</v>
      </c>
      <c r="G1238" s="129" t="s">
        <v>184</v>
      </c>
      <c r="H1238" s="130" t="s">
        <v>184</v>
      </c>
      <c r="I1238" s="130" t="s">
        <v>184</v>
      </c>
      <c r="J1238" s="155" t="s">
        <v>184</v>
      </c>
      <c r="K1238" s="91"/>
      <c r="L1238" s="160" t="s">
        <v>2453</v>
      </c>
      <c r="M1238" s="161" t="e">
        <v>#N/A</v>
      </c>
      <c r="N1238" s="168" t="b">
        <v>0</v>
      </c>
      <c r="O1238" s="159"/>
    </row>
    <row r="1239" hidden="1" spans="2:15">
      <c r="B1239" s="125" t="s">
        <v>1451</v>
      </c>
      <c r="C1239" s="126"/>
      <c r="D1239" s="134"/>
      <c r="E1239" s="127" t="b">
        <v>0</v>
      </c>
      <c r="F1239" s="128" t="s">
        <v>184</v>
      </c>
      <c r="G1239" s="129" t="s">
        <v>184</v>
      </c>
      <c r="H1239" s="130" t="s">
        <v>184</v>
      </c>
      <c r="I1239" s="130" t="s">
        <v>184</v>
      </c>
      <c r="J1239" s="155" t="s">
        <v>184</v>
      </c>
      <c r="K1239" s="91"/>
      <c r="L1239" s="160" t="s">
        <v>2453</v>
      </c>
      <c r="M1239" s="161" t="e">
        <v>#N/A</v>
      </c>
      <c r="N1239" s="168" t="b">
        <v>0</v>
      </c>
      <c r="O1239" s="159"/>
    </row>
    <row r="1240" hidden="1" spans="2:15">
      <c r="B1240" s="125" t="s">
        <v>1452</v>
      </c>
      <c r="C1240" s="126"/>
      <c r="D1240" s="134"/>
      <c r="E1240" s="127" t="b">
        <v>0</v>
      </c>
      <c r="F1240" s="128" t="s">
        <v>184</v>
      </c>
      <c r="G1240" s="129" t="s">
        <v>184</v>
      </c>
      <c r="H1240" s="130" t="s">
        <v>184</v>
      </c>
      <c r="I1240" s="130" t="s">
        <v>184</v>
      </c>
      <c r="J1240" s="155" t="s">
        <v>184</v>
      </c>
      <c r="K1240" s="91"/>
      <c r="L1240" s="160" t="s">
        <v>2453</v>
      </c>
      <c r="M1240" s="161" t="e">
        <v>#N/A</v>
      </c>
      <c r="N1240" s="168" t="b">
        <v>0</v>
      </c>
      <c r="O1240" s="159"/>
    </row>
    <row r="1241" hidden="1" spans="2:15">
      <c r="B1241" s="125" t="s">
        <v>1453</v>
      </c>
      <c r="C1241" s="126"/>
      <c r="D1241" s="134"/>
      <c r="E1241" s="127" t="b">
        <v>0</v>
      </c>
      <c r="F1241" s="128" t="s">
        <v>184</v>
      </c>
      <c r="G1241" s="129" t="s">
        <v>184</v>
      </c>
      <c r="H1241" s="130" t="s">
        <v>184</v>
      </c>
      <c r="I1241" s="130" t="s">
        <v>184</v>
      </c>
      <c r="J1241" s="155" t="s">
        <v>184</v>
      </c>
      <c r="K1241" s="91"/>
      <c r="L1241" s="160" t="s">
        <v>2453</v>
      </c>
      <c r="M1241" s="161" t="e">
        <v>#N/A</v>
      </c>
      <c r="N1241" s="168" t="b">
        <v>0</v>
      </c>
      <c r="O1241" s="159"/>
    </row>
    <row r="1242" hidden="1" spans="2:15">
      <c r="B1242" s="125" t="s">
        <v>1454</v>
      </c>
      <c r="C1242" s="126"/>
      <c r="D1242" s="134"/>
      <c r="E1242" s="127" t="b">
        <v>0</v>
      </c>
      <c r="F1242" s="128" t="s">
        <v>184</v>
      </c>
      <c r="G1242" s="129" t="s">
        <v>184</v>
      </c>
      <c r="H1242" s="130" t="s">
        <v>184</v>
      </c>
      <c r="I1242" s="130" t="s">
        <v>184</v>
      </c>
      <c r="J1242" s="155" t="s">
        <v>184</v>
      </c>
      <c r="K1242" s="91"/>
      <c r="L1242" s="160" t="s">
        <v>2453</v>
      </c>
      <c r="M1242" s="161" t="e">
        <v>#N/A</v>
      </c>
      <c r="N1242" s="168" t="b">
        <v>0</v>
      </c>
      <c r="O1242" s="159"/>
    </row>
    <row r="1243" hidden="1" spans="2:15">
      <c r="B1243" s="125" t="s">
        <v>1455</v>
      </c>
      <c r="C1243" s="126"/>
      <c r="D1243" s="134"/>
      <c r="E1243" s="127" t="b">
        <v>0</v>
      </c>
      <c r="F1243" s="128" t="s">
        <v>184</v>
      </c>
      <c r="G1243" s="129" t="s">
        <v>184</v>
      </c>
      <c r="H1243" s="130" t="s">
        <v>184</v>
      </c>
      <c r="I1243" s="130" t="s">
        <v>184</v>
      </c>
      <c r="J1243" s="155" t="s">
        <v>184</v>
      </c>
      <c r="K1243" s="91"/>
      <c r="L1243" s="160" t="s">
        <v>2453</v>
      </c>
      <c r="M1243" s="161" t="e">
        <v>#N/A</v>
      </c>
      <c r="N1243" s="168" t="b">
        <v>0</v>
      </c>
      <c r="O1243" s="159"/>
    </row>
    <row r="1244" hidden="1" spans="2:15">
      <c r="B1244" s="125" t="s">
        <v>1456</v>
      </c>
      <c r="C1244" s="126"/>
      <c r="D1244" s="134"/>
      <c r="E1244" s="127" t="b">
        <v>0</v>
      </c>
      <c r="F1244" s="128" t="s">
        <v>184</v>
      </c>
      <c r="G1244" s="129" t="s">
        <v>184</v>
      </c>
      <c r="H1244" s="130" t="s">
        <v>184</v>
      </c>
      <c r="I1244" s="130" t="s">
        <v>184</v>
      </c>
      <c r="J1244" s="155" t="s">
        <v>184</v>
      </c>
      <c r="K1244" s="91"/>
      <c r="L1244" s="160" t="s">
        <v>2453</v>
      </c>
      <c r="M1244" s="161" t="e">
        <v>#N/A</v>
      </c>
      <c r="N1244" s="168" t="b">
        <v>0</v>
      </c>
      <c r="O1244" s="159"/>
    </row>
    <row r="1245" hidden="1" spans="2:15">
      <c r="B1245" s="125" t="s">
        <v>1457</v>
      </c>
      <c r="C1245" s="126"/>
      <c r="D1245" s="134"/>
      <c r="E1245" s="127" t="b">
        <v>0</v>
      </c>
      <c r="F1245" s="128" t="s">
        <v>184</v>
      </c>
      <c r="G1245" s="129" t="s">
        <v>184</v>
      </c>
      <c r="H1245" s="130" t="s">
        <v>184</v>
      </c>
      <c r="I1245" s="130" t="s">
        <v>184</v>
      </c>
      <c r="J1245" s="155" t="s">
        <v>184</v>
      </c>
      <c r="K1245" s="91"/>
      <c r="L1245" s="160" t="s">
        <v>2453</v>
      </c>
      <c r="M1245" s="161" t="e">
        <v>#N/A</v>
      </c>
      <c r="N1245" s="168" t="b">
        <v>0</v>
      </c>
      <c r="O1245" s="159"/>
    </row>
    <row r="1246" hidden="1" spans="2:15">
      <c r="B1246" s="125" t="s">
        <v>1458</v>
      </c>
      <c r="C1246" s="126"/>
      <c r="D1246" s="134"/>
      <c r="E1246" s="127" t="b">
        <v>0</v>
      </c>
      <c r="F1246" s="128" t="s">
        <v>184</v>
      </c>
      <c r="G1246" s="129" t="s">
        <v>184</v>
      </c>
      <c r="H1246" s="130" t="s">
        <v>184</v>
      </c>
      <c r="I1246" s="130" t="s">
        <v>184</v>
      </c>
      <c r="J1246" s="155" t="s">
        <v>184</v>
      </c>
      <c r="K1246" s="91"/>
      <c r="L1246" s="160" t="s">
        <v>2453</v>
      </c>
      <c r="M1246" s="161" t="e">
        <v>#N/A</v>
      </c>
      <c r="N1246" s="168" t="b">
        <v>0</v>
      </c>
      <c r="O1246" s="159"/>
    </row>
    <row r="1247" hidden="1" spans="2:15">
      <c r="B1247" s="125" t="s">
        <v>1459</v>
      </c>
      <c r="C1247" s="126"/>
      <c r="D1247" s="134"/>
      <c r="E1247" s="127" t="b">
        <v>0</v>
      </c>
      <c r="F1247" s="128" t="s">
        <v>184</v>
      </c>
      <c r="G1247" s="129" t="s">
        <v>184</v>
      </c>
      <c r="H1247" s="130" t="s">
        <v>184</v>
      </c>
      <c r="I1247" s="130" t="s">
        <v>184</v>
      </c>
      <c r="J1247" s="155" t="s">
        <v>184</v>
      </c>
      <c r="K1247" s="91"/>
      <c r="L1247" s="160" t="s">
        <v>2453</v>
      </c>
      <c r="M1247" s="161" t="e">
        <v>#N/A</v>
      </c>
      <c r="N1247" s="168" t="b">
        <v>0</v>
      </c>
      <c r="O1247" s="159"/>
    </row>
    <row r="1248" hidden="1" spans="2:15">
      <c r="B1248" s="125" t="s">
        <v>1460</v>
      </c>
      <c r="C1248" s="126"/>
      <c r="D1248" s="134"/>
      <c r="E1248" s="127" t="b">
        <v>0</v>
      </c>
      <c r="F1248" s="128" t="s">
        <v>184</v>
      </c>
      <c r="G1248" s="129" t="s">
        <v>184</v>
      </c>
      <c r="H1248" s="130" t="s">
        <v>184</v>
      </c>
      <c r="I1248" s="130" t="s">
        <v>184</v>
      </c>
      <c r="J1248" s="155" t="s">
        <v>184</v>
      </c>
      <c r="K1248" s="91"/>
      <c r="L1248" s="160" t="s">
        <v>2453</v>
      </c>
      <c r="M1248" s="161" t="e">
        <v>#N/A</v>
      </c>
      <c r="N1248" s="168" t="b">
        <v>0</v>
      </c>
      <c r="O1248" s="159"/>
    </row>
    <row r="1249" hidden="1" spans="2:15">
      <c r="B1249" s="125" t="s">
        <v>1461</v>
      </c>
      <c r="C1249" s="126"/>
      <c r="D1249" s="134"/>
      <c r="E1249" s="127" t="b">
        <v>0</v>
      </c>
      <c r="F1249" s="128" t="s">
        <v>184</v>
      </c>
      <c r="G1249" s="129" t="s">
        <v>184</v>
      </c>
      <c r="H1249" s="130" t="s">
        <v>184</v>
      </c>
      <c r="I1249" s="130" t="s">
        <v>184</v>
      </c>
      <c r="J1249" s="155" t="s">
        <v>184</v>
      </c>
      <c r="K1249" s="91"/>
      <c r="L1249" s="160" t="s">
        <v>2453</v>
      </c>
      <c r="M1249" s="161" t="e">
        <v>#N/A</v>
      </c>
      <c r="N1249" s="168" t="b">
        <v>0</v>
      </c>
      <c r="O1249" s="159"/>
    </row>
    <row r="1250" hidden="1" spans="2:15">
      <c r="B1250" s="125" t="s">
        <v>1462</v>
      </c>
      <c r="C1250" s="126"/>
      <c r="D1250" s="134"/>
      <c r="E1250" s="127" t="b">
        <v>0</v>
      </c>
      <c r="F1250" s="128" t="s">
        <v>184</v>
      </c>
      <c r="G1250" s="129" t="s">
        <v>184</v>
      </c>
      <c r="H1250" s="130" t="s">
        <v>184</v>
      </c>
      <c r="I1250" s="130" t="s">
        <v>184</v>
      </c>
      <c r="J1250" s="155" t="s">
        <v>184</v>
      </c>
      <c r="K1250" s="91"/>
      <c r="L1250" s="160" t="s">
        <v>2453</v>
      </c>
      <c r="M1250" s="161" t="e">
        <v>#N/A</v>
      </c>
      <c r="N1250" s="168" t="b">
        <v>0</v>
      </c>
      <c r="O1250" s="159"/>
    </row>
    <row r="1251" hidden="1" spans="2:15">
      <c r="B1251" s="125" t="s">
        <v>1463</v>
      </c>
      <c r="C1251" s="126"/>
      <c r="D1251" s="134"/>
      <c r="E1251" s="127" t="b">
        <v>0</v>
      </c>
      <c r="F1251" s="128" t="s">
        <v>184</v>
      </c>
      <c r="G1251" s="129" t="s">
        <v>184</v>
      </c>
      <c r="H1251" s="130" t="s">
        <v>184</v>
      </c>
      <c r="I1251" s="130" t="s">
        <v>184</v>
      </c>
      <c r="J1251" s="155" t="s">
        <v>184</v>
      </c>
      <c r="K1251" s="91"/>
      <c r="L1251" s="160" t="s">
        <v>2453</v>
      </c>
      <c r="M1251" s="161" t="e">
        <v>#N/A</v>
      </c>
      <c r="N1251" s="168" t="b">
        <v>0</v>
      </c>
      <c r="O1251" s="159"/>
    </row>
    <row r="1252" hidden="1" spans="2:15">
      <c r="B1252" s="125" t="s">
        <v>1464</v>
      </c>
      <c r="C1252" s="126"/>
      <c r="D1252" s="134"/>
      <c r="E1252" s="127" t="b">
        <v>0</v>
      </c>
      <c r="F1252" s="128" t="s">
        <v>184</v>
      </c>
      <c r="G1252" s="129" t="s">
        <v>184</v>
      </c>
      <c r="H1252" s="130" t="s">
        <v>184</v>
      </c>
      <c r="I1252" s="130" t="s">
        <v>184</v>
      </c>
      <c r="J1252" s="155" t="s">
        <v>184</v>
      </c>
      <c r="K1252" s="91"/>
      <c r="L1252" s="160" t="s">
        <v>2453</v>
      </c>
      <c r="M1252" s="161" t="e">
        <v>#N/A</v>
      </c>
      <c r="N1252" s="168" t="b">
        <v>0</v>
      </c>
      <c r="O1252" s="159"/>
    </row>
    <row r="1253" hidden="1" spans="2:15">
      <c r="B1253" s="125" t="s">
        <v>1465</v>
      </c>
      <c r="C1253" s="126"/>
      <c r="D1253" s="134"/>
      <c r="E1253" s="127" t="b">
        <v>0</v>
      </c>
      <c r="F1253" s="128" t="s">
        <v>184</v>
      </c>
      <c r="G1253" s="129" t="s">
        <v>184</v>
      </c>
      <c r="H1253" s="130" t="s">
        <v>184</v>
      </c>
      <c r="I1253" s="130" t="s">
        <v>184</v>
      </c>
      <c r="J1253" s="155" t="s">
        <v>184</v>
      </c>
      <c r="K1253" s="91"/>
      <c r="L1253" s="160" t="s">
        <v>2453</v>
      </c>
      <c r="M1253" s="161" t="e">
        <v>#N/A</v>
      </c>
      <c r="N1253" s="168" t="b">
        <v>0</v>
      </c>
      <c r="O1253" s="159"/>
    </row>
    <row r="1254" hidden="1" spans="2:15">
      <c r="B1254" s="125" t="s">
        <v>1466</v>
      </c>
      <c r="C1254" s="126"/>
      <c r="D1254" s="134"/>
      <c r="E1254" s="127" t="b">
        <v>0</v>
      </c>
      <c r="F1254" s="128" t="s">
        <v>184</v>
      </c>
      <c r="G1254" s="129" t="s">
        <v>184</v>
      </c>
      <c r="H1254" s="130" t="s">
        <v>184</v>
      </c>
      <c r="I1254" s="130" t="s">
        <v>184</v>
      </c>
      <c r="J1254" s="155" t="s">
        <v>184</v>
      </c>
      <c r="K1254" s="91"/>
      <c r="L1254" s="160" t="s">
        <v>2453</v>
      </c>
      <c r="M1254" s="161" t="e">
        <v>#N/A</v>
      </c>
      <c r="N1254" s="168" t="b">
        <v>0</v>
      </c>
      <c r="O1254" s="159"/>
    </row>
    <row r="1255" hidden="1" spans="2:15">
      <c r="B1255" s="125" t="s">
        <v>1467</v>
      </c>
      <c r="C1255" s="126"/>
      <c r="D1255" s="134"/>
      <c r="E1255" s="127" t="b">
        <v>0</v>
      </c>
      <c r="F1255" s="128" t="s">
        <v>184</v>
      </c>
      <c r="G1255" s="129" t="s">
        <v>184</v>
      </c>
      <c r="H1255" s="130" t="s">
        <v>184</v>
      </c>
      <c r="I1255" s="130" t="s">
        <v>184</v>
      </c>
      <c r="J1255" s="155" t="s">
        <v>184</v>
      </c>
      <c r="K1255" s="91"/>
      <c r="L1255" s="160" t="s">
        <v>2453</v>
      </c>
      <c r="M1255" s="161" t="e">
        <v>#N/A</v>
      </c>
      <c r="N1255" s="168" t="b">
        <v>0</v>
      </c>
      <c r="O1255" s="159"/>
    </row>
    <row r="1256" hidden="1" spans="2:15">
      <c r="B1256" s="125" t="s">
        <v>1468</v>
      </c>
      <c r="C1256" s="126"/>
      <c r="D1256" s="134"/>
      <c r="E1256" s="127" t="b">
        <v>0</v>
      </c>
      <c r="F1256" s="128" t="s">
        <v>184</v>
      </c>
      <c r="G1256" s="129" t="s">
        <v>184</v>
      </c>
      <c r="H1256" s="130" t="s">
        <v>184</v>
      </c>
      <c r="I1256" s="130" t="s">
        <v>184</v>
      </c>
      <c r="J1256" s="155" t="s">
        <v>184</v>
      </c>
      <c r="K1256" s="91"/>
      <c r="L1256" s="160" t="s">
        <v>2453</v>
      </c>
      <c r="M1256" s="161" t="e">
        <v>#N/A</v>
      </c>
      <c r="N1256" s="168" t="b">
        <v>0</v>
      </c>
      <c r="O1256" s="159"/>
    </row>
    <row r="1257" hidden="1" spans="2:15">
      <c r="B1257" s="125" t="s">
        <v>1469</v>
      </c>
      <c r="C1257" s="126"/>
      <c r="D1257" s="134"/>
      <c r="E1257" s="127" t="b">
        <v>0</v>
      </c>
      <c r="F1257" s="128" t="s">
        <v>184</v>
      </c>
      <c r="G1257" s="129" t="s">
        <v>184</v>
      </c>
      <c r="H1257" s="130" t="s">
        <v>184</v>
      </c>
      <c r="I1257" s="130" t="s">
        <v>184</v>
      </c>
      <c r="J1257" s="155" t="s">
        <v>184</v>
      </c>
      <c r="K1257" s="91"/>
      <c r="L1257" s="160" t="s">
        <v>2453</v>
      </c>
      <c r="M1257" s="161" t="e">
        <v>#N/A</v>
      </c>
      <c r="N1257" s="168" t="b">
        <v>0</v>
      </c>
      <c r="O1257" s="159"/>
    </row>
    <row r="1258" hidden="1" spans="2:15">
      <c r="B1258" s="125" t="s">
        <v>1470</v>
      </c>
      <c r="C1258" s="126"/>
      <c r="D1258" s="134"/>
      <c r="E1258" s="127" t="b">
        <v>0</v>
      </c>
      <c r="F1258" s="128" t="s">
        <v>184</v>
      </c>
      <c r="G1258" s="129" t="s">
        <v>184</v>
      </c>
      <c r="H1258" s="130" t="s">
        <v>184</v>
      </c>
      <c r="I1258" s="130" t="s">
        <v>184</v>
      </c>
      <c r="J1258" s="155" t="s">
        <v>184</v>
      </c>
      <c r="K1258" s="91"/>
      <c r="L1258" s="160" t="s">
        <v>2453</v>
      </c>
      <c r="M1258" s="161" t="e">
        <v>#N/A</v>
      </c>
      <c r="N1258" s="168" t="b">
        <v>0</v>
      </c>
      <c r="O1258" s="159"/>
    </row>
    <row r="1259" hidden="1" spans="2:15">
      <c r="B1259" s="125" t="s">
        <v>1471</v>
      </c>
      <c r="C1259" s="126"/>
      <c r="D1259" s="134"/>
      <c r="E1259" s="127" t="b">
        <v>0</v>
      </c>
      <c r="F1259" s="128" t="s">
        <v>184</v>
      </c>
      <c r="G1259" s="129" t="s">
        <v>184</v>
      </c>
      <c r="H1259" s="130" t="s">
        <v>184</v>
      </c>
      <c r="I1259" s="130" t="s">
        <v>184</v>
      </c>
      <c r="J1259" s="155" t="s">
        <v>184</v>
      </c>
      <c r="K1259" s="91"/>
      <c r="L1259" s="160" t="s">
        <v>2453</v>
      </c>
      <c r="M1259" s="161" t="e">
        <v>#N/A</v>
      </c>
      <c r="N1259" s="168" t="b">
        <v>0</v>
      </c>
      <c r="O1259" s="159"/>
    </row>
    <row r="1260" hidden="1" spans="2:15">
      <c r="B1260" s="125" t="s">
        <v>1472</v>
      </c>
      <c r="C1260" s="126"/>
      <c r="D1260" s="134"/>
      <c r="E1260" s="127" t="b">
        <v>0</v>
      </c>
      <c r="F1260" s="128" t="s">
        <v>184</v>
      </c>
      <c r="G1260" s="129" t="s">
        <v>184</v>
      </c>
      <c r="H1260" s="130" t="s">
        <v>184</v>
      </c>
      <c r="I1260" s="130" t="s">
        <v>184</v>
      </c>
      <c r="J1260" s="155" t="s">
        <v>184</v>
      </c>
      <c r="K1260" s="91"/>
      <c r="L1260" s="160" t="s">
        <v>2453</v>
      </c>
      <c r="M1260" s="161" t="e">
        <v>#N/A</v>
      </c>
      <c r="N1260" s="168" t="b">
        <v>0</v>
      </c>
      <c r="O1260" s="159"/>
    </row>
    <row r="1261" hidden="1" spans="2:15">
      <c r="B1261" s="125" t="s">
        <v>1473</v>
      </c>
      <c r="C1261" s="126"/>
      <c r="D1261" s="134"/>
      <c r="E1261" s="127" t="b">
        <v>0</v>
      </c>
      <c r="F1261" s="128" t="s">
        <v>184</v>
      </c>
      <c r="G1261" s="129" t="s">
        <v>184</v>
      </c>
      <c r="H1261" s="130" t="s">
        <v>184</v>
      </c>
      <c r="I1261" s="130" t="s">
        <v>184</v>
      </c>
      <c r="J1261" s="155" t="s">
        <v>184</v>
      </c>
      <c r="K1261" s="91"/>
      <c r="L1261" s="160" t="s">
        <v>2453</v>
      </c>
      <c r="M1261" s="161" t="e">
        <v>#N/A</v>
      </c>
      <c r="N1261" s="168" t="b">
        <v>0</v>
      </c>
      <c r="O1261" s="159"/>
    </row>
    <row r="1262" hidden="1" spans="2:15">
      <c r="B1262" s="125" t="s">
        <v>1474</v>
      </c>
      <c r="C1262" s="126"/>
      <c r="D1262" s="134"/>
      <c r="E1262" s="127" t="b">
        <v>0</v>
      </c>
      <c r="F1262" s="128" t="s">
        <v>184</v>
      </c>
      <c r="G1262" s="129" t="s">
        <v>184</v>
      </c>
      <c r="H1262" s="130" t="s">
        <v>184</v>
      </c>
      <c r="I1262" s="130" t="s">
        <v>184</v>
      </c>
      <c r="J1262" s="155" t="s">
        <v>184</v>
      </c>
      <c r="K1262" s="91"/>
      <c r="L1262" s="160" t="s">
        <v>2453</v>
      </c>
      <c r="M1262" s="161" t="e">
        <v>#N/A</v>
      </c>
      <c r="N1262" s="168" t="b">
        <v>0</v>
      </c>
      <c r="O1262" s="159"/>
    </row>
    <row r="1263" hidden="1" spans="2:15">
      <c r="B1263" s="125" t="s">
        <v>1475</v>
      </c>
      <c r="C1263" s="126"/>
      <c r="D1263" s="134"/>
      <c r="E1263" s="127" t="b">
        <v>0</v>
      </c>
      <c r="F1263" s="128" t="s">
        <v>184</v>
      </c>
      <c r="G1263" s="129" t="s">
        <v>184</v>
      </c>
      <c r="H1263" s="130" t="s">
        <v>184</v>
      </c>
      <c r="I1263" s="130" t="s">
        <v>184</v>
      </c>
      <c r="J1263" s="155" t="s">
        <v>184</v>
      </c>
      <c r="K1263" s="91"/>
      <c r="L1263" s="160" t="s">
        <v>2453</v>
      </c>
      <c r="M1263" s="161" t="e">
        <v>#N/A</v>
      </c>
      <c r="N1263" s="168" t="b">
        <v>0</v>
      </c>
      <c r="O1263" s="159"/>
    </row>
    <row r="1264" hidden="1" spans="2:15">
      <c r="B1264" s="125" t="s">
        <v>1476</v>
      </c>
      <c r="C1264" s="126"/>
      <c r="D1264" s="134"/>
      <c r="E1264" s="127" t="b">
        <v>0</v>
      </c>
      <c r="F1264" s="128" t="s">
        <v>184</v>
      </c>
      <c r="G1264" s="129" t="s">
        <v>184</v>
      </c>
      <c r="H1264" s="130" t="s">
        <v>184</v>
      </c>
      <c r="I1264" s="130" t="s">
        <v>184</v>
      </c>
      <c r="J1264" s="155" t="s">
        <v>184</v>
      </c>
      <c r="K1264" s="91"/>
      <c r="L1264" s="160" t="s">
        <v>2453</v>
      </c>
      <c r="M1264" s="161" t="e">
        <v>#N/A</v>
      </c>
      <c r="N1264" s="168" t="b">
        <v>0</v>
      </c>
      <c r="O1264" s="159"/>
    </row>
    <row r="1265" hidden="1" spans="2:15">
      <c r="B1265" s="125" t="s">
        <v>1477</v>
      </c>
      <c r="C1265" s="126"/>
      <c r="D1265" s="134"/>
      <c r="E1265" s="127" t="b">
        <v>0</v>
      </c>
      <c r="F1265" s="128" t="s">
        <v>184</v>
      </c>
      <c r="G1265" s="129" t="s">
        <v>184</v>
      </c>
      <c r="H1265" s="130" t="s">
        <v>184</v>
      </c>
      <c r="I1265" s="130" t="s">
        <v>184</v>
      </c>
      <c r="J1265" s="155" t="s">
        <v>184</v>
      </c>
      <c r="K1265" s="91"/>
      <c r="L1265" s="160" t="s">
        <v>2453</v>
      </c>
      <c r="M1265" s="161" t="e">
        <v>#N/A</v>
      </c>
      <c r="N1265" s="168" t="b">
        <v>0</v>
      </c>
      <c r="O1265" s="159"/>
    </row>
    <row r="1266" hidden="1" spans="2:15">
      <c r="B1266" s="125" t="s">
        <v>1478</v>
      </c>
      <c r="C1266" s="126"/>
      <c r="D1266" s="134"/>
      <c r="E1266" s="127" t="b">
        <v>0</v>
      </c>
      <c r="F1266" s="128" t="s">
        <v>184</v>
      </c>
      <c r="G1266" s="129" t="s">
        <v>184</v>
      </c>
      <c r="H1266" s="130" t="s">
        <v>184</v>
      </c>
      <c r="I1266" s="130" t="s">
        <v>184</v>
      </c>
      <c r="J1266" s="155" t="s">
        <v>184</v>
      </c>
      <c r="K1266" s="91"/>
      <c r="L1266" s="160" t="s">
        <v>2453</v>
      </c>
      <c r="M1266" s="161" t="e">
        <v>#N/A</v>
      </c>
      <c r="N1266" s="168" t="b">
        <v>0</v>
      </c>
      <c r="O1266" s="159"/>
    </row>
    <row r="1267" hidden="1" spans="2:15">
      <c r="B1267" s="125" t="s">
        <v>1479</v>
      </c>
      <c r="C1267" s="126"/>
      <c r="D1267" s="134"/>
      <c r="E1267" s="127" t="b">
        <v>0</v>
      </c>
      <c r="F1267" s="128" t="s">
        <v>184</v>
      </c>
      <c r="G1267" s="129" t="s">
        <v>184</v>
      </c>
      <c r="H1267" s="130" t="s">
        <v>184</v>
      </c>
      <c r="I1267" s="130" t="s">
        <v>184</v>
      </c>
      <c r="J1267" s="155" t="s">
        <v>184</v>
      </c>
      <c r="K1267" s="91"/>
      <c r="L1267" s="160" t="s">
        <v>2453</v>
      </c>
      <c r="M1267" s="161" t="e">
        <v>#N/A</v>
      </c>
      <c r="N1267" s="168" t="b">
        <v>0</v>
      </c>
      <c r="O1267" s="159"/>
    </row>
    <row r="1268" hidden="1" spans="2:15">
      <c r="B1268" s="125" t="s">
        <v>1480</v>
      </c>
      <c r="C1268" s="126"/>
      <c r="D1268" s="134"/>
      <c r="E1268" s="127" t="b">
        <v>0</v>
      </c>
      <c r="F1268" s="128" t="s">
        <v>184</v>
      </c>
      <c r="G1268" s="129" t="s">
        <v>184</v>
      </c>
      <c r="H1268" s="130" t="s">
        <v>184</v>
      </c>
      <c r="I1268" s="130" t="s">
        <v>184</v>
      </c>
      <c r="J1268" s="155" t="s">
        <v>184</v>
      </c>
      <c r="K1268" s="91"/>
      <c r="L1268" s="160" t="s">
        <v>2453</v>
      </c>
      <c r="M1268" s="161" t="e">
        <v>#N/A</v>
      </c>
      <c r="N1268" s="168" t="b">
        <v>0</v>
      </c>
      <c r="O1268" s="159"/>
    </row>
    <row r="1269" hidden="1" spans="2:15">
      <c r="B1269" s="125" t="s">
        <v>1481</v>
      </c>
      <c r="C1269" s="126"/>
      <c r="D1269" s="134"/>
      <c r="E1269" s="127" t="b">
        <v>0</v>
      </c>
      <c r="F1269" s="128" t="s">
        <v>184</v>
      </c>
      <c r="G1269" s="129" t="s">
        <v>184</v>
      </c>
      <c r="H1269" s="130" t="s">
        <v>184</v>
      </c>
      <c r="I1269" s="130" t="s">
        <v>184</v>
      </c>
      <c r="J1269" s="155" t="s">
        <v>184</v>
      </c>
      <c r="K1269" s="91"/>
      <c r="L1269" s="160" t="s">
        <v>2453</v>
      </c>
      <c r="M1269" s="161" t="e">
        <v>#N/A</v>
      </c>
      <c r="N1269" s="168" t="b">
        <v>0</v>
      </c>
      <c r="O1269" s="159"/>
    </row>
    <row r="1270" hidden="1" spans="2:15">
      <c r="B1270" s="125" t="s">
        <v>1482</v>
      </c>
      <c r="C1270" s="126"/>
      <c r="D1270" s="134"/>
      <c r="E1270" s="127" t="b">
        <v>0</v>
      </c>
      <c r="F1270" s="128" t="s">
        <v>184</v>
      </c>
      <c r="G1270" s="129" t="s">
        <v>184</v>
      </c>
      <c r="H1270" s="130" t="s">
        <v>184</v>
      </c>
      <c r="I1270" s="130" t="s">
        <v>184</v>
      </c>
      <c r="J1270" s="155" t="s">
        <v>184</v>
      </c>
      <c r="K1270" s="91"/>
      <c r="L1270" s="160" t="s">
        <v>2453</v>
      </c>
      <c r="M1270" s="161" t="e">
        <v>#N/A</v>
      </c>
      <c r="N1270" s="168" t="b">
        <v>0</v>
      </c>
      <c r="O1270" s="159"/>
    </row>
    <row r="1271" hidden="1" spans="2:15">
      <c r="B1271" s="125" t="s">
        <v>1483</v>
      </c>
      <c r="C1271" s="126"/>
      <c r="D1271" s="134"/>
      <c r="E1271" s="127" t="b">
        <v>0</v>
      </c>
      <c r="F1271" s="128" t="s">
        <v>184</v>
      </c>
      <c r="G1271" s="129" t="s">
        <v>184</v>
      </c>
      <c r="H1271" s="130" t="s">
        <v>184</v>
      </c>
      <c r="I1271" s="130" t="s">
        <v>184</v>
      </c>
      <c r="J1271" s="155" t="s">
        <v>184</v>
      </c>
      <c r="K1271" s="91"/>
      <c r="L1271" s="160" t="s">
        <v>2453</v>
      </c>
      <c r="M1271" s="161" t="e">
        <v>#N/A</v>
      </c>
      <c r="N1271" s="168" t="b">
        <v>0</v>
      </c>
      <c r="O1271" s="159"/>
    </row>
    <row r="1272" hidden="1" spans="2:15">
      <c r="B1272" s="125" t="s">
        <v>1484</v>
      </c>
      <c r="C1272" s="126"/>
      <c r="D1272" s="134"/>
      <c r="E1272" s="127" t="b">
        <v>0</v>
      </c>
      <c r="F1272" s="128" t="s">
        <v>184</v>
      </c>
      <c r="G1272" s="129" t="s">
        <v>184</v>
      </c>
      <c r="H1272" s="130" t="s">
        <v>184</v>
      </c>
      <c r="I1272" s="130" t="s">
        <v>184</v>
      </c>
      <c r="J1272" s="155" t="s">
        <v>184</v>
      </c>
      <c r="K1272" s="91"/>
      <c r="L1272" s="160" t="s">
        <v>2453</v>
      </c>
      <c r="M1272" s="161" t="e">
        <v>#N/A</v>
      </c>
      <c r="N1272" s="168" t="b">
        <v>0</v>
      </c>
      <c r="O1272" s="159"/>
    </row>
    <row r="1273" hidden="1" spans="2:15">
      <c r="B1273" s="125" t="s">
        <v>1485</v>
      </c>
      <c r="C1273" s="126"/>
      <c r="D1273" s="134"/>
      <c r="E1273" s="127" t="b">
        <v>0</v>
      </c>
      <c r="F1273" s="128" t="s">
        <v>184</v>
      </c>
      <c r="G1273" s="129" t="s">
        <v>184</v>
      </c>
      <c r="H1273" s="130" t="s">
        <v>184</v>
      </c>
      <c r="I1273" s="130" t="s">
        <v>184</v>
      </c>
      <c r="J1273" s="155" t="s">
        <v>184</v>
      </c>
      <c r="K1273" s="91"/>
      <c r="L1273" s="160" t="s">
        <v>2453</v>
      </c>
      <c r="M1273" s="161" t="e">
        <v>#N/A</v>
      </c>
      <c r="N1273" s="168" t="b">
        <v>0</v>
      </c>
      <c r="O1273" s="159"/>
    </row>
    <row r="1274" hidden="1" spans="2:15">
      <c r="B1274" s="125" t="s">
        <v>1486</v>
      </c>
      <c r="C1274" s="126"/>
      <c r="D1274" s="134"/>
      <c r="E1274" s="127" t="b">
        <v>0</v>
      </c>
      <c r="F1274" s="128" t="s">
        <v>184</v>
      </c>
      <c r="G1274" s="129" t="s">
        <v>184</v>
      </c>
      <c r="H1274" s="130" t="s">
        <v>184</v>
      </c>
      <c r="I1274" s="130" t="s">
        <v>184</v>
      </c>
      <c r="J1274" s="155" t="s">
        <v>184</v>
      </c>
      <c r="K1274" s="91"/>
      <c r="L1274" s="160" t="s">
        <v>2453</v>
      </c>
      <c r="M1274" s="161" t="e">
        <v>#N/A</v>
      </c>
      <c r="N1274" s="168" t="b">
        <v>0</v>
      </c>
      <c r="O1274" s="159"/>
    </row>
    <row r="1275" hidden="1" spans="2:15">
      <c r="B1275" s="125" t="s">
        <v>1487</v>
      </c>
      <c r="C1275" s="126"/>
      <c r="D1275" s="134"/>
      <c r="E1275" s="127" t="b">
        <v>0</v>
      </c>
      <c r="F1275" s="128" t="s">
        <v>184</v>
      </c>
      <c r="G1275" s="129" t="s">
        <v>184</v>
      </c>
      <c r="H1275" s="130" t="s">
        <v>184</v>
      </c>
      <c r="I1275" s="130" t="s">
        <v>184</v>
      </c>
      <c r="J1275" s="155" t="s">
        <v>184</v>
      </c>
      <c r="K1275" s="91"/>
      <c r="L1275" s="160" t="s">
        <v>2453</v>
      </c>
      <c r="M1275" s="161" t="e">
        <v>#N/A</v>
      </c>
      <c r="N1275" s="168" t="b">
        <v>0</v>
      </c>
      <c r="O1275" s="159"/>
    </row>
    <row r="1276" hidden="1" spans="2:15">
      <c r="B1276" s="125" t="s">
        <v>1488</v>
      </c>
      <c r="C1276" s="126"/>
      <c r="D1276" s="134"/>
      <c r="E1276" s="127" t="b">
        <v>0</v>
      </c>
      <c r="F1276" s="128" t="s">
        <v>184</v>
      </c>
      <c r="G1276" s="129" t="s">
        <v>184</v>
      </c>
      <c r="H1276" s="130" t="s">
        <v>184</v>
      </c>
      <c r="I1276" s="130" t="s">
        <v>184</v>
      </c>
      <c r="J1276" s="155" t="s">
        <v>184</v>
      </c>
      <c r="K1276" s="91"/>
      <c r="L1276" s="160" t="s">
        <v>2453</v>
      </c>
      <c r="M1276" s="161" t="e">
        <v>#N/A</v>
      </c>
      <c r="N1276" s="168" t="b">
        <v>0</v>
      </c>
      <c r="O1276" s="159"/>
    </row>
    <row r="1277" hidden="1" spans="2:15">
      <c r="B1277" s="125" t="s">
        <v>1489</v>
      </c>
      <c r="C1277" s="126"/>
      <c r="D1277" s="134"/>
      <c r="E1277" s="127" t="b">
        <v>0</v>
      </c>
      <c r="F1277" s="128" t="s">
        <v>184</v>
      </c>
      <c r="G1277" s="129" t="s">
        <v>184</v>
      </c>
      <c r="H1277" s="130" t="s">
        <v>184</v>
      </c>
      <c r="I1277" s="130" t="s">
        <v>184</v>
      </c>
      <c r="J1277" s="155" t="s">
        <v>184</v>
      </c>
      <c r="K1277" s="91"/>
      <c r="L1277" s="160" t="s">
        <v>2453</v>
      </c>
      <c r="M1277" s="161" t="e">
        <v>#N/A</v>
      </c>
      <c r="N1277" s="168" t="b">
        <v>0</v>
      </c>
      <c r="O1277" s="159"/>
    </row>
    <row r="1278" hidden="1" spans="2:15">
      <c r="B1278" s="125" t="s">
        <v>1490</v>
      </c>
      <c r="C1278" s="126"/>
      <c r="D1278" s="134"/>
      <c r="E1278" s="127" t="b">
        <v>0</v>
      </c>
      <c r="F1278" s="128" t="s">
        <v>184</v>
      </c>
      <c r="G1278" s="129" t="s">
        <v>184</v>
      </c>
      <c r="H1278" s="130" t="s">
        <v>184</v>
      </c>
      <c r="I1278" s="130" t="s">
        <v>184</v>
      </c>
      <c r="J1278" s="155" t="s">
        <v>184</v>
      </c>
      <c r="K1278" s="91"/>
      <c r="L1278" s="160" t="s">
        <v>2453</v>
      </c>
      <c r="M1278" s="161" t="e">
        <v>#N/A</v>
      </c>
      <c r="N1278" s="168" t="b">
        <v>0</v>
      </c>
      <c r="O1278" s="159"/>
    </row>
    <row r="1279" hidden="1" spans="2:15">
      <c r="B1279" s="125" t="s">
        <v>1491</v>
      </c>
      <c r="C1279" s="126"/>
      <c r="D1279" s="134"/>
      <c r="E1279" s="127" t="b">
        <v>0</v>
      </c>
      <c r="F1279" s="128" t="s">
        <v>184</v>
      </c>
      <c r="G1279" s="129" t="s">
        <v>184</v>
      </c>
      <c r="H1279" s="130" t="s">
        <v>184</v>
      </c>
      <c r="I1279" s="130" t="s">
        <v>184</v>
      </c>
      <c r="J1279" s="155" t="s">
        <v>184</v>
      </c>
      <c r="K1279" s="91"/>
      <c r="L1279" s="160" t="s">
        <v>2453</v>
      </c>
      <c r="M1279" s="161" t="e">
        <v>#N/A</v>
      </c>
      <c r="N1279" s="168" t="b">
        <v>0</v>
      </c>
      <c r="O1279" s="159"/>
    </row>
    <row r="1280" hidden="1" spans="2:15">
      <c r="B1280" s="125" t="s">
        <v>1492</v>
      </c>
      <c r="C1280" s="126"/>
      <c r="D1280" s="134"/>
      <c r="E1280" s="127" t="b">
        <v>0</v>
      </c>
      <c r="F1280" s="128" t="s">
        <v>184</v>
      </c>
      <c r="G1280" s="129" t="s">
        <v>184</v>
      </c>
      <c r="H1280" s="130" t="s">
        <v>184</v>
      </c>
      <c r="I1280" s="130" t="s">
        <v>184</v>
      </c>
      <c r="J1280" s="155" t="s">
        <v>184</v>
      </c>
      <c r="K1280" s="91"/>
      <c r="L1280" s="160" t="s">
        <v>2453</v>
      </c>
      <c r="M1280" s="161" t="e">
        <v>#N/A</v>
      </c>
      <c r="N1280" s="168" t="b">
        <v>0</v>
      </c>
      <c r="O1280" s="159"/>
    </row>
    <row r="1281" hidden="1" spans="2:15">
      <c r="B1281" s="125" t="s">
        <v>1493</v>
      </c>
      <c r="C1281" s="126"/>
      <c r="D1281" s="134"/>
      <c r="E1281" s="127" t="b">
        <v>0</v>
      </c>
      <c r="F1281" s="128" t="s">
        <v>184</v>
      </c>
      <c r="G1281" s="129" t="s">
        <v>184</v>
      </c>
      <c r="H1281" s="130" t="s">
        <v>184</v>
      </c>
      <c r="I1281" s="130" t="s">
        <v>184</v>
      </c>
      <c r="J1281" s="155" t="s">
        <v>184</v>
      </c>
      <c r="K1281" s="91"/>
      <c r="L1281" s="160" t="s">
        <v>2453</v>
      </c>
      <c r="M1281" s="161" t="e">
        <v>#N/A</v>
      </c>
      <c r="N1281" s="168" t="b">
        <v>0</v>
      </c>
      <c r="O1281" s="159"/>
    </row>
    <row r="1282" hidden="1" spans="2:15">
      <c r="B1282" s="125" t="s">
        <v>1494</v>
      </c>
      <c r="C1282" s="126"/>
      <c r="D1282" s="134"/>
      <c r="E1282" s="127" t="b">
        <v>0</v>
      </c>
      <c r="F1282" s="128" t="s">
        <v>184</v>
      </c>
      <c r="G1282" s="129" t="s">
        <v>184</v>
      </c>
      <c r="H1282" s="130" t="s">
        <v>184</v>
      </c>
      <c r="I1282" s="130" t="s">
        <v>184</v>
      </c>
      <c r="J1282" s="155" t="s">
        <v>184</v>
      </c>
      <c r="K1282" s="91"/>
      <c r="L1282" s="160" t="s">
        <v>2453</v>
      </c>
      <c r="M1282" s="161" t="e">
        <v>#N/A</v>
      </c>
      <c r="N1282" s="168" t="b">
        <v>0</v>
      </c>
      <c r="O1282" s="159"/>
    </row>
    <row r="1283" hidden="1" spans="2:15">
      <c r="B1283" s="125" t="s">
        <v>1495</v>
      </c>
      <c r="C1283" s="126"/>
      <c r="D1283" s="134"/>
      <c r="E1283" s="127" t="b">
        <v>0</v>
      </c>
      <c r="F1283" s="128" t="s">
        <v>184</v>
      </c>
      <c r="G1283" s="129" t="s">
        <v>184</v>
      </c>
      <c r="H1283" s="130" t="s">
        <v>184</v>
      </c>
      <c r="I1283" s="130" t="s">
        <v>184</v>
      </c>
      <c r="J1283" s="155" t="s">
        <v>184</v>
      </c>
      <c r="K1283" s="91"/>
      <c r="L1283" s="160" t="s">
        <v>2453</v>
      </c>
      <c r="M1283" s="161" t="e">
        <v>#N/A</v>
      </c>
      <c r="N1283" s="168" t="b">
        <v>0</v>
      </c>
      <c r="O1283" s="159"/>
    </row>
    <row r="1284" hidden="1" spans="2:15">
      <c r="B1284" s="125" t="s">
        <v>1496</v>
      </c>
      <c r="C1284" s="126"/>
      <c r="D1284" s="134"/>
      <c r="E1284" s="127" t="b">
        <v>0</v>
      </c>
      <c r="F1284" s="128" t="s">
        <v>184</v>
      </c>
      <c r="G1284" s="129" t="s">
        <v>184</v>
      </c>
      <c r="H1284" s="130" t="s">
        <v>184</v>
      </c>
      <c r="I1284" s="130" t="s">
        <v>184</v>
      </c>
      <c r="J1284" s="155" t="s">
        <v>184</v>
      </c>
      <c r="K1284" s="91"/>
      <c r="L1284" s="160" t="s">
        <v>2453</v>
      </c>
      <c r="M1284" s="161" t="e">
        <v>#N/A</v>
      </c>
      <c r="N1284" s="168" t="b">
        <v>0</v>
      </c>
      <c r="O1284" s="159"/>
    </row>
    <row r="1285" hidden="1" spans="2:15">
      <c r="B1285" s="125" t="s">
        <v>1497</v>
      </c>
      <c r="C1285" s="126"/>
      <c r="D1285" s="134"/>
      <c r="E1285" s="127" t="b">
        <v>0</v>
      </c>
      <c r="F1285" s="128" t="s">
        <v>184</v>
      </c>
      <c r="G1285" s="129" t="s">
        <v>184</v>
      </c>
      <c r="H1285" s="130" t="s">
        <v>184</v>
      </c>
      <c r="I1285" s="130" t="s">
        <v>184</v>
      </c>
      <c r="J1285" s="155" t="s">
        <v>184</v>
      </c>
      <c r="K1285" s="91"/>
      <c r="L1285" s="160" t="s">
        <v>2453</v>
      </c>
      <c r="M1285" s="161" t="e">
        <v>#N/A</v>
      </c>
      <c r="N1285" s="168" t="b">
        <v>0</v>
      </c>
      <c r="O1285" s="159"/>
    </row>
    <row r="1286" hidden="1" spans="2:15">
      <c r="B1286" s="125" t="s">
        <v>1498</v>
      </c>
      <c r="C1286" s="126"/>
      <c r="D1286" s="134"/>
      <c r="E1286" s="127" t="b">
        <v>0</v>
      </c>
      <c r="F1286" s="128" t="s">
        <v>184</v>
      </c>
      <c r="G1286" s="129" t="s">
        <v>184</v>
      </c>
      <c r="H1286" s="130" t="s">
        <v>184</v>
      </c>
      <c r="I1286" s="130" t="s">
        <v>184</v>
      </c>
      <c r="J1286" s="155" t="s">
        <v>184</v>
      </c>
      <c r="K1286" s="91"/>
      <c r="L1286" s="160" t="s">
        <v>2453</v>
      </c>
      <c r="M1286" s="161" t="e">
        <v>#N/A</v>
      </c>
      <c r="N1286" s="168" t="b">
        <v>0</v>
      </c>
      <c r="O1286" s="159"/>
    </row>
    <row r="1287" hidden="1" spans="2:15">
      <c r="B1287" s="125" t="s">
        <v>1499</v>
      </c>
      <c r="C1287" s="126"/>
      <c r="D1287" s="134"/>
      <c r="E1287" s="127" t="b">
        <v>0</v>
      </c>
      <c r="F1287" s="128" t="s">
        <v>184</v>
      </c>
      <c r="G1287" s="129" t="s">
        <v>184</v>
      </c>
      <c r="H1287" s="130" t="s">
        <v>184</v>
      </c>
      <c r="I1287" s="130" t="s">
        <v>184</v>
      </c>
      <c r="J1287" s="155" t="s">
        <v>184</v>
      </c>
      <c r="K1287" s="91"/>
      <c r="L1287" s="160" t="s">
        <v>2453</v>
      </c>
      <c r="M1287" s="161" t="e">
        <v>#N/A</v>
      </c>
      <c r="N1287" s="168" t="b">
        <v>0</v>
      </c>
      <c r="O1287" s="159"/>
    </row>
    <row r="1288" hidden="1" spans="2:15">
      <c r="B1288" s="125" t="s">
        <v>1500</v>
      </c>
      <c r="C1288" s="126"/>
      <c r="D1288" s="134"/>
      <c r="E1288" s="127" t="b">
        <v>0</v>
      </c>
      <c r="F1288" s="128" t="s">
        <v>184</v>
      </c>
      <c r="G1288" s="129" t="s">
        <v>184</v>
      </c>
      <c r="H1288" s="130" t="s">
        <v>184</v>
      </c>
      <c r="I1288" s="130" t="s">
        <v>184</v>
      </c>
      <c r="J1288" s="155" t="s">
        <v>184</v>
      </c>
      <c r="K1288" s="91"/>
      <c r="L1288" s="160" t="s">
        <v>2453</v>
      </c>
      <c r="M1288" s="161" t="e">
        <v>#N/A</v>
      </c>
      <c r="N1288" s="168" t="b">
        <v>0</v>
      </c>
      <c r="O1288" s="159"/>
    </row>
    <row r="1289" hidden="1" spans="2:15">
      <c r="B1289" s="125" t="s">
        <v>1501</v>
      </c>
      <c r="C1289" s="126"/>
      <c r="D1289" s="134"/>
      <c r="E1289" s="127" t="b">
        <v>0</v>
      </c>
      <c r="F1289" s="128" t="s">
        <v>184</v>
      </c>
      <c r="G1289" s="129" t="s">
        <v>184</v>
      </c>
      <c r="H1289" s="130" t="s">
        <v>184</v>
      </c>
      <c r="I1289" s="130" t="s">
        <v>184</v>
      </c>
      <c r="J1289" s="155" t="s">
        <v>184</v>
      </c>
      <c r="K1289" s="91"/>
      <c r="L1289" s="160" t="s">
        <v>2453</v>
      </c>
      <c r="M1289" s="161" t="e">
        <v>#N/A</v>
      </c>
      <c r="N1289" s="168" t="b">
        <v>0</v>
      </c>
      <c r="O1289" s="159"/>
    </row>
    <row r="1290" hidden="1" spans="2:15">
      <c r="B1290" s="125" t="s">
        <v>1502</v>
      </c>
      <c r="C1290" s="126"/>
      <c r="D1290" s="134"/>
      <c r="E1290" s="127" t="b">
        <v>0</v>
      </c>
      <c r="F1290" s="128" t="s">
        <v>184</v>
      </c>
      <c r="G1290" s="129" t="s">
        <v>184</v>
      </c>
      <c r="H1290" s="130" t="s">
        <v>184</v>
      </c>
      <c r="I1290" s="130" t="s">
        <v>184</v>
      </c>
      <c r="J1290" s="155" t="s">
        <v>184</v>
      </c>
      <c r="K1290" s="91"/>
      <c r="L1290" s="160" t="s">
        <v>2453</v>
      </c>
      <c r="M1290" s="161" t="e">
        <v>#N/A</v>
      </c>
      <c r="N1290" s="168" t="b">
        <v>0</v>
      </c>
      <c r="O1290" s="159"/>
    </row>
    <row r="1291" hidden="1" spans="2:15">
      <c r="B1291" s="125" t="s">
        <v>1503</v>
      </c>
      <c r="C1291" s="126"/>
      <c r="D1291" s="134"/>
      <c r="E1291" s="127" t="b">
        <v>0</v>
      </c>
      <c r="F1291" s="128" t="s">
        <v>184</v>
      </c>
      <c r="G1291" s="129" t="s">
        <v>184</v>
      </c>
      <c r="H1291" s="130" t="s">
        <v>184</v>
      </c>
      <c r="I1291" s="130" t="s">
        <v>184</v>
      </c>
      <c r="J1291" s="155" t="s">
        <v>184</v>
      </c>
      <c r="K1291" s="91"/>
      <c r="L1291" s="160" t="s">
        <v>2453</v>
      </c>
      <c r="M1291" s="161" t="e">
        <v>#N/A</v>
      </c>
      <c r="N1291" s="168" t="b">
        <v>0</v>
      </c>
      <c r="O1291" s="159"/>
    </row>
    <row r="1292" hidden="1" spans="2:15">
      <c r="B1292" s="125" t="s">
        <v>1504</v>
      </c>
      <c r="C1292" s="126"/>
      <c r="D1292" s="134"/>
      <c r="E1292" s="127" t="b">
        <v>0</v>
      </c>
      <c r="F1292" s="128" t="s">
        <v>184</v>
      </c>
      <c r="G1292" s="129" t="s">
        <v>184</v>
      </c>
      <c r="H1292" s="130" t="s">
        <v>184</v>
      </c>
      <c r="I1292" s="130" t="s">
        <v>184</v>
      </c>
      <c r="J1292" s="155" t="s">
        <v>184</v>
      </c>
      <c r="K1292" s="91"/>
      <c r="L1292" s="160" t="s">
        <v>2453</v>
      </c>
      <c r="M1292" s="161" t="e">
        <v>#N/A</v>
      </c>
      <c r="N1292" s="168" t="b">
        <v>0</v>
      </c>
      <c r="O1292" s="159"/>
    </row>
    <row r="1293" hidden="1" spans="2:15">
      <c r="B1293" s="125" t="s">
        <v>1505</v>
      </c>
      <c r="C1293" s="126"/>
      <c r="D1293" s="134"/>
      <c r="E1293" s="127" t="b">
        <v>0</v>
      </c>
      <c r="F1293" s="128" t="s">
        <v>184</v>
      </c>
      <c r="G1293" s="129" t="s">
        <v>184</v>
      </c>
      <c r="H1293" s="130" t="s">
        <v>184</v>
      </c>
      <c r="I1293" s="130" t="s">
        <v>184</v>
      </c>
      <c r="J1293" s="155" t="s">
        <v>184</v>
      </c>
      <c r="K1293" s="91"/>
      <c r="L1293" s="160" t="s">
        <v>2453</v>
      </c>
      <c r="M1293" s="161" t="e">
        <v>#N/A</v>
      </c>
      <c r="N1293" s="168" t="b">
        <v>0</v>
      </c>
      <c r="O1293" s="159"/>
    </row>
    <row r="1294" hidden="1" spans="2:15">
      <c r="B1294" s="125" t="s">
        <v>1506</v>
      </c>
      <c r="C1294" s="126"/>
      <c r="D1294" s="134"/>
      <c r="E1294" s="127" t="b">
        <v>0</v>
      </c>
      <c r="F1294" s="128" t="s">
        <v>184</v>
      </c>
      <c r="G1294" s="129" t="s">
        <v>184</v>
      </c>
      <c r="H1294" s="130" t="s">
        <v>184</v>
      </c>
      <c r="I1294" s="130" t="s">
        <v>184</v>
      </c>
      <c r="J1294" s="155" t="s">
        <v>184</v>
      </c>
      <c r="K1294" s="91"/>
      <c r="L1294" s="160" t="s">
        <v>2453</v>
      </c>
      <c r="M1294" s="161" t="e">
        <v>#N/A</v>
      </c>
      <c r="N1294" s="168" t="b">
        <v>0</v>
      </c>
      <c r="O1294" s="159"/>
    </row>
    <row r="1295" hidden="1" spans="2:15">
      <c r="B1295" s="125" t="s">
        <v>1507</v>
      </c>
      <c r="C1295" s="126"/>
      <c r="D1295" s="134"/>
      <c r="E1295" s="127" t="b">
        <v>0</v>
      </c>
      <c r="F1295" s="128" t="s">
        <v>184</v>
      </c>
      <c r="G1295" s="129" t="s">
        <v>184</v>
      </c>
      <c r="H1295" s="130" t="s">
        <v>184</v>
      </c>
      <c r="I1295" s="130" t="s">
        <v>184</v>
      </c>
      <c r="J1295" s="155" t="s">
        <v>184</v>
      </c>
      <c r="K1295" s="91"/>
      <c r="L1295" s="160" t="s">
        <v>2453</v>
      </c>
      <c r="M1295" s="161" t="e">
        <v>#N/A</v>
      </c>
      <c r="N1295" s="168" t="b">
        <v>0</v>
      </c>
      <c r="O1295" s="159"/>
    </row>
    <row r="1296" hidden="1" spans="2:15">
      <c r="B1296" s="125" t="s">
        <v>1508</v>
      </c>
      <c r="C1296" s="126"/>
      <c r="D1296" s="134"/>
      <c r="E1296" s="127" t="b">
        <v>0</v>
      </c>
      <c r="F1296" s="128" t="s">
        <v>184</v>
      </c>
      <c r="G1296" s="129" t="s">
        <v>184</v>
      </c>
      <c r="H1296" s="130" t="s">
        <v>184</v>
      </c>
      <c r="I1296" s="130" t="s">
        <v>184</v>
      </c>
      <c r="J1296" s="155" t="s">
        <v>184</v>
      </c>
      <c r="K1296" s="91"/>
      <c r="L1296" s="160" t="s">
        <v>2453</v>
      </c>
      <c r="M1296" s="161" t="e">
        <v>#N/A</v>
      </c>
      <c r="N1296" s="168" t="b">
        <v>0</v>
      </c>
      <c r="O1296" s="159"/>
    </row>
    <row r="1297" hidden="1" spans="2:15">
      <c r="B1297" s="125" t="s">
        <v>1509</v>
      </c>
      <c r="C1297" s="126"/>
      <c r="D1297" s="134"/>
      <c r="E1297" s="127" t="b">
        <v>0</v>
      </c>
      <c r="F1297" s="128" t="s">
        <v>184</v>
      </c>
      <c r="G1297" s="129" t="s">
        <v>184</v>
      </c>
      <c r="H1297" s="130" t="s">
        <v>184</v>
      </c>
      <c r="I1297" s="130" t="s">
        <v>184</v>
      </c>
      <c r="J1297" s="155" t="s">
        <v>184</v>
      </c>
      <c r="K1297" s="91"/>
      <c r="L1297" s="160" t="s">
        <v>2453</v>
      </c>
      <c r="M1297" s="161" t="e">
        <v>#N/A</v>
      </c>
      <c r="N1297" s="168" t="b">
        <v>0</v>
      </c>
      <c r="O1297" s="159"/>
    </row>
    <row r="1298" hidden="1" spans="2:15">
      <c r="B1298" s="125" t="s">
        <v>1510</v>
      </c>
      <c r="C1298" s="126"/>
      <c r="D1298" s="134"/>
      <c r="E1298" s="127" t="b">
        <v>0</v>
      </c>
      <c r="F1298" s="128" t="s">
        <v>184</v>
      </c>
      <c r="G1298" s="129" t="s">
        <v>184</v>
      </c>
      <c r="H1298" s="130" t="s">
        <v>184</v>
      </c>
      <c r="I1298" s="130" t="s">
        <v>184</v>
      </c>
      <c r="J1298" s="155" t="s">
        <v>184</v>
      </c>
      <c r="K1298" s="91"/>
      <c r="L1298" s="160" t="s">
        <v>2453</v>
      </c>
      <c r="M1298" s="161" t="e">
        <v>#N/A</v>
      </c>
      <c r="N1298" s="168" t="b">
        <v>0</v>
      </c>
      <c r="O1298" s="159"/>
    </row>
    <row r="1299" hidden="1" spans="2:15">
      <c r="B1299" s="125" t="s">
        <v>1511</v>
      </c>
      <c r="C1299" s="126"/>
      <c r="D1299" s="134"/>
      <c r="E1299" s="127" t="b">
        <v>0</v>
      </c>
      <c r="F1299" s="128" t="s">
        <v>184</v>
      </c>
      <c r="G1299" s="129" t="s">
        <v>184</v>
      </c>
      <c r="H1299" s="130" t="s">
        <v>184</v>
      </c>
      <c r="I1299" s="130" t="s">
        <v>184</v>
      </c>
      <c r="J1299" s="155" t="s">
        <v>184</v>
      </c>
      <c r="K1299" s="91"/>
      <c r="L1299" s="160" t="s">
        <v>2453</v>
      </c>
      <c r="M1299" s="161" t="e">
        <v>#N/A</v>
      </c>
      <c r="N1299" s="168" t="b">
        <v>0</v>
      </c>
      <c r="O1299" s="159"/>
    </row>
    <row r="1300" hidden="1" spans="2:15">
      <c r="B1300" s="125" t="s">
        <v>1512</v>
      </c>
      <c r="C1300" s="126"/>
      <c r="D1300" s="134"/>
      <c r="E1300" s="127" t="b">
        <v>0</v>
      </c>
      <c r="F1300" s="128" t="s">
        <v>184</v>
      </c>
      <c r="G1300" s="129" t="s">
        <v>184</v>
      </c>
      <c r="H1300" s="130" t="s">
        <v>184</v>
      </c>
      <c r="I1300" s="130" t="s">
        <v>184</v>
      </c>
      <c r="J1300" s="155" t="s">
        <v>184</v>
      </c>
      <c r="K1300" s="91"/>
      <c r="L1300" s="160" t="s">
        <v>2453</v>
      </c>
      <c r="M1300" s="161" t="e">
        <v>#N/A</v>
      </c>
      <c r="N1300" s="168" t="b">
        <v>0</v>
      </c>
      <c r="O1300" s="159"/>
    </row>
    <row r="1301" hidden="1" spans="2:15">
      <c r="B1301" s="125" t="s">
        <v>1513</v>
      </c>
      <c r="C1301" s="126"/>
      <c r="D1301" s="134"/>
      <c r="E1301" s="127" t="b">
        <v>0</v>
      </c>
      <c r="F1301" s="128" t="s">
        <v>184</v>
      </c>
      <c r="G1301" s="129" t="s">
        <v>184</v>
      </c>
      <c r="H1301" s="130" t="s">
        <v>184</v>
      </c>
      <c r="I1301" s="130" t="s">
        <v>184</v>
      </c>
      <c r="J1301" s="155" t="s">
        <v>184</v>
      </c>
      <c r="K1301" s="91"/>
      <c r="L1301" s="160" t="s">
        <v>2453</v>
      </c>
      <c r="M1301" s="161" t="e">
        <v>#N/A</v>
      </c>
      <c r="N1301" s="168" t="b">
        <v>0</v>
      </c>
      <c r="O1301" s="159"/>
    </row>
    <row r="1302" hidden="1" spans="2:15">
      <c r="B1302" s="125" t="s">
        <v>1514</v>
      </c>
      <c r="C1302" s="126"/>
      <c r="D1302" s="134"/>
      <c r="E1302" s="127" t="b">
        <v>0</v>
      </c>
      <c r="F1302" s="128" t="s">
        <v>184</v>
      </c>
      <c r="G1302" s="129" t="s">
        <v>184</v>
      </c>
      <c r="H1302" s="130" t="s">
        <v>184</v>
      </c>
      <c r="I1302" s="130" t="s">
        <v>184</v>
      </c>
      <c r="J1302" s="155" t="s">
        <v>184</v>
      </c>
      <c r="K1302" s="91"/>
      <c r="L1302" s="160" t="s">
        <v>2453</v>
      </c>
      <c r="M1302" s="161" t="e">
        <v>#N/A</v>
      </c>
      <c r="N1302" s="168" t="b">
        <v>0</v>
      </c>
      <c r="O1302" s="159"/>
    </row>
    <row r="1303" hidden="1" spans="2:15">
      <c r="B1303" s="125" t="s">
        <v>1515</v>
      </c>
      <c r="C1303" s="126"/>
      <c r="D1303" s="134"/>
      <c r="E1303" s="127" t="b">
        <v>0</v>
      </c>
      <c r="F1303" s="128" t="s">
        <v>184</v>
      </c>
      <c r="G1303" s="129" t="s">
        <v>184</v>
      </c>
      <c r="H1303" s="130" t="s">
        <v>184</v>
      </c>
      <c r="I1303" s="130" t="s">
        <v>184</v>
      </c>
      <c r="J1303" s="155" t="s">
        <v>184</v>
      </c>
      <c r="K1303" s="91"/>
      <c r="L1303" s="160" t="s">
        <v>2453</v>
      </c>
      <c r="M1303" s="161" t="e">
        <v>#N/A</v>
      </c>
      <c r="N1303" s="168" t="b">
        <v>0</v>
      </c>
      <c r="O1303" s="159"/>
    </row>
    <row r="1304" hidden="1" spans="2:15">
      <c r="B1304" s="125" t="s">
        <v>1516</v>
      </c>
      <c r="C1304" s="126"/>
      <c r="D1304" s="134"/>
      <c r="E1304" s="127" t="b">
        <v>0</v>
      </c>
      <c r="F1304" s="128" t="s">
        <v>184</v>
      </c>
      <c r="G1304" s="129" t="s">
        <v>184</v>
      </c>
      <c r="H1304" s="130" t="s">
        <v>184</v>
      </c>
      <c r="I1304" s="130" t="s">
        <v>184</v>
      </c>
      <c r="J1304" s="155" t="s">
        <v>184</v>
      </c>
      <c r="K1304" s="91"/>
      <c r="L1304" s="160" t="s">
        <v>2453</v>
      </c>
      <c r="M1304" s="161" t="e">
        <v>#N/A</v>
      </c>
      <c r="N1304" s="168" t="b">
        <v>0</v>
      </c>
      <c r="O1304" s="159"/>
    </row>
    <row r="1305" hidden="1" spans="2:15">
      <c r="B1305" s="125" t="s">
        <v>1517</v>
      </c>
      <c r="C1305" s="126"/>
      <c r="D1305" s="134"/>
      <c r="E1305" s="127" t="b">
        <v>0</v>
      </c>
      <c r="F1305" s="128" t="s">
        <v>184</v>
      </c>
      <c r="G1305" s="129" t="s">
        <v>184</v>
      </c>
      <c r="H1305" s="130" t="s">
        <v>184</v>
      </c>
      <c r="I1305" s="130" t="s">
        <v>184</v>
      </c>
      <c r="J1305" s="155" t="s">
        <v>184</v>
      </c>
      <c r="K1305" s="91"/>
      <c r="L1305" s="160" t="s">
        <v>2453</v>
      </c>
      <c r="M1305" s="161" t="e">
        <v>#N/A</v>
      </c>
      <c r="N1305" s="168" t="b">
        <v>0</v>
      </c>
      <c r="O1305" s="159"/>
    </row>
    <row r="1306" hidden="1" spans="2:15">
      <c r="B1306" s="125" t="s">
        <v>1518</v>
      </c>
      <c r="C1306" s="126"/>
      <c r="D1306" s="134"/>
      <c r="E1306" s="127" t="b">
        <v>0</v>
      </c>
      <c r="F1306" s="128" t="s">
        <v>184</v>
      </c>
      <c r="G1306" s="129" t="s">
        <v>184</v>
      </c>
      <c r="H1306" s="130" t="s">
        <v>184</v>
      </c>
      <c r="I1306" s="130" t="s">
        <v>184</v>
      </c>
      <c r="J1306" s="155" t="s">
        <v>184</v>
      </c>
      <c r="K1306" s="91"/>
      <c r="L1306" s="160" t="s">
        <v>2453</v>
      </c>
      <c r="M1306" s="161" t="e">
        <v>#N/A</v>
      </c>
      <c r="N1306" s="168" t="b">
        <v>0</v>
      </c>
      <c r="O1306" s="159"/>
    </row>
    <row r="1307" hidden="1" spans="2:15">
      <c r="B1307" s="125" t="s">
        <v>1519</v>
      </c>
      <c r="C1307" s="126"/>
      <c r="D1307" s="134"/>
      <c r="E1307" s="127" t="b">
        <v>0</v>
      </c>
      <c r="F1307" s="128" t="s">
        <v>184</v>
      </c>
      <c r="G1307" s="129" t="s">
        <v>184</v>
      </c>
      <c r="H1307" s="130" t="s">
        <v>184</v>
      </c>
      <c r="I1307" s="130" t="s">
        <v>184</v>
      </c>
      <c r="J1307" s="155" t="s">
        <v>184</v>
      </c>
      <c r="K1307" s="91"/>
      <c r="L1307" s="160" t="s">
        <v>2453</v>
      </c>
      <c r="M1307" s="161" t="e">
        <v>#N/A</v>
      </c>
      <c r="N1307" s="168" t="b">
        <v>0</v>
      </c>
      <c r="O1307" s="159"/>
    </row>
    <row r="1308" hidden="1" spans="2:15">
      <c r="B1308" s="125" t="s">
        <v>1520</v>
      </c>
      <c r="C1308" s="126"/>
      <c r="D1308" s="134"/>
      <c r="E1308" s="127" t="b">
        <v>0</v>
      </c>
      <c r="F1308" s="128" t="s">
        <v>184</v>
      </c>
      <c r="G1308" s="129" t="s">
        <v>184</v>
      </c>
      <c r="H1308" s="130" t="s">
        <v>184</v>
      </c>
      <c r="I1308" s="130" t="s">
        <v>184</v>
      </c>
      <c r="J1308" s="155" t="s">
        <v>184</v>
      </c>
      <c r="K1308" s="91"/>
      <c r="L1308" s="160" t="s">
        <v>2453</v>
      </c>
      <c r="M1308" s="161" t="e">
        <v>#N/A</v>
      </c>
      <c r="N1308" s="168" t="b">
        <v>0</v>
      </c>
      <c r="O1308" s="159"/>
    </row>
    <row r="1309" hidden="1" spans="2:15">
      <c r="B1309" s="125" t="s">
        <v>1521</v>
      </c>
      <c r="C1309" s="126"/>
      <c r="D1309" s="134"/>
      <c r="E1309" s="127" t="b">
        <v>0</v>
      </c>
      <c r="F1309" s="128" t="s">
        <v>184</v>
      </c>
      <c r="G1309" s="129" t="s">
        <v>184</v>
      </c>
      <c r="H1309" s="130" t="s">
        <v>184</v>
      </c>
      <c r="I1309" s="130" t="s">
        <v>184</v>
      </c>
      <c r="J1309" s="155" t="s">
        <v>184</v>
      </c>
      <c r="K1309" s="91"/>
      <c r="L1309" s="160" t="s">
        <v>2453</v>
      </c>
      <c r="M1309" s="161" t="e">
        <v>#N/A</v>
      </c>
      <c r="N1309" s="168" t="b">
        <v>0</v>
      </c>
      <c r="O1309" s="159"/>
    </row>
    <row r="1310" hidden="1" spans="2:15">
      <c r="B1310" s="125" t="s">
        <v>1522</v>
      </c>
      <c r="C1310" s="126"/>
      <c r="D1310" s="134"/>
      <c r="E1310" s="127" t="b">
        <v>0</v>
      </c>
      <c r="F1310" s="128" t="s">
        <v>184</v>
      </c>
      <c r="G1310" s="129" t="s">
        <v>184</v>
      </c>
      <c r="H1310" s="130" t="s">
        <v>184</v>
      </c>
      <c r="I1310" s="130" t="s">
        <v>184</v>
      </c>
      <c r="J1310" s="155" t="s">
        <v>184</v>
      </c>
      <c r="K1310" s="91"/>
      <c r="L1310" s="160" t="s">
        <v>2453</v>
      </c>
      <c r="M1310" s="161" t="e">
        <v>#N/A</v>
      </c>
      <c r="N1310" s="168" t="b">
        <v>0</v>
      </c>
      <c r="O1310" s="159"/>
    </row>
    <row r="1311" hidden="1" spans="2:15">
      <c r="B1311" s="125" t="s">
        <v>1523</v>
      </c>
      <c r="C1311" s="126"/>
      <c r="D1311" s="134"/>
      <c r="E1311" s="127" t="b">
        <v>0</v>
      </c>
      <c r="F1311" s="128" t="s">
        <v>184</v>
      </c>
      <c r="G1311" s="129" t="s">
        <v>184</v>
      </c>
      <c r="H1311" s="130" t="s">
        <v>184</v>
      </c>
      <c r="I1311" s="130" t="s">
        <v>184</v>
      </c>
      <c r="J1311" s="155" t="s">
        <v>184</v>
      </c>
      <c r="K1311" s="91"/>
      <c r="L1311" s="160" t="s">
        <v>2453</v>
      </c>
      <c r="M1311" s="161" t="e">
        <v>#N/A</v>
      </c>
      <c r="N1311" s="168" t="b">
        <v>0</v>
      </c>
      <c r="O1311" s="159"/>
    </row>
    <row r="1312" hidden="1" spans="2:15">
      <c r="B1312" s="125" t="s">
        <v>1524</v>
      </c>
      <c r="C1312" s="126"/>
      <c r="D1312" s="134"/>
      <c r="E1312" s="127" t="b">
        <v>0</v>
      </c>
      <c r="F1312" s="128" t="s">
        <v>184</v>
      </c>
      <c r="G1312" s="129" t="s">
        <v>184</v>
      </c>
      <c r="H1312" s="130" t="s">
        <v>184</v>
      </c>
      <c r="I1312" s="130" t="s">
        <v>184</v>
      </c>
      <c r="J1312" s="155" t="s">
        <v>184</v>
      </c>
      <c r="K1312" s="91"/>
      <c r="L1312" s="160" t="s">
        <v>2453</v>
      </c>
      <c r="M1312" s="161" t="e">
        <v>#N/A</v>
      </c>
      <c r="N1312" s="168" t="b">
        <v>0</v>
      </c>
      <c r="O1312" s="159"/>
    </row>
    <row r="1313" hidden="1" spans="2:15">
      <c r="B1313" s="125" t="s">
        <v>1525</v>
      </c>
      <c r="C1313" s="126"/>
      <c r="D1313" s="134"/>
      <c r="E1313" s="127" t="b">
        <v>0</v>
      </c>
      <c r="F1313" s="128" t="s">
        <v>184</v>
      </c>
      <c r="G1313" s="129" t="s">
        <v>184</v>
      </c>
      <c r="H1313" s="130" t="s">
        <v>184</v>
      </c>
      <c r="I1313" s="130" t="s">
        <v>184</v>
      </c>
      <c r="J1313" s="155" t="s">
        <v>184</v>
      </c>
      <c r="K1313" s="91"/>
      <c r="L1313" s="160" t="s">
        <v>2453</v>
      </c>
      <c r="M1313" s="161" t="e">
        <v>#N/A</v>
      </c>
      <c r="N1313" s="168" t="b">
        <v>0</v>
      </c>
      <c r="O1313" s="159"/>
    </row>
    <row r="1314" hidden="1" spans="2:15">
      <c r="B1314" s="125" t="s">
        <v>1526</v>
      </c>
      <c r="C1314" s="126"/>
      <c r="D1314" s="134"/>
      <c r="E1314" s="127" t="b">
        <v>0</v>
      </c>
      <c r="F1314" s="128" t="s">
        <v>184</v>
      </c>
      <c r="G1314" s="129" t="s">
        <v>184</v>
      </c>
      <c r="H1314" s="130" t="s">
        <v>184</v>
      </c>
      <c r="I1314" s="130" t="s">
        <v>184</v>
      </c>
      <c r="J1314" s="155" t="s">
        <v>184</v>
      </c>
      <c r="K1314" s="91"/>
      <c r="L1314" s="160" t="s">
        <v>2453</v>
      </c>
      <c r="M1314" s="161" t="e">
        <v>#N/A</v>
      </c>
      <c r="N1314" s="168" t="b">
        <v>0</v>
      </c>
      <c r="O1314" s="159"/>
    </row>
    <row r="1315" hidden="1" spans="2:15">
      <c r="B1315" s="125" t="s">
        <v>1527</v>
      </c>
      <c r="C1315" s="126"/>
      <c r="D1315" s="134"/>
      <c r="E1315" s="127" t="b">
        <v>0</v>
      </c>
      <c r="F1315" s="128" t="s">
        <v>184</v>
      </c>
      <c r="G1315" s="129" t="s">
        <v>184</v>
      </c>
      <c r="H1315" s="130" t="s">
        <v>184</v>
      </c>
      <c r="I1315" s="130" t="s">
        <v>184</v>
      </c>
      <c r="J1315" s="155" t="s">
        <v>184</v>
      </c>
      <c r="K1315" s="91"/>
      <c r="L1315" s="160" t="s">
        <v>2453</v>
      </c>
      <c r="M1315" s="161" t="e">
        <v>#N/A</v>
      </c>
      <c r="N1315" s="168" t="b">
        <v>0</v>
      </c>
      <c r="O1315" s="159"/>
    </row>
    <row r="1316" hidden="1" spans="2:15">
      <c r="B1316" s="125" t="s">
        <v>1528</v>
      </c>
      <c r="C1316" s="126"/>
      <c r="D1316" s="134"/>
      <c r="E1316" s="127" t="b">
        <v>0</v>
      </c>
      <c r="F1316" s="128" t="s">
        <v>184</v>
      </c>
      <c r="G1316" s="129" t="s">
        <v>184</v>
      </c>
      <c r="H1316" s="130" t="s">
        <v>184</v>
      </c>
      <c r="I1316" s="130" t="s">
        <v>184</v>
      </c>
      <c r="J1316" s="155" t="s">
        <v>184</v>
      </c>
      <c r="K1316" s="91"/>
      <c r="L1316" s="160" t="s">
        <v>2453</v>
      </c>
      <c r="M1316" s="161" t="e">
        <v>#N/A</v>
      </c>
      <c r="N1316" s="168" t="b">
        <v>0</v>
      </c>
      <c r="O1316" s="159"/>
    </row>
    <row r="1317" hidden="1" spans="2:15">
      <c r="B1317" s="125" t="s">
        <v>1529</v>
      </c>
      <c r="C1317" s="126"/>
      <c r="D1317" s="134"/>
      <c r="E1317" s="127" t="b">
        <v>0</v>
      </c>
      <c r="F1317" s="128" t="s">
        <v>184</v>
      </c>
      <c r="G1317" s="129" t="s">
        <v>184</v>
      </c>
      <c r="H1317" s="130" t="s">
        <v>184</v>
      </c>
      <c r="I1317" s="130" t="s">
        <v>184</v>
      </c>
      <c r="J1317" s="155" t="s">
        <v>184</v>
      </c>
      <c r="K1317" s="91"/>
      <c r="L1317" s="160" t="s">
        <v>2453</v>
      </c>
      <c r="M1317" s="161" t="e">
        <v>#N/A</v>
      </c>
      <c r="N1317" s="168" t="b">
        <v>0</v>
      </c>
      <c r="O1317" s="159"/>
    </row>
    <row r="1318" hidden="1" spans="2:15">
      <c r="B1318" s="125" t="s">
        <v>1530</v>
      </c>
      <c r="C1318" s="126"/>
      <c r="D1318" s="134"/>
      <c r="E1318" s="127" t="b">
        <v>0</v>
      </c>
      <c r="F1318" s="128" t="s">
        <v>184</v>
      </c>
      <c r="G1318" s="129" t="s">
        <v>184</v>
      </c>
      <c r="H1318" s="130" t="s">
        <v>184</v>
      </c>
      <c r="I1318" s="130" t="s">
        <v>184</v>
      </c>
      <c r="J1318" s="155" t="s">
        <v>184</v>
      </c>
      <c r="K1318" s="91"/>
      <c r="L1318" s="160" t="s">
        <v>2453</v>
      </c>
      <c r="M1318" s="161" t="e">
        <v>#N/A</v>
      </c>
      <c r="N1318" s="168" t="b">
        <v>0</v>
      </c>
      <c r="O1318" s="159"/>
    </row>
    <row r="1319" hidden="1" spans="2:15">
      <c r="B1319" s="125" t="s">
        <v>1531</v>
      </c>
      <c r="C1319" s="126"/>
      <c r="D1319" s="134"/>
      <c r="E1319" s="127" t="b">
        <v>0</v>
      </c>
      <c r="F1319" s="128" t="s">
        <v>184</v>
      </c>
      <c r="G1319" s="129" t="s">
        <v>184</v>
      </c>
      <c r="H1319" s="130" t="s">
        <v>184</v>
      </c>
      <c r="I1319" s="130" t="s">
        <v>184</v>
      </c>
      <c r="J1319" s="155" t="s">
        <v>184</v>
      </c>
      <c r="K1319" s="91"/>
      <c r="L1319" s="160" t="s">
        <v>2453</v>
      </c>
      <c r="M1319" s="161" t="e">
        <v>#N/A</v>
      </c>
      <c r="N1319" s="168" t="b">
        <v>0</v>
      </c>
      <c r="O1319" s="159"/>
    </row>
    <row r="1320" hidden="1" spans="2:15">
      <c r="B1320" s="125" t="s">
        <v>1532</v>
      </c>
      <c r="C1320" s="126"/>
      <c r="D1320" s="134"/>
      <c r="E1320" s="127" t="b">
        <v>0</v>
      </c>
      <c r="F1320" s="128" t="s">
        <v>184</v>
      </c>
      <c r="G1320" s="129" t="s">
        <v>184</v>
      </c>
      <c r="H1320" s="130" t="s">
        <v>184</v>
      </c>
      <c r="I1320" s="130" t="s">
        <v>184</v>
      </c>
      <c r="J1320" s="155" t="s">
        <v>184</v>
      </c>
      <c r="K1320" s="91"/>
      <c r="L1320" s="160" t="s">
        <v>2453</v>
      </c>
      <c r="M1320" s="161" t="e">
        <v>#N/A</v>
      </c>
      <c r="N1320" s="168" t="b">
        <v>0</v>
      </c>
      <c r="O1320" s="159"/>
    </row>
    <row r="1321" hidden="1" spans="2:15">
      <c r="B1321" s="125" t="s">
        <v>1533</v>
      </c>
      <c r="C1321" s="126"/>
      <c r="D1321" s="134"/>
      <c r="E1321" s="127" t="b">
        <v>0</v>
      </c>
      <c r="F1321" s="128" t="s">
        <v>184</v>
      </c>
      <c r="G1321" s="129" t="s">
        <v>184</v>
      </c>
      <c r="H1321" s="130" t="s">
        <v>184</v>
      </c>
      <c r="I1321" s="130" t="s">
        <v>184</v>
      </c>
      <c r="J1321" s="155" t="s">
        <v>184</v>
      </c>
      <c r="K1321" s="91"/>
      <c r="L1321" s="160" t="s">
        <v>2453</v>
      </c>
      <c r="M1321" s="161" t="e">
        <v>#N/A</v>
      </c>
      <c r="N1321" s="168" t="b">
        <v>0</v>
      </c>
      <c r="O1321" s="159"/>
    </row>
    <row r="1322" hidden="1" spans="2:15">
      <c r="B1322" s="125" t="s">
        <v>1534</v>
      </c>
      <c r="C1322" s="126"/>
      <c r="D1322" s="134"/>
      <c r="E1322" s="127" t="b">
        <v>0</v>
      </c>
      <c r="F1322" s="128" t="s">
        <v>184</v>
      </c>
      <c r="G1322" s="129" t="s">
        <v>184</v>
      </c>
      <c r="H1322" s="130" t="s">
        <v>184</v>
      </c>
      <c r="I1322" s="130" t="s">
        <v>184</v>
      </c>
      <c r="J1322" s="155" t="s">
        <v>184</v>
      </c>
      <c r="K1322" s="91"/>
      <c r="L1322" s="160" t="s">
        <v>2453</v>
      </c>
      <c r="M1322" s="161" t="e">
        <v>#N/A</v>
      </c>
      <c r="N1322" s="168" t="b">
        <v>0</v>
      </c>
      <c r="O1322" s="159"/>
    </row>
    <row r="1323" hidden="1" spans="2:15">
      <c r="B1323" s="162"/>
      <c r="C1323" s="163"/>
      <c r="D1323" s="164"/>
      <c r="E1323" s="163"/>
      <c r="F1323" s="163"/>
      <c r="G1323" s="163"/>
      <c r="H1323" s="163"/>
      <c r="I1323" s="163"/>
      <c r="J1323" s="165"/>
      <c r="K1323" s="91"/>
      <c r="L1323" s="166"/>
      <c r="M1323" s="167"/>
      <c r="N1323" s="168"/>
      <c r="O1323" s="169"/>
    </row>
    <row r="1324" hidden="1" spans="2:15">
      <c r="B1324" s="122">
        <v>14</v>
      </c>
      <c r="C1324" s="123"/>
      <c r="D1324" s="124"/>
      <c r="E1324" s="124"/>
      <c r="F1324" s="124"/>
      <c r="G1324" s="124"/>
      <c r="H1324" s="124"/>
      <c r="I1324" s="124"/>
      <c r="J1324" s="154">
        <v>0</v>
      </c>
      <c r="K1324" s="91"/>
      <c r="L1324" s="166"/>
      <c r="M1324" s="167"/>
      <c r="N1324" s="168"/>
      <c r="O1324" s="169"/>
    </row>
    <row r="1325" hidden="1" spans="2:15">
      <c r="B1325" s="125" t="s">
        <v>1535</v>
      </c>
      <c r="C1325" s="126"/>
      <c r="D1325" s="134"/>
      <c r="E1325" s="127" t="b">
        <v>0</v>
      </c>
      <c r="F1325" s="128" t="s">
        <v>184</v>
      </c>
      <c r="G1325" s="129" t="s">
        <v>184</v>
      </c>
      <c r="H1325" s="130" t="s">
        <v>184</v>
      </c>
      <c r="I1325" s="130" t="s">
        <v>184</v>
      </c>
      <c r="J1325" s="155" t="s">
        <v>184</v>
      </c>
      <c r="K1325" s="91"/>
      <c r="L1325" s="160" t="s">
        <v>2453</v>
      </c>
      <c r="M1325" s="161" t="e">
        <v>#N/A</v>
      </c>
      <c r="N1325" s="168" t="b">
        <v>0</v>
      </c>
      <c r="O1325" s="159"/>
    </row>
    <row r="1326" hidden="1" spans="2:15">
      <c r="B1326" s="125" t="s">
        <v>1536</v>
      </c>
      <c r="C1326" s="126"/>
      <c r="D1326" s="134"/>
      <c r="E1326" s="127" t="b">
        <v>0</v>
      </c>
      <c r="F1326" s="128" t="s">
        <v>184</v>
      </c>
      <c r="G1326" s="129" t="s">
        <v>184</v>
      </c>
      <c r="H1326" s="130" t="s">
        <v>184</v>
      </c>
      <c r="I1326" s="130" t="s">
        <v>184</v>
      </c>
      <c r="J1326" s="155" t="s">
        <v>184</v>
      </c>
      <c r="K1326" s="91"/>
      <c r="L1326" s="160" t="s">
        <v>2453</v>
      </c>
      <c r="M1326" s="161" t="e">
        <v>#N/A</v>
      </c>
      <c r="N1326" s="168" t="b">
        <v>0</v>
      </c>
      <c r="O1326" s="159"/>
    </row>
    <row r="1327" hidden="1" spans="2:15">
      <c r="B1327" s="125" t="s">
        <v>1537</v>
      </c>
      <c r="C1327" s="126"/>
      <c r="D1327" s="134"/>
      <c r="E1327" s="127" t="b">
        <v>0</v>
      </c>
      <c r="F1327" s="128" t="s">
        <v>184</v>
      </c>
      <c r="G1327" s="129" t="s">
        <v>184</v>
      </c>
      <c r="H1327" s="130" t="s">
        <v>184</v>
      </c>
      <c r="I1327" s="130" t="s">
        <v>184</v>
      </c>
      <c r="J1327" s="155" t="s">
        <v>184</v>
      </c>
      <c r="K1327" s="91"/>
      <c r="L1327" s="160" t="s">
        <v>2453</v>
      </c>
      <c r="M1327" s="161" t="e">
        <v>#N/A</v>
      </c>
      <c r="N1327" s="168" t="b">
        <v>0</v>
      </c>
      <c r="O1327" s="159"/>
    </row>
    <row r="1328" hidden="1" spans="2:15">
      <c r="B1328" s="125" t="s">
        <v>1538</v>
      </c>
      <c r="C1328" s="126"/>
      <c r="D1328" s="134"/>
      <c r="E1328" s="127" t="b">
        <v>0</v>
      </c>
      <c r="F1328" s="128" t="s">
        <v>184</v>
      </c>
      <c r="G1328" s="129" t="s">
        <v>184</v>
      </c>
      <c r="H1328" s="130" t="s">
        <v>184</v>
      </c>
      <c r="I1328" s="130" t="s">
        <v>184</v>
      </c>
      <c r="J1328" s="155" t="s">
        <v>184</v>
      </c>
      <c r="K1328" s="91"/>
      <c r="L1328" s="160" t="s">
        <v>2453</v>
      </c>
      <c r="M1328" s="161" t="e">
        <v>#N/A</v>
      </c>
      <c r="N1328" s="168" t="b">
        <v>0</v>
      </c>
      <c r="O1328" s="159"/>
    </row>
    <row r="1329" hidden="1" spans="2:15">
      <c r="B1329" s="125" t="s">
        <v>1539</v>
      </c>
      <c r="C1329" s="126"/>
      <c r="D1329" s="134"/>
      <c r="E1329" s="127" t="b">
        <v>0</v>
      </c>
      <c r="F1329" s="128" t="s">
        <v>184</v>
      </c>
      <c r="G1329" s="129" t="s">
        <v>184</v>
      </c>
      <c r="H1329" s="130" t="s">
        <v>184</v>
      </c>
      <c r="I1329" s="130" t="s">
        <v>184</v>
      </c>
      <c r="J1329" s="155" t="s">
        <v>184</v>
      </c>
      <c r="K1329" s="91"/>
      <c r="L1329" s="160" t="s">
        <v>2453</v>
      </c>
      <c r="M1329" s="161" t="e">
        <v>#N/A</v>
      </c>
      <c r="N1329" s="168" t="b">
        <v>0</v>
      </c>
      <c r="O1329" s="159"/>
    </row>
    <row r="1330" hidden="1" spans="2:15">
      <c r="B1330" s="125" t="s">
        <v>1540</v>
      </c>
      <c r="C1330" s="126"/>
      <c r="D1330" s="134"/>
      <c r="E1330" s="127" t="b">
        <v>0</v>
      </c>
      <c r="F1330" s="128" t="s">
        <v>184</v>
      </c>
      <c r="G1330" s="129" t="s">
        <v>184</v>
      </c>
      <c r="H1330" s="130" t="s">
        <v>184</v>
      </c>
      <c r="I1330" s="130" t="s">
        <v>184</v>
      </c>
      <c r="J1330" s="155" t="s">
        <v>184</v>
      </c>
      <c r="K1330" s="91"/>
      <c r="L1330" s="160" t="s">
        <v>2453</v>
      </c>
      <c r="M1330" s="161" t="e">
        <v>#N/A</v>
      </c>
      <c r="N1330" s="168" t="b">
        <v>0</v>
      </c>
      <c r="O1330" s="159"/>
    </row>
    <row r="1331" hidden="1" spans="2:15">
      <c r="B1331" s="125" t="s">
        <v>1541</v>
      </c>
      <c r="C1331" s="126"/>
      <c r="D1331" s="134"/>
      <c r="E1331" s="127" t="b">
        <v>0</v>
      </c>
      <c r="F1331" s="128" t="s">
        <v>184</v>
      </c>
      <c r="G1331" s="129" t="s">
        <v>184</v>
      </c>
      <c r="H1331" s="130" t="s">
        <v>184</v>
      </c>
      <c r="I1331" s="130" t="s">
        <v>184</v>
      </c>
      <c r="J1331" s="155" t="s">
        <v>184</v>
      </c>
      <c r="K1331" s="91"/>
      <c r="L1331" s="160" t="s">
        <v>2453</v>
      </c>
      <c r="M1331" s="161" t="e">
        <v>#N/A</v>
      </c>
      <c r="N1331" s="168" t="b">
        <v>0</v>
      </c>
      <c r="O1331" s="159"/>
    </row>
    <row r="1332" hidden="1" spans="2:15">
      <c r="B1332" s="125" t="s">
        <v>1542</v>
      </c>
      <c r="C1332" s="126"/>
      <c r="D1332" s="134"/>
      <c r="E1332" s="127" t="b">
        <v>0</v>
      </c>
      <c r="F1332" s="128" t="s">
        <v>184</v>
      </c>
      <c r="G1332" s="129" t="s">
        <v>184</v>
      </c>
      <c r="H1332" s="130" t="s">
        <v>184</v>
      </c>
      <c r="I1332" s="130" t="s">
        <v>184</v>
      </c>
      <c r="J1332" s="155" t="s">
        <v>184</v>
      </c>
      <c r="K1332" s="91"/>
      <c r="L1332" s="160" t="s">
        <v>2453</v>
      </c>
      <c r="M1332" s="161" t="e">
        <v>#N/A</v>
      </c>
      <c r="N1332" s="168" t="b">
        <v>0</v>
      </c>
      <c r="O1332" s="159"/>
    </row>
    <row r="1333" hidden="1" spans="2:15">
      <c r="B1333" s="125" t="s">
        <v>1543</v>
      </c>
      <c r="C1333" s="126"/>
      <c r="D1333" s="134"/>
      <c r="E1333" s="127" t="b">
        <v>0</v>
      </c>
      <c r="F1333" s="128" t="s">
        <v>184</v>
      </c>
      <c r="G1333" s="129" t="s">
        <v>184</v>
      </c>
      <c r="H1333" s="130" t="s">
        <v>184</v>
      </c>
      <c r="I1333" s="130" t="s">
        <v>184</v>
      </c>
      <c r="J1333" s="155" t="s">
        <v>184</v>
      </c>
      <c r="K1333" s="91"/>
      <c r="L1333" s="160" t="s">
        <v>2453</v>
      </c>
      <c r="M1333" s="161" t="e">
        <v>#N/A</v>
      </c>
      <c r="N1333" s="168" t="b">
        <v>0</v>
      </c>
      <c r="O1333" s="159"/>
    </row>
    <row r="1334" hidden="1" spans="2:15">
      <c r="B1334" s="125" t="s">
        <v>1544</v>
      </c>
      <c r="C1334" s="126"/>
      <c r="D1334" s="134"/>
      <c r="E1334" s="127" t="b">
        <v>0</v>
      </c>
      <c r="F1334" s="128" t="s">
        <v>184</v>
      </c>
      <c r="G1334" s="129" t="s">
        <v>184</v>
      </c>
      <c r="H1334" s="130" t="s">
        <v>184</v>
      </c>
      <c r="I1334" s="130" t="s">
        <v>184</v>
      </c>
      <c r="J1334" s="155" t="s">
        <v>184</v>
      </c>
      <c r="K1334" s="91"/>
      <c r="L1334" s="160" t="s">
        <v>2453</v>
      </c>
      <c r="M1334" s="161" t="e">
        <v>#N/A</v>
      </c>
      <c r="N1334" s="168" t="b">
        <v>0</v>
      </c>
      <c r="O1334" s="159"/>
    </row>
    <row r="1335" hidden="1" spans="2:15">
      <c r="B1335" s="125" t="s">
        <v>1545</v>
      </c>
      <c r="C1335" s="126"/>
      <c r="D1335" s="134"/>
      <c r="E1335" s="127" t="b">
        <v>0</v>
      </c>
      <c r="F1335" s="128" t="s">
        <v>184</v>
      </c>
      <c r="G1335" s="129" t="s">
        <v>184</v>
      </c>
      <c r="H1335" s="130" t="s">
        <v>184</v>
      </c>
      <c r="I1335" s="130" t="s">
        <v>184</v>
      </c>
      <c r="J1335" s="155" t="s">
        <v>184</v>
      </c>
      <c r="K1335" s="91"/>
      <c r="L1335" s="160" t="s">
        <v>2453</v>
      </c>
      <c r="M1335" s="161" t="e">
        <v>#N/A</v>
      </c>
      <c r="N1335" s="168" t="b">
        <v>0</v>
      </c>
      <c r="O1335" s="159"/>
    </row>
    <row r="1336" hidden="1" spans="2:15">
      <c r="B1336" s="125" t="s">
        <v>1546</v>
      </c>
      <c r="C1336" s="126"/>
      <c r="D1336" s="134"/>
      <c r="E1336" s="127" t="b">
        <v>0</v>
      </c>
      <c r="F1336" s="128" t="s">
        <v>184</v>
      </c>
      <c r="G1336" s="129" t="s">
        <v>184</v>
      </c>
      <c r="H1336" s="130" t="s">
        <v>184</v>
      </c>
      <c r="I1336" s="130" t="s">
        <v>184</v>
      </c>
      <c r="J1336" s="155" t="s">
        <v>184</v>
      </c>
      <c r="K1336" s="91"/>
      <c r="L1336" s="160" t="s">
        <v>2453</v>
      </c>
      <c r="M1336" s="161" t="e">
        <v>#N/A</v>
      </c>
      <c r="N1336" s="168" t="b">
        <v>0</v>
      </c>
      <c r="O1336" s="159"/>
    </row>
    <row r="1337" hidden="1" spans="2:15">
      <c r="B1337" s="125" t="s">
        <v>1547</v>
      </c>
      <c r="C1337" s="126"/>
      <c r="D1337" s="134"/>
      <c r="E1337" s="127" t="b">
        <v>0</v>
      </c>
      <c r="F1337" s="128" t="s">
        <v>184</v>
      </c>
      <c r="G1337" s="129" t="s">
        <v>184</v>
      </c>
      <c r="H1337" s="130" t="s">
        <v>184</v>
      </c>
      <c r="I1337" s="130" t="s">
        <v>184</v>
      </c>
      <c r="J1337" s="155" t="s">
        <v>184</v>
      </c>
      <c r="K1337" s="91"/>
      <c r="L1337" s="160" t="s">
        <v>2453</v>
      </c>
      <c r="M1337" s="161" t="e">
        <v>#N/A</v>
      </c>
      <c r="N1337" s="168" t="b">
        <v>0</v>
      </c>
      <c r="O1337" s="159"/>
    </row>
    <row r="1338" hidden="1" spans="2:15">
      <c r="B1338" s="125" t="s">
        <v>1548</v>
      </c>
      <c r="C1338" s="126"/>
      <c r="D1338" s="134"/>
      <c r="E1338" s="127" t="b">
        <v>0</v>
      </c>
      <c r="F1338" s="128" t="s">
        <v>184</v>
      </c>
      <c r="G1338" s="129" t="s">
        <v>184</v>
      </c>
      <c r="H1338" s="130" t="s">
        <v>184</v>
      </c>
      <c r="I1338" s="130" t="s">
        <v>184</v>
      </c>
      <c r="J1338" s="155" t="s">
        <v>184</v>
      </c>
      <c r="K1338" s="91"/>
      <c r="L1338" s="160" t="s">
        <v>2453</v>
      </c>
      <c r="M1338" s="161" t="e">
        <v>#N/A</v>
      </c>
      <c r="N1338" s="168" t="b">
        <v>0</v>
      </c>
      <c r="O1338" s="159"/>
    </row>
    <row r="1339" hidden="1" spans="2:15">
      <c r="B1339" s="125" t="s">
        <v>1549</v>
      </c>
      <c r="C1339" s="126"/>
      <c r="D1339" s="134"/>
      <c r="E1339" s="127" t="b">
        <v>0</v>
      </c>
      <c r="F1339" s="128" t="s">
        <v>184</v>
      </c>
      <c r="G1339" s="129" t="s">
        <v>184</v>
      </c>
      <c r="H1339" s="130" t="s">
        <v>184</v>
      </c>
      <c r="I1339" s="130" t="s">
        <v>184</v>
      </c>
      <c r="J1339" s="155" t="s">
        <v>184</v>
      </c>
      <c r="K1339" s="91"/>
      <c r="L1339" s="160" t="s">
        <v>2453</v>
      </c>
      <c r="M1339" s="161" t="e">
        <v>#N/A</v>
      </c>
      <c r="N1339" s="168" t="b">
        <v>0</v>
      </c>
      <c r="O1339" s="159"/>
    </row>
    <row r="1340" hidden="1" spans="2:15">
      <c r="B1340" s="125" t="s">
        <v>1550</v>
      </c>
      <c r="C1340" s="126"/>
      <c r="D1340" s="134"/>
      <c r="E1340" s="127" t="b">
        <v>0</v>
      </c>
      <c r="F1340" s="128" t="s">
        <v>184</v>
      </c>
      <c r="G1340" s="129" t="s">
        <v>184</v>
      </c>
      <c r="H1340" s="130" t="s">
        <v>184</v>
      </c>
      <c r="I1340" s="130" t="s">
        <v>184</v>
      </c>
      <c r="J1340" s="155" t="s">
        <v>184</v>
      </c>
      <c r="K1340" s="91"/>
      <c r="L1340" s="160" t="s">
        <v>2453</v>
      </c>
      <c r="M1340" s="161" t="e">
        <v>#N/A</v>
      </c>
      <c r="N1340" s="168" t="b">
        <v>0</v>
      </c>
      <c r="O1340" s="159"/>
    </row>
    <row r="1341" hidden="1" spans="2:15">
      <c r="B1341" s="125" t="s">
        <v>1551</v>
      </c>
      <c r="C1341" s="126"/>
      <c r="D1341" s="134"/>
      <c r="E1341" s="127" t="b">
        <v>0</v>
      </c>
      <c r="F1341" s="128" t="s">
        <v>184</v>
      </c>
      <c r="G1341" s="129" t="s">
        <v>184</v>
      </c>
      <c r="H1341" s="130" t="s">
        <v>184</v>
      </c>
      <c r="I1341" s="130" t="s">
        <v>184</v>
      </c>
      <c r="J1341" s="155" t="s">
        <v>184</v>
      </c>
      <c r="K1341" s="91"/>
      <c r="L1341" s="160" t="s">
        <v>2453</v>
      </c>
      <c r="M1341" s="161" t="e">
        <v>#N/A</v>
      </c>
      <c r="N1341" s="168" t="b">
        <v>0</v>
      </c>
      <c r="O1341" s="159"/>
    </row>
    <row r="1342" hidden="1" spans="2:15">
      <c r="B1342" s="125" t="s">
        <v>1552</v>
      </c>
      <c r="C1342" s="126"/>
      <c r="D1342" s="134"/>
      <c r="E1342" s="127" t="b">
        <v>0</v>
      </c>
      <c r="F1342" s="128" t="s">
        <v>184</v>
      </c>
      <c r="G1342" s="129" t="s">
        <v>184</v>
      </c>
      <c r="H1342" s="130" t="s">
        <v>184</v>
      </c>
      <c r="I1342" s="130" t="s">
        <v>184</v>
      </c>
      <c r="J1342" s="155" t="s">
        <v>184</v>
      </c>
      <c r="K1342" s="91"/>
      <c r="L1342" s="160" t="s">
        <v>2453</v>
      </c>
      <c r="M1342" s="161" t="e">
        <v>#N/A</v>
      </c>
      <c r="N1342" s="168" t="b">
        <v>0</v>
      </c>
      <c r="O1342" s="159"/>
    </row>
    <row r="1343" hidden="1" spans="2:15">
      <c r="B1343" s="125" t="s">
        <v>1553</v>
      </c>
      <c r="C1343" s="126"/>
      <c r="D1343" s="134"/>
      <c r="E1343" s="127" t="b">
        <v>0</v>
      </c>
      <c r="F1343" s="128" t="s">
        <v>184</v>
      </c>
      <c r="G1343" s="129" t="s">
        <v>184</v>
      </c>
      <c r="H1343" s="130" t="s">
        <v>184</v>
      </c>
      <c r="I1343" s="130" t="s">
        <v>184</v>
      </c>
      <c r="J1343" s="155" t="s">
        <v>184</v>
      </c>
      <c r="K1343" s="91"/>
      <c r="L1343" s="160" t="s">
        <v>2453</v>
      </c>
      <c r="M1343" s="161" t="e">
        <v>#N/A</v>
      </c>
      <c r="N1343" s="168" t="b">
        <v>0</v>
      </c>
      <c r="O1343" s="159"/>
    </row>
    <row r="1344" hidden="1" spans="2:15">
      <c r="B1344" s="125" t="s">
        <v>1554</v>
      </c>
      <c r="C1344" s="126"/>
      <c r="D1344" s="134"/>
      <c r="E1344" s="127" t="b">
        <v>0</v>
      </c>
      <c r="F1344" s="128" t="s">
        <v>184</v>
      </c>
      <c r="G1344" s="129" t="s">
        <v>184</v>
      </c>
      <c r="H1344" s="130" t="s">
        <v>184</v>
      </c>
      <c r="I1344" s="130" t="s">
        <v>184</v>
      </c>
      <c r="J1344" s="155" t="s">
        <v>184</v>
      </c>
      <c r="K1344" s="91"/>
      <c r="L1344" s="160" t="s">
        <v>2453</v>
      </c>
      <c r="M1344" s="161" t="e">
        <v>#N/A</v>
      </c>
      <c r="N1344" s="168" t="b">
        <v>0</v>
      </c>
      <c r="O1344" s="159"/>
    </row>
    <row r="1345" hidden="1" spans="2:15">
      <c r="B1345" s="125" t="s">
        <v>1555</v>
      </c>
      <c r="C1345" s="126"/>
      <c r="D1345" s="134"/>
      <c r="E1345" s="127" t="b">
        <v>0</v>
      </c>
      <c r="F1345" s="128" t="s">
        <v>184</v>
      </c>
      <c r="G1345" s="129" t="s">
        <v>184</v>
      </c>
      <c r="H1345" s="130" t="s">
        <v>184</v>
      </c>
      <c r="I1345" s="130" t="s">
        <v>184</v>
      </c>
      <c r="J1345" s="155" t="s">
        <v>184</v>
      </c>
      <c r="K1345" s="91"/>
      <c r="L1345" s="160" t="s">
        <v>2453</v>
      </c>
      <c r="M1345" s="161" t="e">
        <v>#N/A</v>
      </c>
      <c r="N1345" s="168" t="b">
        <v>0</v>
      </c>
      <c r="O1345" s="159"/>
    </row>
    <row r="1346" hidden="1" spans="2:15">
      <c r="B1346" s="125" t="s">
        <v>1556</v>
      </c>
      <c r="C1346" s="126"/>
      <c r="D1346" s="134"/>
      <c r="E1346" s="127" t="b">
        <v>0</v>
      </c>
      <c r="F1346" s="128" t="s">
        <v>184</v>
      </c>
      <c r="G1346" s="129" t="s">
        <v>184</v>
      </c>
      <c r="H1346" s="130" t="s">
        <v>184</v>
      </c>
      <c r="I1346" s="130" t="s">
        <v>184</v>
      </c>
      <c r="J1346" s="155" t="s">
        <v>184</v>
      </c>
      <c r="K1346" s="91"/>
      <c r="L1346" s="160" t="s">
        <v>2453</v>
      </c>
      <c r="M1346" s="161" t="e">
        <v>#N/A</v>
      </c>
      <c r="N1346" s="168" t="b">
        <v>0</v>
      </c>
      <c r="O1346" s="159"/>
    </row>
    <row r="1347" hidden="1" spans="2:15">
      <c r="B1347" s="125" t="s">
        <v>1557</v>
      </c>
      <c r="C1347" s="126"/>
      <c r="D1347" s="134"/>
      <c r="E1347" s="127" t="b">
        <v>0</v>
      </c>
      <c r="F1347" s="128" t="s">
        <v>184</v>
      </c>
      <c r="G1347" s="129" t="s">
        <v>184</v>
      </c>
      <c r="H1347" s="130" t="s">
        <v>184</v>
      </c>
      <c r="I1347" s="130" t="s">
        <v>184</v>
      </c>
      <c r="J1347" s="155" t="s">
        <v>184</v>
      </c>
      <c r="K1347" s="91"/>
      <c r="L1347" s="160" t="s">
        <v>2453</v>
      </c>
      <c r="M1347" s="161" t="e">
        <v>#N/A</v>
      </c>
      <c r="N1347" s="168" t="b">
        <v>0</v>
      </c>
      <c r="O1347" s="159"/>
    </row>
    <row r="1348" hidden="1" spans="2:15">
      <c r="B1348" s="125" t="s">
        <v>1558</v>
      </c>
      <c r="C1348" s="126"/>
      <c r="D1348" s="134"/>
      <c r="E1348" s="127" t="b">
        <v>0</v>
      </c>
      <c r="F1348" s="128" t="s">
        <v>184</v>
      </c>
      <c r="G1348" s="129" t="s">
        <v>184</v>
      </c>
      <c r="H1348" s="130" t="s">
        <v>184</v>
      </c>
      <c r="I1348" s="130" t="s">
        <v>184</v>
      </c>
      <c r="J1348" s="155" t="s">
        <v>184</v>
      </c>
      <c r="K1348" s="91"/>
      <c r="L1348" s="160" t="s">
        <v>2453</v>
      </c>
      <c r="M1348" s="161" t="e">
        <v>#N/A</v>
      </c>
      <c r="N1348" s="168" t="b">
        <v>0</v>
      </c>
      <c r="O1348" s="159"/>
    </row>
    <row r="1349" hidden="1" spans="2:15">
      <c r="B1349" s="125" t="s">
        <v>1559</v>
      </c>
      <c r="C1349" s="126"/>
      <c r="D1349" s="134"/>
      <c r="E1349" s="127" t="b">
        <v>0</v>
      </c>
      <c r="F1349" s="128" t="s">
        <v>184</v>
      </c>
      <c r="G1349" s="129" t="s">
        <v>184</v>
      </c>
      <c r="H1349" s="130" t="s">
        <v>184</v>
      </c>
      <c r="I1349" s="130" t="s">
        <v>184</v>
      </c>
      <c r="J1349" s="155" t="s">
        <v>184</v>
      </c>
      <c r="K1349" s="91"/>
      <c r="L1349" s="160" t="s">
        <v>2453</v>
      </c>
      <c r="M1349" s="161" t="e">
        <v>#N/A</v>
      </c>
      <c r="N1349" s="168" t="b">
        <v>0</v>
      </c>
      <c r="O1349" s="159"/>
    </row>
    <row r="1350" hidden="1" spans="2:15">
      <c r="B1350" s="125" t="s">
        <v>1560</v>
      </c>
      <c r="C1350" s="126"/>
      <c r="D1350" s="134"/>
      <c r="E1350" s="127" t="b">
        <v>0</v>
      </c>
      <c r="F1350" s="128" t="s">
        <v>184</v>
      </c>
      <c r="G1350" s="129" t="s">
        <v>184</v>
      </c>
      <c r="H1350" s="130" t="s">
        <v>184</v>
      </c>
      <c r="I1350" s="130" t="s">
        <v>184</v>
      </c>
      <c r="J1350" s="155" t="s">
        <v>184</v>
      </c>
      <c r="K1350" s="91"/>
      <c r="L1350" s="160" t="s">
        <v>2453</v>
      </c>
      <c r="M1350" s="161" t="e">
        <v>#N/A</v>
      </c>
      <c r="N1350" s="168" t="b">
        <v>0</v>
      </c>
      <c r="O1350" s="159"/>
    </row>
    <row r="1351" hidden="1" spans="2:15">
      <c r="B1351" s="125" t="s">
        <v>1561</v>
      </c>
      <c r="C1351" s="126"/>
      <c r="D1351" s="134"/>
      <c r="E1351" s="127" t="b">
        <v>0</v>
      </c>
      <c r="F1351" s="128" t="s">
        <v>184</v>
      </c>
      <c r="G1351" s="129" t="s">
        <v>184</v>
      </c>
      <c r="H1351" s="130" t="s">
        <v>184</v>
      </c>
      <c r="I1351" s="130" t="s">
        <v>184</v>
      </c>
      <c r="J1351" s="155" t="s">
        <v>184</v>
      </c>
      <c r="K1351" s="91"/>
      <c r="L1351" s="160" t="s">
        <v>2453</v>
      </c>
      <c r="M1351" s="161" t="e">
        <v>#N/A</v>
      </c>
      <c r="N1351" s="168" t="b">
        <v>0</v>
      </c>
      <c r="O1351" s="159"/>
    </row>
    <row r="1352" hidden="1" spans="2:15">
      <c r="B1352" s="125" t="s">
        <v>1562</v>
      </c>
      <c r="C1352" s="126"/>
      <c r="D1352" s="134"/>
      <c r="E1352" s="127" t="b">
        <v>0</v>
      </c>
      <c r="F1352" s="128" t="s">
        <v>184</v>
      </c>
      <c r="G1352" s="129" t="s">
        <v>184</v>
      </c>
      <c r="H1352" s="130" t="s">
        <v>184</v>
      </c>
      <c r="I1352" s="130" t="s">
        <v>184</v>
      </c>
      <c r="J1352" s="155" t="s">
        <v>184</v>
      </c>
      <c r="K1352" s="91"/>
      <c r="L1352" s="160" t="s">
        <v>2453</v>
      </c>
      <c r="M1352" s="161" t="e">
        <v>#N/A</v>
      </c>
      <c r="N1352" s="168" t="b">
        <v>0</v>
      </c>
      <c r="O1352" s="159"/>
    </row>
    <row r="1353" hidden="1" spans="2:15">
      <c r="B1353" s="125" t="s">
        <v>1563</v>
      </c>
      <c r="C1353" s="126"/>
      <c r="D1353" s="134"/>
      <c r="E1353" s="127" t="b">
        <v>0</v>
      </c>
      <c r="F1353" s="128" t="s">
        <v>184</v>
      </c>
      <c r="G1353" s="129" t="s">
        <v>184</v>
      </c>
      <c r="H1353" s="130" t="s">
        <v>184</v>
      </c>
      <c r="I1353" s="130" t="s">
        <v>184</v>
      </c>
      <c r="J1353" s="155" t="s">
        <v>184</v>
      </c>
      <c r="K1353" s="91"/>
      <c r="L1353" s="160" t="s">
        <v>2453</v>
      </c>
      <c r="M1353" s="161" t="e">
        <v>#N/A</v>
      </c>
      <c r="N1353" s="168" t="b">
        <v>0</v>
      </c>
      <c r="O1353" s="159"/>
    </row>
    <row r="1354" hidden="1" spans="2:15">
      <c r="B1354" s="125" t="s">
        <v>1564</v>
      </c>
      <c r="C1354" s="126"/>
      <c r="D1354" s="134"/>
      <c r="E1354" s="127" t="b">
        <v>0</v>
      </c>
      <c r="F1354" s="128" t="s">
        <v>184</v>
      </c>
      <c r="G1354" s="129" t="s">
        <v>184</v>
      </c>
      <c r="H1354" s="130" t="s">
        <v>184</v>
      </c>
      <c r="I1354" s="130" t="s">
        <v>184</v>
      </c>
      <c r="J1354" s="155" t="s">
        <v>184</v>
      </c>
      <c r="K1354" s="91"/>
      <c r="L1354" s="160" t="s">
        <v>2453</v>
      </c>
      <c r="M1354" s="161" t="e">
        <v>#N/A</v>
      </c>
      <c r="N1354" s="168" t="b">
        <v>0</v>
      </c>
      <c r="O1354" s="159"/>
    </row>
    <row r="1355" hidden="1" spans="2:15">
      <c r="B1355" s="125" t="s">
        <v>1565</v>
      </c>
      <c r="C1355" s="126"/>
      <c r="D1355" s="134"/>
      <c r="E1355" s="127" t="b">
        <v>0</v>
      </c>
      <c r="F1355" s="128" t="s">
        <v>184</v>
      </c>
      <c r="G1355" s="129" t="s">
        <v>184</v>
      </c>
      <c r="H1355" s="130" t="s">
        <v>184</v>
      </c>
      <c r="I1355" s="130" t="s">
        <v>184</v>
      </c>
      <c r="J1355" s="155" t="s">
        <v>184</v>
      </c>
      <c r="K1355" s="91"/>
      <c r="L1355" s="160" t="s">
        <v>2453</v>
      </c>
      <c r="M1355" s="161" t="e">
        <v>#N/A</v>
      </c>
      <c r="N1355" s="168" t="b">
        <v>0</v>
      </c>
      <c r="O1355" s="159"/>
    </row>
    <row r="1356" hidden="1" spans="2:15">
      <c r="B1356" s="125" t="s">
        <v>1566</v>
      </c>
      <c r="C1356" s="126"/>
      <c r="D1356" s="134"/>
      <c r="E1356" s="127" t="b">
        <v>0</v>
      </c>
      <c r="F1356" s="128" t="s">
        <v>184</v>
      </c>
      <c r="G1356" s="129" t="s">
        <v>184</v>
      </c>
      <c r="H1356" s="130" t="s">
        <v>184</v>
      </c>
      <c r="I1356" s="130" t="s">
        <v>184</v>
      </c>
      <c r="J1356" s="155" t="s">
        <v>184</v>
      </c>
      <c r="K1356" s="91"/>
      <c r="L1356" s="160" t="s">
        <v>2453</v>
      </c>
      <c r="M1356" s="161" t="e">
        <v>#N/A</v>
      </c>
      <c r="N1356" s="168" t="b">
        <v>0</v>
      </c>
      <c r="O1356" s="159"/>
    </row>
    <row r="1357" hidden="1" spans="2:15">
      <c r="B1357" s="125" t="s">
        <v>1567</v>
      </c>
      <c r="C1357" s="126"/>
      <c r="D1357" s="134"/>
      <c r="E1357" s="127" t="b">
        <v>0</v>
      </c>
      <c r="F1357" s="128" t="s">
        <v>184</v>
      </c>
      <c r="G1357" s="129" t="s">
        <v>184</v>
      </c>
      <c r="H1357" s="130" t="s">
        <v>184</v>
      </c>
      <c r="I1357" s="130" t="s">
        <v>184</v>
      </c>
      <c r="J1357" s="155" t="s">
        <v>184</v>
      </c>
      <c r="K1357" s="91"/>
      <c r="L1357" s="160" t="s">
        <v>2453</v>
      </c>
      <c r="M1357" s="161" t="e">
        <v>#N/A</v>
      </c>
      <c r="N1357" s="168" t="b">
        <v>0</v>
      </c>
      <c r="O1357" s="159"/>
    </row>
    <row r="1358" hidden="1" spans="2:15">
      <c r="B1358" s="125" t="s">
        <v>1568</v>
      </c>
      <c r="C1358" s="126"/>
      <c r="D1358" s="134"/>
      <c r="E1358" s="127" t="b">
        <v>0</v>
      </c>
      <c r="F1358" s="128" t="s">
        <v>184</v>
      </c>
      <c r="G1358" s="129" t="s">
        <v>184</v>
      </c>
      <c r="H1358" s="130" t="s">
        <v>184</v>
      </c>
      <c r="I1358" s="130" t="s">
        <v>184</v>
      </c>
      <c r="J1358" s="155" t="s">
        <v>184</v>
      </c>
      <c r="K1358" s="91"/>
      <c r="L1358" s="160" t="s">
        <v>2453</v>
      </c>
      <c r="M1358" s="161" t="e">
        <v>#N/A</v>
      </c>
      <c r="N1358" s="168" t="b">
        <v>0</v>
      </c>
      <c r="O1358" s="159"/>
    </row>
    <row r="1359" hidden="1" spans="2:15">
      <c r="B1359" s="125" t="s">
        <v>1569</v>
      </c>
      <c r="C1359" s="126"/>
      <c r="D1359" s="134"/>
      <c r="E1359" s="127" t="b">
        <v>0</v>
      </c>
      <c r="F1359" s="128" t="s">
        <v>184</v>
      </c>
      <c r="G1359" s="129" t="s">
        <v>184</v>
      </c>
      <c r="H1359" s="130" t="s">
        <v>184</v>
      </c>
      <c r="I1359" s="130" t="s">
        <v>184</v>
      </c>
      <c r="J1359" s="155" t="s">
        <v>184</v>
      </c>
      <c r="K1359" s="91"/>
      <c r="L1359" s="160" t="s">
        <v>2453</v>
      </c>
      <c r="M1359" s="161" t="e">
        <v>#N/A</v>
      </c>
      <c r="N1359" s="168" t="b">
        <v>0</v>
      </c>
      <c r="O1359" s="159"/>
    </row>
    <row r="1360" hidden="1" spans="2:15">
      <c r="B1360" s="125" t="s">
        <v>1570</v>
      </c>
      <c r="C1360" s="126"/>
      <c r="D1360" s="134"/>
      <c r="E1360" s="127" t="b">
        <v>0</v>
      </c>
      <c r="F1360" s="128" t="s">
        <v>184</v>
      </c>
      <c r="G1360" s="129" t="s">
        <v>184</v>
      </c>
      <c r="H1360" s="130" t="s">
        <v>184</v>
      </c>
      <c r="I1360" s="130" t="s">
        <v>184</v>
      </c>
      <c r="J1360" s="155" t="s">
        <v>184</v>
      </c>
      <c r="K1360" s="91"/>
      <c r="L1360" s="160" t="s">
        <v>2453</v>
      </c>
      <c r="M1360" s="161" t="e">
        <v>#N/A</v>
      </c>
      <c r="N1360" s="168" t="b">
        <v>0</v>
      </c>
      <c r="O1360" s="159"/>
    </row>
    <row r="1361" hidden="1" spans="2:15">
      <c r="B1361" s="125" t="s">
        <v>1571</v>
      </c>
      <c r="C1361" s="126"/>
      <c r="D1361" s="134"/>
      <c r="E1361" s="127" t="b">
        <v>0</v>
      </c>
      <c r="F1361" s="128" t="s">
        <v>184</v>
      </c>
      <c r="G1361" s="129" t="s">
        <v>184</v>
      </c>
      <c r="H1361" s="130" t="s">
        <v>184</v>
      </c>
      <c r="I1361" s="130" t="s">
        <v>184</v>
      </c>
      <c r="J1361" s="155" t="s">
        <v>184</v>
      </c>
      <c r="K1361" s="91"/>
      <c r="L1361" s="160" t="s">
        <v>2453</v>
      </c>
      <c r="M1361" s="161" t="e">
        <v>#N/A</v>
      </c>
      <c r="N1361" s="168" t="b">
        <v>0</v>
      </c>
      <c r="O1361" s="159"/>
    </row>
    <row r="1362" hidden="1" spans="2:15">
      <c r="B1362" s="125" t="s">
        <v>1572</v>
      </c>
      <c r="C1362" s="126"/>
      <c r="D1362" s="134"/>
      <c r="E1362" s="127" t="b">
        <v>0</v>
      </c>
      <c r="F1362" s="128" t="s">
        <v>184</v>
      </c>
      <c r="G1362" s="129" t="s">
        <v>184</v>
      </c>
      <c r="H1362" s="130" t="s">
        <v>184</v>
      </c>
      <c r="I1362" s="130" t="s">
        <v>184</v>
      </c>
      <c r="J1362" s="155" t="s">
        <v>184</v>
      </c>
      <c r="K1362" s="91"/>
      <c r="L1362" s="160" t="s">
        <v>2453</v>
      </c>
      <c r="M1362" s="161" t="e">
        <v>#N/A</v>
      </c>
      <c r="N1362" s="168" t="b">
        <v>0</v>
      </c>
      <c r="O1362" s="159"/>
    </row>
    <row r="1363" hidden="1" spans="2:15">
      <c r="B1363" s="125" t="s">
        <v>1573</v>
      </c>
      <c r="C1363" s="126"/>
      <c r="D1363" s="134"/>
      <c r="E1363" s="127" t="b">
        <v>0</v>
      </c>
      <c r="F1363" s="128" t="s">
        <v>184</v>
      </c>
      <c r="G1363" s="129" t="s">
        <v>184</v>
      </c>
      <c r="H1363" s="130" t="s">
        <v>184</v>
      </c>
      <c r="I1363" s="130" t="s">
        <v>184</v>
      </c>
      <c r="J1363" s="155" t="s">
        <v>184</v>
      </c>
      <c r="K1363" s="91"/>
      <c r="L1363" s="160" t="s">
        <v>2453</v>
      </c>
      <c r="M1363" s="161" t="e">
        <v>#N/A</v>
      </c>
      <c r="N1363" s="168" t="b">
        <v>0</v>
      </c>
      <c r="O1363" s="159"/>
    </row>
    <row r="1364" hidden="1" spans="2:15">
      <c r="B1364" s="125" t="s">
        <v>1574</v>
      </c>
      <c r="C1364" s="126"/>
      <c r="D1364" s="134"/>
      <c r="E1364" s="127" t="b">
        <v>0</v>
      </c>
      <c r="F1364" s="128" t="s">
        <v>184</v>
      </c>
      <c r="G1364" s="129" t="s">
        <v>184</v>
      </c>
      <c r="H1364" s="130" t="s">
        <v>184</v>
      </c>
      <c r="I1364" s="130" t="s">
        <v>184</v>
      </c>
      <c r="J1364" s="155" t="s">
        <v>184</v>
      </c>
      <c r="K1364" s="91"/>
      <c r="L1364" s="160" t="s">
        <v>2453</v>
      </c>
      <c r="M1364" s="161" t="e">
        <v>#N/A</v>
      </c>
      <c r="N1364" s="168" t="b">
        <v>0</v>
      </c>
      <c r="O1364" s="159"/>
    </row>
    <row r="1365" hidden="1" spans="2:15">
      <c r="B1365" s="125" t="s">
        <v>1575</v>
      </c>
      <c r="C1365" s="126"/>
      <c r="D1365" s="134"/>
      <c r="E1365" s="127" t="b">
        <v>0</v>
      </c>
      <c r="F1365" s="128" t="s">
        <v>184</v>
      </c>
      <c r="G1365" s="129" t="s">
        <v>184</v>
      </c>
      <c r="H1365" s="130" t="s">
        <v>184</v>
      </c>
      <c r="I1365" s="130" t="s">
        <v>184</v>
      </c>
      <c r="J1365" s="155" t="s">
        <v>184</v>
      </c>
      <c r="K1365" s="91"/>
      <c r="L1365" s="160" t="s">
        <v>2453</v>
      </c>
      <c r="M1365" s="161" t="e">
        <v>#N/A</v>
      </c>
      <c r="N1365" s="168" t="b">
        <v>0</v>
      </c>
      <c r="O1365" s="159"/>
    </row>
    <row r="1366" hidden="1" spans="2:15">
      <c r="B1366" s="125" t="s">
        <v>1576</v>
      </c>
      <c r="C1366" s="126"/>
      <c r="D1366" s="134"/>
      <c r="E1366" s="127" t="b">
        <v>0</v>
      </c>
      <c r="F1366" s="128" t="s">
        <v>184</v>
      </c>
      <c r="G1366" s="129" t="s">
        <v>184</v>
      </c>
      <c r="H1366" s="130" t="s">
        <v>184</v>
      </c>
      <c r="I1366" s="130" t="s">
        <v>184</v>
      </c>
      <c r="J1366" s="155" t="s">
        <v>184</v>
      </c>
      <c r="K1366" s="91"/>
      <c r="L1366" s="160" t="s">
        <v>2453</v>
      </c>
      <c r="M1366" s="161" t="e">
        <v>#N/A</v>
      </c>
      <c r="N1366" s="168" t="b">
        <v>0</v>
      </c>
      <c r="O1366" s="159"/>
    </row>
    <row r="1367" hidden="1" spans="2:15">
      <c r="B1367" s="125" t="s">
        <v>1577</v>
      </c>
      <c r="C1367" s="126"/>
      <c r="D1367" s="134"/>
      <c r="E1367" s="127" t="b">
        <v>0</v>
      </c>
      <c r="F1367" s="128" t="s">
        <v>184</v>
      </c>
      <c r="G1367" s="129" t="s">
        <v>184</v>
      </c>
      <c r="H1367" s="130" t="s">
        <v>184</v>
      </c>
      <c r="I1367" s="130" t="s">
        <v>184</v>
      </c>
      <c r="J1367" s="155" t="s">
        <v>184</v>
      </c>
      <c r="K1367" s="91"/>
      <c r="L1367" s="160" t="s">
        <v>2453</v>
      </c>
      <c r="M1367" s="161" t="e">
        <v>#N/A</v>
      </c>
      <c r="N1367" s="168" t="b">
        <v>0</v>
      </c>
      <c r="O1367" s="159"/>
    </row>
    <row r="1368" hidden="1" spans="2:15">
      <c r="B1368" s="125" t="s">
        <v>1578</v>
      </c>
      <c r="C1368" s="126"/>
      <c r="D1368" s="134"/>
      <c r="E1368" s="127" t="b">
        <v>0</v>
      </c>
      <c r="F1368" s="128" t="s">
        <v>184</v>
      </c>
      <c r="G1368" s="129" t="s">
        <v>184</v>
      </c>
      <c r="H1368" s="130" t="s">
        <v>184</v>
      </c>
      <c r="I1368" s="130" t="s">
        <v>184</v>
      </c>
      <c r="J1368" s="155" t="s">
        <v>184</v>
      </c>
      <c r="K1368" s="91"/>
      <c r="L1368" s="160" t="s">
        <v>2453</v>
      </c>
      <c r="M1368" s="161" t="e">
        <v>#N/A</v>
      </c>
      <c r="N1368" s="168" t="b">
        <v>0</v>
      </c>
      <c r="O1368" s="159"/>
    </row>
    <row r="1369" hidden="1" spans="2:15">
      <c r="B1369" s="125" t="s">
        <v>1579</v>
      </c>
      <c r="C1369" s="126"/>
      <c r="D1369" s="134"/>
      <c r="E1369" s="127" t="b">
        <v>0</v>
      </c>
      <c r="F1369" s="128" t="s">
        <v>184</v>
      </c>
      <c r="G1369" s="129" t="s">
        <v>184</v>
      </c>
      <c r="H1369" s="130" t="s">
        <v>184</v>
      </c>
      <c r="I1369" s="130" t="s">
        <v>184</v>
      </c>
      <c r="J1369" s="155" t="s">
        <v>184</v>
      </c>
      <c r="K1369" s="91"/>
      <c r="L1369" s="160" t="s">
        <v>2453</v>
      </c>
      <c r="M1369" s="161" t="e">
        <v>#N/A</v>
      </c>
      <c r="N1369" s="168" t="b">
        <v>0</v>
      </c>
      <c r="O1369" s="159"/>
    </row>
    <row r="1370" hidden="1" spans="2:15">
      <c r="B1370" s="125" t="s">
        <v>1580</v>
      </c>
      <c r="C1370" s="126"/>
      <c r="D1370" s="134"/>
      <c r="E1370" s="127" t="b">
        <v>0</v>
      </c>
      <c r="F1370" s="128" t="s">
        <v>184</v>
      </c>
      <c r="G1370" s="129" t="s">
        <v>184</v>
      </c>
      <c r="H1370" s="130" t="s">
        <v>184</v>
      </c>
      <c r="I1370" s="130" t="s">
        <v>184</v>
      </c>
      <c r="J1370" s="155" t="s">
        <v>184</v>
      </c>
      <c r="K1370" s="91"/>
      <c r="L1370" s="160" t="s">
        <v>2453</v>
      </c>
      <c r="M1370" s="161" t="e">
        <v>#N/A</v>
      </c>
      <c r="N1370" s="168" t="b">
        <v>0</v>
      </c>
      <c r="O1370" s="159"/>
    </row>
    <row r="1371" hidden="1" spans="2:15">
      <c r="B1371" s="125" t="s">
        <v>1581</v>
      </c>
      <c r="C1371" s="126"/>
      <c r="D1371" s="134"/>
      <c r="E1371" s="127" t="b">
        <v>0</v>
      </c>
      <c r="F1371" s="128" t="s">
        <v>184</v>
      </c>
      <c r="G1371" s="129" t="s">
        <v>184</v>
      </c>
      <c r="H1371" s="130" t="s">
        <v>184</v>
      </c>
      <c r="I1371" s="130" t="s">
        <v>184</v>
      </c>
      <c r="J1371" s="155" t="s">
        <v>184</v>
      </c>
      <c r="K1371" s="91"/>
      <c r="L1371" s="160" t="s">
        <v>2453</v>
      </c>
      <c r="M1371" s="161" t="e">
        <v>#N/A</v>
      </c>
      <c r="N1371" s="168" t="b">
        <v>0</v>
      </c>
      <c r="O1371" s="159"/>
    </row>
    <row r="1372" hidden="1" spans="2:15">
      <c r="B1372" s="125" t="s">
        <v>1582</v>
      </c>
      <c r="C1372" s="126"/>
      <c r="D1372" s="134"/>
      <c r="E1372" s="127" t="b">
        <v>0</v>
      </c>
      <c r="F1372" s="128" t="s">
        <v>184</v>
      </c>
      <c r="G1372" s="129" t="s">
        <v>184</v>
      </c>
      <c r="H1372" s="130" t="s">
        <v>184</v>
      </c>
      <c r="I1372" s="130" t="s">
        <v>184</v>
      </c>
      <c r="J1372" s="155" t="s">
        <v>184</v>
      </c>
      <c r="K1372" s="91"/>
      <c r="L1372" s="160" t="s">
        <v>2453</v>
      </c>
      <c r="M1372" s="161" t="e">
        <v>#N/A</v>
      </c>
      <c r="N1372" s="168" t="b">
        <v>0</v>
      </c>
      <c r="O1372" s="159"/>
    </row>
    <row r="1373" hidden="1" spans="2:15">
      <c r="B1373" s="125" t="s">
        <v>1583</v>
      </c>
      <c r="C1373" s="126"/>
      <c r="D1373" s="134"/>
      <c r="E1373" s="127" t="b">
        <v>0</v>
      </c>
      <c r="F1373" s="128" t="s">
        <v>184</v>
      </c>
      <c r="G1373" s="129" t="s">
        <v>184</v>
      </c>
      <c r="H1373" s="130" t="s">
        <v>184</v>
      </c>
      <c r="I1373" s="130" t="s">
        <v>184</v>
      </c>
      <c r="J1373" s="155" t="s">
        <v>184</v>
      </c>
      <c r="K1373" s="91"/>
      <c r="L1373" s="160" t="s">
        <v>2453</v>
      </c>
      <c r="M1373" s="161" t="e">
        <v>#N/A</v>
      </c>
      <c r="N1373" s="168" t="b">
        <v>0</v>
      </c>
      <c r="O1373" s="159"/>
    </row>
    <row r="1374" hidden="1" spans="2:15">
      <c r="B1374" s="125" t="s">
        <v>1584</v>
      </c>
      <c r="C1374" s="126"/>
      <c r="D1374" s="134"/>
      <c r="E1374" s="127" t="b">
        <v>0</v>
      </c>
      <c r="F1374" s="128" t="s">
        <v>184</v>
      </c>
      <c r="G1374" s="129" t="s">
        <v>184</v>
      </c>
      <c r="H1374" s="130" t="s">
        <v>184</v>
      </c>
      <c r="I1374" s="130" t="s">
        <v>184</v>
      </c>
      <c r="J1374" s="155" t="s">
        <v>184</v>
      </c>
      <c r="K1374" s="91"/>
      <c r="L1374" s="160" t="s">
        <v>2453</v>
      </c>
      <c r="M1374" s="161" t="e">
        <v>#N/A</v>
      </c>
      <c r="N1374" s="168" t="b">
        <v>0</v>
      </c>
      <c r="O1374" s="159"/>
    </row>
    <row r="1375" hidden="1" spans="2:15">
      <c r="B1375" s="125" t="s">
        <v>1585</v>
      </c>
      <c r="C1375" s="126"/>
      <c r="D1375" s="134"/>
      <c r="E1375" s="127" t="b">
        <v>0</v>
      </c>
      <c r="F1375" s="128" t="s">
        <v>184</v>
      </c>
      <c r="G1375" s="129" t="s">
        <v>184</v>
      </c>
      <c r="H1375" s="130" t="s">
        <v>184</v>
      </c>
      <c r="I1375" s="130" t="s">
        <v>184</v>
      </c>
      <c r="J1375" s="155" t="s">
        <v>184</v>
      </c>
      <c r="K1375" s="91"/>
      <c r="L1375" s="160" t="s">
        <v>2453</v>
      </c>
      <c r="M1375" s="161" t="e">
        <v>#N/A</v>
      </c>
      <c r="N1375" s="168" t="b">
        <v>0</v>
      </c>
      <c r="O1375" s="159"/>
    </row>
    <row r="1376" hidden="1" spans="2:15">
      <c r="B1376" s="125" t="s">
        <v>1586</v>
      </c>
      <c r="C1376" s="126"/>
      <c r="D1376" s="134"/>
      <c r="E1376" s="127" t="b">
        <v>0</v>
      </c>
      <c r="F1376" s="128" t="s">
        <v>184</v>
      </c>
      <c r="G1376" s="129" t="s">
        <v>184</v>
      </c>
      <c r="H1376" s="130" t="s">
        <v>184</v>
      </c>
      <c r="I1376" s="130" t="s">
        <v>184</v>
      </c>
      <c r="J1376" s="155" t="s">
        <v>184</v>
      </c>
      <c r="K1376" s="91"/>
      <c r="L1376" s="160" t="s">
        <v>2453</v>
      </c>
      <c r="M1376" s="161" t="e">
        <v>#N/A</v>
      </c>
      <c r="N1376" s="168" t="b">
        <v>0</v>
      </c>
      <c r="O1376" s="159"/>
    </row>
    <row r="1377" hidden="1" spans="2:15">
      <c r="B1377" s="125" t="s">
        <v>1587</v>
      </c>
      <c r="C1377" s="126"/>
      <c r="D1377" s="134"/>
      <c r="E1377" s="127" t="b">
        <v>0</v>
      </c>
      <c r="F1377" s="128" t="s">
        <v>184</v>
      </c>
      <c r="G1377" s="129" t="s">
        <v>184</v>
      </c>
      <c r="H1377" s="130" t="s">
        <v>184</v>
      </c>
      <c r="I1377" s="130" t="s">
        <v>184</v>
      </c>
      <c r="J1377" s="155" t="s">
        <v>184</v>
      </c>
      <c r="K1377" s="91"/>
      <c r="L1377" s="160" t="s">
        <v>2453</v>
      </c>
      <c r="M1377" s="161" t="e">
        <v>#N/A</v>
      </c>
      <c r="N1377" s="168" t="b">
        <v>0</v>
      </c>
      <c r="O1377" s="159"/>
    </row>
    <row r="1378" hidden="1" spans="2:15">
      <c r="B1378" s="125" t="s">
        <v>1588</v>
      </c>
      <c r="C1378" s="126"/>
      <c r="D1378" s="134"/>
      <c r="E1378" s="127" t="b">
        <v>0</v>
      </c>
      <c r="F1378" s="128" t="s">
        <v>184</v>
      </c>
      <c r="G1378" s="129" t="s">
        <v>184</v>
      </c>
      <c r="H1378" s="130" t="s">
        <v>184</v>
      </c>
      <c r="I1378" s="130" t="s">
        <v>184</v>
      </c>
      <c r="J1378" s="155" t="s">
        <v>184</v>
      </c>
      <c r="K1378" s="91"/>
      <c r="L1378" s="160" t="s">
        <v>2453</v>
      </c>
      <c r="M1378" s="161" t="e">
        <v>#N/A</v>
      </c>
      <c r="N1378" s="168" t="b">
        <v>0</v>
      </c>
      <c r="O1378" s="159"/>
    </row>
    <row r="1379" hidden="1" spans="2:15">
      <c r="B1379" s="125" t="s">
        <v>1589</v>
      </c>
      <c r="C1379" s="126"/>
      <c r="D1379" s="134"/>
      <c r="E1379" s="127" t="b">
        <v>0</v>
      </c>
      <c r="F1379" s="128" t="s">
        <v>184</v>
      </c>
      <c r="G1379" s="129" t="s">
        <v>184</v>
      </c>
      <c r="H1379" s="130" t="s">
        <v>184</v>
      </c>
      <c r="I1379" s="130" t="s">
        <v>184</v>
      </c>
      <c r="J1379" s="155" t="s">
        <v>184</v>
      </c>
      <c r="K1379" s="91"/>
      <c r="L1379" s="160" t="s">
        <v>2453</v>
      </c>
      <c r="M1379" s="161" t="e">
        <v>#N/A</v>
      </c>
      <c r="N1379" s="168" t="b">
        <v>0</v>
      </c>
      <c r="O1379" s="159"/>
    </row>
    <row r="1380" hidden="1" spans="2:15">
      <c r="B1380" s="125" t="s">
        <v>1590</v>
      </c>
      <c r="C1380" s="126"/>
      <c r="D1380" s="134"/>
      <c r="E1380" s="127" t="b">
        <v>0</v>
      </c>
      <c r="F1380" s="128" t="s">
        <v>184</v>
      </c>
      <c r="G1380" s="129" t="s">
        <v>184</v>
      </c>
      <c r="H1380" s="130" t="s">
        <v>184</v>
      </c>
      <c r="I1380" s="130" t="s">
        <v>184</v>
      </c>
      <c r="J1380" s="155" t="s">
        <v>184</v>
      </c>
      <c r="K1380" s="91"/>
      <c r="L1380" s="160" t="s">
        <v>2453</v>
      </c>
      <c r="M1380" s="161" t="e">
        <v>#N/A</v>
      </c>
      <c r="N1380" s="168" t="b">
        <v>0</v>
      </c>
      <c r="O1380" s="159"/>
    </row>
    <row r="1381" hidden="1" spans="2:15">
      <c r="B1381" s="125" t="s">
        <v>1591</v>
      </c>
      <c r="C1381" s="126"/>
      <c r="D1381" s="134"/>
      <c r="E1381" s="127" t="b">
        <v>0</v>
      </c>
      <c r="F1381" s="128" t="s">
        <v>184</v>
      </c>
      <c r="G1381" s="129" t="s">
        <v>184</v>
      </c>
      <c r="H1381" s="130" t="s">
        <v>184</v>
      </c>
      <c r="I1381" s="130" t="s">
        <v>184</v>
      </c>
      <c r="J1381" s="155" t="s">
        <v>184</v>
      </c>
      <c r="K1381" s="91"/>
      <c r="L1381" s="160" t="s">
        <v>2453</v>
      </c>
      <c r="M1381" s="161" t="e">
        <v>#N/A</v>
      </c>
      <c r="N1381" s="168" t="b">
        <v>0</v>
      </c>
      <c r="O1381" s="159"/>
    </row>
    <row r="1382" hidden="1" spans="2:15">
      <c r="B1382" s="125" t="s">
        <v>1592</v>
      </c>
      <c r="C1382" s="126"/>
      <c r="D1382" s="134"/>
      <c r="E1382" s="127" t="b">
        <v>0</v>
      </c>
      <c r="F1382" s="128" t="s">
        <v>184</v>
      </c>
      <c r="G1382" s="129" t="s">
        <v>184</v>
      </c>
      <c r="H1382" s="130" t="s">
        <v>184</v>
      </c>
      <c r="I1382" s="130" t="s">
        <v>184</v>
      </c>
      <c r="J1382" s="155" t="s">
        <v>184</v>
      </c>
      <c r="K1382" s="91"/>
      <c r="L1382" s="160" t="s">
        <v>2453</v>
      </c>
      <c r="M1382" s="161" t="e">
        <v>#N/A</v>
      </c>
      <c r="N1382" s="168" t="b">
        <v>0</v>
      </c>
      <c r="O1382" s="159"/>
    </row>
    <row r="1383" hidden="1" spans="2:15">
      <c r="B1383" s="125" t="s">
        <v>1593</v>
      </c>
      <c r="C1383" s="126"/>
      <c r="D1383" s="134"/>
      <c r="E1383" s="127" t="b">
        <v>0</v>
      </c>
      <c r="F1383" s="128" t="s">
        <v>184</v>
      </c>
      <c r="G1383" s="129" t="s">
        <v>184</v>
      </c>
      <c r="H1383" s="130" t="s">
        <v>184</v>
      </c>
      <c r="I1383" s="130" t="s">
        <v>184</v>
      </c>
      <c r="J1383" s="155" t="s">
        <v>184</v>
      </c>
      <c r="K1383" s="91"/>
      <c r="L1383" s="160" t="s">
        <v>2453</v>
      </c>
      <c r="M1383" s="161" t="e">
        <v>#N/A</v>
      </c>
      <c r="N1383" s="168" t="b">
        <v>0</v>
      </c>
      <c r="O1383" s="159"/>
    </row>
    <row r="1384" hidden="1" spans="2:15">
      <c r="B1384" s="125" t="s">
        <v>1594</v>
      </c>
      <c r="C1384" s="126"/>
      <c r="D1384" s="134"/>
      <c r="E1384" s="127" t="b">
        <v>0</v>
      </c>
      <c r="F1384" s="128" t="s">
        <v>184</v>
      </c>
      <c r="G1384" s="129" t="s">
        <v>184</v>
      </c>
      <c r="H1384" s="130" t="s">
        <v>184</v>
      </c>
      <c r="I1384" s="130" t="s">
        <v>184</v>
      </c>
      <c r="J1384" s="155" t="s">
        <v>184</v>
      </c>
      <c r="K1384" s="91"/>
      <c r="L1384" s="160" t="s">
        <v>2453</v>
      </c>
      <c r="M1384" s="161" t="e">
        <v>#N/A</v>
      </c>
      <c r="N1384" s="168" t="b">
        <v>0</v>
      </c>
      <c r="O1384" s="159"/>
    </row>
    <row r="1385" hidden="1" spans="2:15">
      <c r="B1385" s="125" t="s">
        <v>1595</v>
      </c>
      <c r="C1385" s="126"/>
      <c r="D1385" s="134"/>
      <c r="E1385" s="127" t="b">
        <v>0</v>
      </c>
      <c r="F1385" s="128" t="s">
        <v>184</v>
      </c>
      <c r="G1385" s="129" t="s">
        <v>184</v>
      </c>
      <c r="H1385" s="130" t="s">
        <v>184</v>
      </c>
      <c r="I1385" s="130" t="s">
        <v>184</v>
      </c>
      <c r="J1385" s="155" t="s">
        <v>184</v>
      </c>
      <c r="K1385" s="91"/>
      <c r="L1385" s="160" t="s">
        <v>2453</v>
      </c>
      <c r="M1385" s="161" t="e">
        <v>#N/A</v>
      </c>
      <c r="N1385" s="168" t="b">
        <v>0</v>
      </c>
      <c r="O1385" s="159"/>
    </row>
    <row r="1386" hidden="1" spans="2:15">
      <c r="B1386" s="125" t="s">
        <v>1596</v>
      </c>
      <c r="C1386" s="126"/>
      <c r="D1386" s="134"/>
      <c r="E1386" s="127" t="b">
        <v>0</v>
      </c>
      <c r="F1386" s="128" t="s">
        <v>184</v>
      </c>
      <c r="G1386" s="129" t="s">
        <v>184</v>
      </c>
      <c r="H1386" s="130" t="s">
        <v>184</v>
      </c>
      <c r="I1386" s="130" t="s">
        <v>184</v>
      </c>
      <c r="J1386" s="155" t="s">
        <v>184</v>
      </c>
      <c r="K1386" s="91"/>
      <c r="L1386" s="160" t="s">
        <v>2453</v>
      </c>
      <c r="M1386" s="161" t="e">
        <v>#N/A</v>
      </c>
      <c r="N1386" s="168" t="b">
        <v>0</v>
      </c>
      <c r="O1386" s="159"/>
    </row>
    <row r="1387" hidden="1" spans="2:15">
      <c r="B1387" s="125" t="s">
        <v>1597</v>
      </c>
      <c r="C1387" s="126"/>
      <c r="D1387" s="134"/>
      <c r="E1387" s="127" t="b">
        <v>0</v>
      </c>
      <c r="F1387" s="128" t="s">
        <v>184</v>
      </c>
      <c r="G1387" s="129" t="s">
        <v>184</v>
      </c>
      <c r="H1387" s="130" t="s">
        <v>184</v>
      </c>
      <c r="I1387" s="130" t="s">
        <v>184</v>
      </c>
      <c r="J1387" s="155" t="s">
        <v>184</v>
      </c>
      <c r="K1387" s="91"/>
      <c r="L1387" s="160" t="s">
        <v>2453</v>
      </c>
      <c r="M1387" s="161" t="e">
        <v>#N/A</v>
      </c>
      <c r="N1387" s="168" t="b">
        <v>0</v>
      </c>
      <c r="O1387" s="159"/>
    </row>
    <row r="1388" hidden="1" spans="2:15">
      <c r="B1388" s="125" t="s">
        <v>1598</v>
      </c>
      <c r="C1388" s="126"/>
      <c r="D1388" s="134"/>
      <c r="E1388" s="127" t="b">
        <v>0</v>
      </c>
      <c r="F1388" s="128" t="s">
        <v>184</v>
      </c>
      <c r="G1388" s="129" t="s">
        <v>184</v>
      </c>
      <c r="H1388" s="130" t="s">
        <v>184</v>
      </c>
      <c r="I1388" s="130" t="s">
        <v>184</v>
      </c>
      <c r="J1388" s="155" t="s">
        <v>184</v>
      </c>
      <c r="K1388" s="91"/>
      <c r="L1388" s="160" t="s">
        <v>2453</v>
      </c>
      <c r="M1388" s="161" t="e">
        <v>#N/A</v>
      </c>
      <c r="N1388" s="168" t="b">
        <v>0</v>
      </c>
      <c r="O1388" s="159"/>
    </row>
    <row r="1389" hidden="1" spans="2:15">
      <c r="B1389" s="125" t="s">
        <v>1599</v>
      </c>
      <c r="C1389" s="126"/>
      <c r="D1389" s="134"/>
      <c r="E1389" s="127" t="b">
        <v>0</v>
      </c>
      <c r="F1389" s="128" t="s">
        <v>184</v>
      </c>
      <c r="G1389" s="129" t="s">
        <v>184</v>
      </c>
      <c r="H1389" s="130" t="s">
        <v>184</v>
      </c>
      <c r="I1389" s="130" t="s">
        <v>184</v>
      </c>
      <c r="J1389" s="155" t="s">
        <v>184</v>
      </c>
      <c r="K1389" s="91"/>
      <c r="L1389" s="160" t="s">
        <v>2453</v>
      </c>
      <c r="M1389" s="161" t="e">
        <v>#N/A</v>
      </c>
      <c r="N1389" s="168" t="b">
        <v>0</v>
      </c>
      <c r="O1389" s="159"/>
    </row>
    <row r="1390" hidden="1" spans="2:15">
      <c r="B1390" s="125" t="s">
        <v>1600</v>
      </c>
      <c r="C1390" s="126"/>
      <c r="D1390" s="134"/>
      <c r="E1390" s="127" t="b">
        <v>0</v>
      </c>
      <c r="F1390" s="128" t="s">
        <v>184</v>
      </c>
      <c r="G1390" s="129" t="s">
        <v>184</v>
      </c>
      <c r="H1390" s="130" t="s">
        <v>184</v>
      </c>
      <c r="I1390" s="130" t="s">
        <v>184</v>
      </c>
      <c r="J1390" s="155" t="s">
        <v>184</v>
      </c>
      <c r="K1390" s="91"/>
      <c r="L1390" s="160" t="s">
        <v>2453</v>
      </c>
      <c r="M1390" s="161" t="e">
        <v>#N/A</v>
      </c>
      <c r="N1390" s="168" t="b">
        <v>0</v>
      </c>
      <c r="O1390" s="159"/>
    </row>
    <row r="1391" hidden="1" spans="2:15">
      <c r="B1391" s="125" t="s">
        <v>1601</v>
      </c>
      <c r="C1391" s="126"/>
      <c r="D1391" s="134"/>
      <c r="E1391" s="127" t="b">
        <v>0</v>
      </c>
      <c r="F1391" s="128" t="s">
        <v>184</v>
      </c>
      <c r="G1391" s="129" t="s">
        <v>184</v>
      </c>
      <c r="H1391" s="130" t="s">
        <v>184</v>
      </c>
      <c r="I1391" s="130" t="s">
        <v>184</v>
      </c>
      <c r="J1391" s="155" t="s">
        <v>184</v>
      </c>
      <c r="K1391" s="91"/>
      <c r="L1391" s="160" t="s">
        <v>2453</v>
      </c>
      <c r="M1391" s="161" t="e">
        <v>#N/A</v>
      </c>
      <c r="N1391" s="168" t="b">
        <v>0</v>
      </c>
      <c r="O1391" s="159"/>
    </row>
    <row r="1392" hidden="1" spans="2:15">
      <c r="B1392" s="125" t="s">
        <v>1602</v>
      </c>
      <c r="C1392" s="126"/>
      <c r="D1392" s="134"/>
      <c r="E1392" s="127" t="b">
        <v>0</v>
      </c>
      <c r="F1392" s="128" t="s">
        <v>184</v>
      </c>
      <c r="G1392" s="129" t="s">
        <v>184</v>
      </c>
      <c r="H1392" s="130" t="s">
        <v>184</v>
      </c>
      <c r="I1392" s="130" t="s">
        <v>184</v>
      </c>
      <c r="J1392" s="155" t="s">
        <v>184</v>
      </c>
      <c r="K1392" s="91"/>
      <c r="L1392" s="160" t="s">
        <v>2453</v>
      </c>
      <c r="M1392" s="161" t="e">
        <v>#N/A</v>
      </c>
      <c r="N1392" s="168" t="b">
        <v>0</v>
      </c>
      <c r="O1392" s="159"/>
    </row>
    <row r="1393" hidden="1" spans="2:15">
      <c r="B1393" s="125" t="s">
        <v>1603</v>
      </c>
      <c r="C1393" s="126"/>
      <c r="D1393" s="134"/>
      <c r="E1393" s="127" t="b">
        <v>0</v>
      </c>
      <c r="F1393" s="128" t="s">
        <v>184</v>
      </c>
      <c r="G1393" s="129" t="s">
        <v>184</v>
      </c>
      <c r="H1393" s="130" t="s">
        <v>184</v>
      </c>
      <c r="I1393" s="130" t="s">
        <v>184</v>
      </c>
      <c r="J1393" s="155" t="s">
        <v>184</v>
      </c>
      <c r="K1393" s="91"/>
      <c r="L1393" s="160" t="s">
        <v>2453</v>
      </c>
      <c r="M1393" s="161" t="e">
        <v>#N/A</v>
      </c>
      <c r="N1393" s="168" t="b">
        <v>0</v>
      </c>
      <c r="O1393" s="159"/>
    </row>
    <row r="1394" hidden="1" spans="2:15">
      <c r="B1394" s="125" t="s">
        <v>1604</v>
      </c>
      <c r="C1394" s="126"/>
      <c r="D1394" s="134"/>
      <c r="E1394" s="127" t="b">
        <v>0</v>
      </c>
      <c r="F1394" s="128" t="s">
        <v>184</v>
      </c>
      <c r="G1394" s="129" t="s">
        <v>184</v>
      </c>
      <c r="H1394" s="130" t="s">
        <v>184</v>
      </c>
      <c r="I1394" s="130" t="s">
        <v>184</v>
      </c>
      <c r="J1394" s="155" t="s">
        <v>184</v>
      </c>
      <c r="K1394" s="91"/>
      <c r="L1394" s="160" t="s">
        <v>2453</v>
      </c>
      <c r="M1394" s="161" t="e">
        <v>#N/A</v>
      </c>
      <c r="N1394" s="168" t="b">
        <v>0</v>
      </c>
      <c r="O1394" s="159"/>
    </row>
    <row r="1395" hidden="1" spans="2:15">
      <c r="B1395" s="125" t="s">
        <v>1605</v>
      </c>
      <c r="C1395" s="126"/>
      <c r="D1395" s="134"/>
      <c r="E1395" s="127" t="b">
        <v>0</v>
      </c>
      <c r="F1395" s="128" t="s">
        <v>184</v>
      </c>
      <c r="G1395" s="129" t="s">
        <v>184</v>
      </c>
      <c r="H1395" s="130" t="s">
        <v>184</v>
      </c>
      <c r="I1395" s="130" t="s">
        <v>184</v>
      </c>
      <c r="J1395" s="155" t="s">
        <v>184</v>
      </c>
      <c r="K1395" s="91"/>
      <c r="L1395" s="160" t="s">
        <v>2453</v>
      </c>
      <c r="M1395" s="161" t="e">
        <v>#N/A</v>
      </c>
      <c r="N1395" s="168" t="b">
        <v>0</v>
      </c>
      <c r="O1395" s="159"/>
    </row>
    <row r="1396" hidden="1" spans="2:15">
      <c r="B1396" s="125" t="s">
        <v>1606</v>
      </c>
      <c r="C1396" s="126"/>
      <c r="D1396" s="134"/>
      <c r="E1396" s="127" t="b">
        <v>0</v>
      </c>
      <c r="F1396" s="128" t="s">
        <v>184</v>
      </c>
      <c r="G1396" s="129" t="s">
        <v>184</v>
      </c>
      <c r="H1396" s="130" t="s">
        <v>184</v>
      </c>
      <c r="I1396" s="130" t="s">
        <v>184</v>
      </c>
      <c r="J1396" s="155" t="s">
        <v>184</v>
      </c>
      <c r="K1396" s="91"/>
      <c r="L1396" s="160" t="s">
        <v>2453</v>
      </c>
      <c r="M1396" s="161" t="e">
        <v>#N/A</v>
      </c>
      <c r="N1396" s="168" t="b">
        <v>0</v>
      </c>
      <c r="O1396" s="159"/>
    </row>
    <row r="1397" hidden="1" spans="2:15">
      <c r="B1397" s="125" t="s">
        <v>1607</v>
      </c>
      <c r="C1397" s="126"/>
      <c r="D1397" s="134"/>
      <c r="E1397" s="127" t="b">
        <v>0</v>
      </c>
      <c r="F1397" s="128" t="s">
        <v>184</v>
      </c>
      <c r="G1397" s="129" t="s">
        <v>184</v>
      </c>
      <c r="H1397" s="130" t="s">
        <v>184</v>
      </c>
      <c r="I1397" s="130" t="s">
        <v>184</v>
      </c>
      <c r="J1397" s="155" t="s">
        <v>184</v>
      </c>
      <c r="K1397" s="91"/>
      <c r="L1397" s="160" t="s">
        <v>2453</v>
      </c>
      <c r="M1397" s="161" t="e">
        <v>#N/A</v>
      </c>
      <c r="N1397" s="168" t="b">
        <v>0</v>
      </c>
      <c r="O1397" s="159"/>
    </row>
    <row r="1398" hidden="1" spans="2:15">
      <c r="B1398" s="125" t="s">
        <v>1608</v>
      </c>
      <c r="C1398" s="126"/>
      <c r="D1398" s="134"/>
      <c r="E1398" s="127" t="b">
        <v>0</v>
      </c>
      <c r="F1398" s="128" t="s">
        <v>184</v>
      </c>
      <c r="G1398" s="129" t="s">
        <v>184</v>
      </c>
      <c r="H1398" s="130" t="s">
        <v>184</v>
      </c>
      <c r="I1398" s="130" t="s">
        <v>184</v>
      </c>
      <c r="J1398" s="155" t="s">
        <v>184</v>
      </c>
      <c r="K1398" s="91"/>
      <c r="L1398" s="160" t="s">
        <v>2453</v>
      </c>
      <c r="M1398" s="161" t="e">
        <v>#N/A</v>
      </c>
      <c r="N1398" s="168" t="b">
        <v>0</v>
      </c>
      <c r="O1398" s="159"/>
    </row>
    <row r="1399" hidden="1" spans="2:15">
      <c r="B1399" s="125" t="s">
        <v>1609</v>
      </c>
      <c r="C1399" s="126"/>
      <c r="D1399" s="134"/>
      <c r="E1399" s="127" t="b">
        <v>0</v>
      </c>
      <c r="F1399" s="128" t="s">
        <v>184</v>
      </c>
      <c r="G1399" s="129" t="s">
        <v>184</v>
      </c>
      <c r="H1399" s="130" t="s">
        <v>184</v>
      </c>
      <c r="I1399" s="130" t="s">
        <v>184</v>
      </c>
      <c r="J1399" s="155" t="s">
        <v>184</v>
      </c>
      <c r="K1399" s="91"/>
      <c r="L1399" s="160" t="s">
        <v>2453</v>
      </c>
      <c r="M1399" s="161" t="e">
        <v>#N/A</v>
      </c>
      <c r="N1399" s="168" t="b">
        <v>0</v>
      </c>
      <c r="O1399" s="159"/>
    </row>
    <row r="1400" hidden="1" spans="2:15">
      <c r="B1400" s="125" t="s">
        <v>1610</v>
      </c>
      <c r="C1400" s="126"/>
      <c r="D1400" s="134"/>
      <c r="E1400" s="127" t="b">
        <v>0</v>
      </c>
      <c r="F1400" s="128" t="s">
        <v>184</v>
      </c>
      <c r="G1400" s="129" t="s">
        <v>184</v>
      </c>
      <c r="H1400" s="130" t="s">
        <v>184</v>
      </c>
      <c r="I1400" s="130" t="s">
        <v>184</v>
      </c>
      <c r="J1400" s="155" t="s">
        <v>184</v>
      </c>
      <c r="K1400" s="91"/>
      <c r="L1400" s="160" t="s">
        <v>2453</v>
      </c>
      <c r="M1400" s="161" t="e">
        <v>#N/A</v>
      </c>
      <c r="N1400" s="168" t="b">
        <v>0</v>
      </c>
      <c r="O1400" s="159"/>
    </row>
    <row r="1401" hidden="1" spans="2:15">
      <c r="B1401" s="125" t="s">
        <v>1611</v>
      </c>
      <c r="C1401" s="126"/>
      <c r="D1401" s="134"/>
      <c r="E1401" s="127" t="b">
        <v>0</v>
      </c>
      <c r="F1401" s="128" t="s">
        <v>184</v>
      </c>
      <c r="G1401" s="129" t="s">
        <v>184</v>
      </c>
      <c r="H1401" s="130" t="s">
        <v>184</v>
      </c>
      <c r="I1401" s="130" t="s">
        <v>184</v>
      </c>
      <c r="J1401" s="155" t="s">
        <v>184</v>
      </c>
      <c r="K1401" s="91"/>
      <c r="L1401" s="160" t="s">
        <v>2453</v>
      </c>
      <c r="M1401" s="161" t="e">
        <v>#N/A</v>
      </c>
      <c r="N1401" s="168" t="b">
        <v>0</v>
      </c>
      <c r="O1401" s="159"/>
    </row>
    <row r="1402" hidden="1" spans="2:15">
      <c r="B1402" s="125" t="s">
        <v>1612</v>
      </c>
      <c r="C1402" s="126"/>
      <c r="D1402" s="134"/>
      <c r="E1402" s="127" t="b">
        <v>0</v>
      </c>
      <c r="F1402" s="128" t="s">
        <v>184</v>
      </c>
      <c r="G1402" s="129" t="s">
        <v>184</v>
      </c>
      <c r="H1402" s="130" t="s">
        <v>184</v>
      </c>
      <c r="I1402" s="130" t="s">
        <v>184</v>
      </c>
      <c r="J1402" s="155" t="s">
        <v>184</v>
      </c>
      <c r="K1402" s="91"/>
      <c r="L1402" s="160" t="s">
        <v>2453</v>
      </c>
      <c r="M1402" s="161" t="e">
        <v>#N/A</v>
      </c>
      <c r="N1402" s="168" t="b">
        <v>0</v>
      </c>
      <c r="O1402" s="159"/>
    </row>
    <row r="1403" hidden="1" spans="2:15">
      <c r="B1403" s="125" t="s">
        <v>1613</v>
      </c>
      <c r="C1403" s="126"/>
      <c r="D1403" s="134"/>
      <c r="E1403" s="127" t="b">
        <v>0</v>
      </c>
      <c r="F1403" s="128" t="s">
        <v>184</v>
      </c>
      <c r="G1403" s="129" t="s">
        <v>184</v>
      </c>
      <c r="H1403" s="130" t="s">
        <v>184</v>
      </c>
      <c r="I1403" s="130" t="s">
        <v>184</v>
      </c>
      <c r="J1403" s="155" t="s">
        <v>184</v>
      </c>
      <c r="K1403" s="91"/>
      <c r="L1403" s="160" t="s">
        <v>2453</v>
      </c>
      <c r="M1403" s="161" t="e">
        <v>#N/A</v>
      </c>
      <c r="N1403" s="168" t="b">
        <v>0</v>
      </c>
      <c r="O1403" s="159"/>
    </row>
    <row r="1404" hidden="1" spans="2:15">
      <c r="B1404" s="125" t="s">
        <v>1614</v>
      </c>
      <c r="C1404" s="126"/>
      <c r="D1404" s="134"/>
      <c r="E1404" s="127" t="b">
        <v>0</v>
      </c>
      <c r="F1404" s="128" t="s">
        <v>184</v>
      </c>
      <c r="G1404" s="129" t="s">
        <v>184</v>
      </c>
      <c r="H1404" s="130" t="s">
        <v>184</v>
      </c>
      <c r="I1404" s="130" t="s">
        <v>184</v>
      </c>
      <c r="J1404" s="155" t="s">
        <v>184</v>
      </c>
      <c r="K1404" s="91"/>
      <c r="L1404" s="160" t="s">
        <v>2453</v>
      </c>
      <c r="M1404" s="161" t="e">
        <v>#N/A</v>
      </c>
      <c r="N1404" s="168" t="b">
        <v>0</v>
      </c>
      <c r="O1404" s="159"/>
    </row>
    <row r="1405" hidden="1" spans="2:15">
      <c r="B1405" s="125" t="s">
        <v>1615</v>
      </c>
      <c r="C1405" s="126"/>
      <c r="D1405" s="134"/>
      <c r="E1405" s="127" t="b">
        <v>0</v>
      </c>
      <c r="F1405" s="128" t="s">
        <v>184</v>
      </c>
      <c r="G1405" s="129" t="s">
        <v>184</v>
      </c>
      <c r="H1405" s="130" t="s">
        <v>184</v>
      </c>
      <c r="I1405" s="130" t="s">
        <v>184</v>
      </c>
      <c r="J1405" s="155" t="s">
        <v>184</v>
      </c>
      <c r="K1405" s="91"/>
      <c r="L1405" s="160" t="s">
        <v>2453</v>
      </c>
      <c r="M1405" s="161" t="e">
        <v>#N/A</v>
      </c>
      <c r="N1405" s="168" t="b">
        <v>0</v>
      </c>
      <c r="O1405" s="159"/>
    </row>
    <row r="1406" hidden="1" spans="2:15">
      <c r="B1406" s="125" t="s">
        <v>1616</v>
      </c>
      <c r="C1406" s="126"/>
      <c r="D1406" s="134"/>
      <c r="E1406" s="127" t="b">
        <v>0</v>
      </c>
      <c r="F1406" s="128" t="s">
        <v>184</v>
      </c>
      <c r="G1406" s="129" t="s">
        <v>184</v>
      </c>
      <c r="H1406" s="130" t="s">
        <v>184</v>
      </c>
      <c r="I1406" s="130" t="s">
        <v>184</v>
      </c>
      <c r="J1406" s="155" t="s">
        <v>184</v>
      </c>
      <c r="K1406" s="91"/>
      <c r="L1406" s="160" t="s">
        <v>2453</v>
      </c>
      <c r="M1406" s="161" t="e">
        <v>#N/A</v>
      </c>
      <c r="N1406" s="168" t="b">
        <v>0</v>
      </c>
      <c r="O1406" s="159"/>
    </row>
    <row r="1407" hidden="1" spans="2:15">
      <c r="B1407" s="125" t="s">
        <v>1617</v>
      </c>
      <c r="C1407" s="126"/>
      <c r="D1407" s="134"/>
      <c r="E1407" s="127" t="b">
        <v>0</v>
      </c>
      <c r="F1407" s="128" t="s">
        <v>184</v>
      </c>
      <c r="G1407" s="129" t="s">
        <v>184</v>
      </c>
      <c r="H1407" s="130" t="s">
        <v>184</v>
      </c>
      <c r="I1407" s="130" t="s">
        <v>184</v>
      </c>
      <c r="J1407" s="155" t="s">
        <v>184</v>
      </c>
      <c r="K1407" s="91"/>
      <c r="L1407" s="160" t="s">
        <v>2453</v>
      </c>
      <c r="M1407" s="161" t="e">
        <v>#N/A</v>
      </c>
      <c r="N1407" s="168" t="b">
        <v>0</v>
      </c>
      <c r="O1407" s="159"/>
    </row>
    <row r="1408" hidden="1" spans="2:15">
      <c r="B1408" s="125" t="s">
        <v>1618</v>
      </c>
      <c r="C1408" s="126"/>
      <c r="D1408" s="134"/>
      <c r="E1408" s="127" t="b">
        <v>0</v>
      </c>
      <c r="F1408" s="128" t="s">
        <v>184</v>
      </c>
      <c r="G1408" s="129" t="s">
        <v>184</v>
      </c>
      <c r="H1408" s="130" t="s">
        <v>184</v>
      </c>
      <c r="I1408" s="130" t="s">
        <v>184</v>
      </c>
      <c r="J1408" s="155" t="s">
        <v>184</v>
      </c>
      <c r="K1408" s="91"/>
      <c r="L1408" s="160" t="s">
        <v>2453</v>
      </c>
      <c r="M1408" s="161" t="e">
        <v>#N/A</v>
      </c>
      <c r="N1408" s="168" t="b">
        <v>0</v>
      </c>
      <c r="O1408" s="159"/>
    </row>
    <row r="1409" hidden="1" spans="2:15">
      <c r="B1409" s="125" t="s">
        <v>1619</v>
      </c>
      <c r="C1409" s="126"/>
      <c r="D1409" s="134"/>
      <c r="E1409" s="127" t="b">
        <v>0</v>
      </c>
      <c r="F1409" s="128" t="s">
        <v>184</v>
      </c>
      <c r="G1409" s="129" t="s">
        <v>184</v>
      </c>
      <c r="H1409" s="130" t="s">
        <v>184</v>
      </c>
      <c r="I1409" s="130" t="s">
        <v>184</v>
      </c>
      <c r="J1409" s="155" t="s">
        <v>184</v>
      </c>
      <c r="K1409" s="91"/>
      <c r="L1409" s="160" t="s">
        <v>2453</v>
      </c>
      <c r="M1409" s="161" t="e">
        <v>#N/A</v>
      </c>
      <c r="N1409" s="168" t="b">
        <v>0</v>
      </c>
      <c r="O1409" s="159"/>
    </row>
    <row r="1410" hidden="1" spans="2:15">
      <c r="B1410" s="125" t="s">
        <v>1620</v>
      </c>
      <c r="C1410" s="126"/>
      <c r="D1410" s="134"/>
      <c r="E1410" s="127" t="b">
        <v>0</v>
      </c>
      <c r="F1410" s="128" t="s">
        <v>184</v>
      </c>
      <c r="G1410" s="129" t="s">
        <v>184</v>
      </c>
      <c r="H1410" s="130" t="s">
        <v>184</v>
      </c>
      <c r="I1410" s="130" t="s">
        <v>184</v>
      </c>
      <c r="J1410" s="155" t="s">
        <v>184</v>
      </c>
      <c r="K1410" s="91"/>
      <c r="L1410" s="160" t="s">
        <v>2453</v>
      </c>
      <c r="M1410" s="161" t="e">
        <v>#N/A</v>
      </c>
      <c r="N1410" s="168" t="b">
        <v>0</v>
      </c>
      <c r="O1410" s="159"/>
    </row>
    <row r="1411" hidden="1" spans="2:15">
      <c r="B1411" s="125" t="s">
        <v>1621</v>
      </c>
      <c r="C1411" s="126"/>
      <c r="D1411" s="134"/>
      <c r="E1411" s="127" t="b">
        <v>0</v>
      </c>
      <c r="F1411" s="128" t="s">
        <v>184</v>
      </c>
      <c r="G1411" s="129" t="s">
        <v>184</v>
      </c>
      <c r="H1411" s="130" t="s">
        <v>184</v>
      </c>
      <c r="I1411" s="130" t="s">
        <v>184</v>
      </c>
      <c r="J1411" s="155" t="s">
        <v>184</v>
      </c>
      <c r="K1411" s="91"/>
      <c r="L1411" s="160" t="s">
        <v>2453</v>
      </c>
      <c r="M1411" s="161" t="e">
        <v>#N/A</v>
      </c>
      <c r="N1411" s="168" t="b">
        <v>0</v>
      </c>
      <c r="O1411" s="159"/>
    </row>
    <row r="1412" hidden="1" spans="2:15">
      <c r="B1412" s="125" t="s">
        <v>1622</v>
      </c>
      <c r="C1412" s="126"/>
      <c r="D1412" s="134"/>
      <c r="E1412" s="127" t="b">
        <v>0</v>
      </c>
      <c r="F1412" s="128" t="s">
        <v>184</v>
      </c>
      <c r="G1412" s="129" t="s">
        <v>184</v>
      </c>
      <c r="H1412" s="130" t="s">
        <v>184</v>
      </c>
      <c r="I1412" s="130" t="s">
        <v>184</v>
      </c>
      <c r="J1412" s="155" t="s">
        <v>184</v>
      </c>
      <c r="K1412" s="91"/>
      <c r="L1412" s="160" t="s">
        <v>2453</v>
      </c>
      <c r="M1412" s="161" t="e">
        <v>#N/A</v>
      </c>
      <c r="N1412" s="168" t="b">
        <v>0</v>
      </c>
      <c r="O1412" s="159"/>
    </row>
    <row r="1413" hidden="1" spans="2:15">
      <c r="B1413" s="125" t="s">
        <v>1623</v>
      </c>
      <c r="C1413" s="126"/>
      <c r="D1413" s="134"/>
      <c r="E1413" s="127" t="b">
        <v>0</v>
      </c>
      <c r="F1413" s="128" t="s">
        <v>184</v>
      </c>
      <c r="G1413" s="129" t="s">
        <v>184</v>
      </c>
      <c r="H1413" s="130" t="s">
        <v>184</v>
      </c>
      <c r="I1413" s="130" t="s">
        <v>184</v>
      </c>
      <c r="J1413" s="155" t="s">
        <v>184</v>
      </c>
      <c r="K1413" s="91"/>
      <c r="L1413" s="160" t="s">
        <v>2453</v>
      </c>
      <c r="M1413" s="161" t="e">
        <v>#N/A</v>
      </c>
      <c r="N1413" s="168" t="b">
        <v>0</v>
      </c>
      <c r="O1413" s="159"/>
    </row>
    <row r="1414" hidden="1" spans="2:15">
      <c r="B1414" s="125" t="s">
        <v>1624</v>
      </c>
      <c r="C1414" s="126"/>
      <c r="D1414" s="134"/>
      <c r="E1414" s="127" t="b">
        <v>0</v>
      </c>
      <c r="F1414" s="128" t="s">
        <v>184</v>
      </c>
      <c r="G1414" s="129" t="s">
        <v>184</v>
      </c>
      <c r="H1414" s="130" t="s">
        <v>184</v>
      </c>
      <c r="I1414" s="130" t="s">
        <v>184</v>
      </c>
      <c r="J1414" s="155" t="s">
        <v>184</v>
      </c>
      <c r="K1414" s="91"/>
      <c r="L1414" s="160" t="s">
        <v>2453</v>
      </c>
      <c r="M1414" s="161" t="e">
        <v>#N/A</v>
      </c>
      <c r="N1414" s="168" t="b">
        <v>0</v>
      </c>
      <c r="O1414" s="159"/>
    </row>
    <row r="1415" hidden="1" spans="2:15">
      <c r="B1415" s="125" t="s">
        <v>1625</v>
      </c>
      <c r="C1415" s="126"/>
      <c r="D1415" s="134"/>
      <c r="E1415" s="127" t="b">
        <v>0</v>
      </c>
      <c r="F1415" s="128" t="s">
        <v>184</v>
      </c>
      <c r="G1415" s="129" t="s">
        <v>184</v>
      </c>
      <c r="H1415" s="130" t="s">
        <v>184</v>
      </c>
      <c r="I1415" s="130" t="s">
        <v>184</v>
      </c>
      <c r="J1415" s="155" t="s">
        <v>184</v>
      </c>
      <c r="K1415" s="91"/>
      <c r="L1415" s="160" t="s">
        <v>2453</v>
      </c>
      <c r="M1415" s="161" t="e">
        <v>#N/A</v>
      </c>
      <c r="N1415" s="168" t="b">
        <v>0</v>
      </c>
      <c r="O1415" s="159"/>
    </row>
    <row r="1416" hidden="1" spans="2:15">
      <c r="B1416" s="125" t="s">
        <v>1626</v>
      </c>
      <c r="C1416" s="126"/>
      <c r="D1416" s="134"/>
      <c r="E1416" s="127" t="b">
        <v>0</v>
      </c>
      <c r="F1416" s="128" t="s">
        <v>184</v>
      </c>
      <c r="G1416" s="129" t="s">
        <v>184</v>
      </c>
      <c r="H1416" s="130" t="s">
        <v>184</v>
      </c>
      <c r="I1416" s="130" t="s">
        <v>184</v>
      </c>
      <c r="J1416" s="155" t="s">
        <v>184</v>
      </c>
      <c r="K1416" s="91"/>
      <c r="L1416" s="160" t="s">
        <v>2453</v>
      </c>
      <c r="M1416" s="161" t="e">
        <v>#N/A</v>
      </c>
      <c r="N1416" s="168" t="b">
        <v>0</v>
      </c>
      <c r="O1416" s="159"/>
    </row>
    <row r="1417" hidden="1" spans="2:15">
      <c r="B1417" s="125" t="s">
        <v>1627</v>
      </c>
      <c r="C1417" s="126"/>
      <c r="D1417" s="134"/>
      <c r="E1417" s="127" t="b">
        <v>0</v>
      </c>
      <c r="F1417" s="128" t="s">
        <v>184</v>
      </c>
      <c r="G1417" s="129" t="s">
        <v>184</v>
      </c>
      <c r="H1417" s="130" t="s">
        <v>184</v>
      </c>
      <c r="I1417" s="130" t="s">
        <v>184</v>
      </c>
      <c r="J1417" s="155" t="s">
        <v>184</v>
      </c>
      <c r="K1417" s="91"/>
      <c r="L1417" s="160" t="s">
        <v>2453</v>
      </c>
      <c r="M1417" s="161" t="e">
        <v>#N/A</v>
      </c>
      <c r="N1417" s="168" t="b">
        <v>0</v>
      </c>
      <c r="O1417" s="159"/>
    </row>
    <row r="1418" hidden="1" spans="2:15">
      <c r="B1418" s="125" t="s">
        <v>1628</v>
      </c>
      <c r="C1418" s="126"/>
      <c r="D1418" s="134"/>
      <c r="E1418" s="127" t="b">
        <v>0</v>
      </c>
      <c r="F1418" s="128" t="s">
        <v>184</v>
      </c>
      <c r="G1418" s="129" t="s">
        <v>184</v>
      </c>
      <c r="H1418" s="130" t="s">
        <v>184</v>
      </c>
      <c r="I1418" s="130" t="s">
        <v>184</v>
      </c>
      <c r="J1418" s="155" t="s">
        <v>184</v>
      </c>
      <c r="K1418" s="91"/>
      <c r="L1418" s="160" t="s">
        <v>2453</v>
      </c>
      <c r="M1418" s="161" t="e">
        <v>#N/A</v>
      </c>
      <c r="N1418" s="168" t="b">
        <v>0</v>
      </c>
      <c r="O1418" s="159"/>
    </row>
    <row r="1419" hidden="1" spans="2:15">
      <c r="B1419" s="125" t="s">
        <v>1629</v>
      </c>
      <c r="C1419" s="126"/>
      <c r="D1419" s="134"/>
      <c r="E1419" s="127" t="b">
        <v>0</v>
      </c>
      <c r="F1419" s="128" t="s">
        <v>184</v>
      </c>
      <c r="G1419" s="129" t="s">
        <v>184</v>
      </c>
      <c r="H1419" s="130" t="s">
        <v>184</v>
      </c>
      <c r="I1419" s="130" t="s">
        <v>184</v>
      </c>
      <c r="J1419" s="155" t="s">
        <v>184</v>
      </c>
      <c r="K1419" s="91"/>
      <c r="L1419" s="160" t="s">
        <v>2453</v>
      </c>
      <c r="M1419" s="161" t="e">
        <v>#N/A</v>
      </c>
      <c r="N1419" s="168" t="b">
        <v>0</v>
      </c>
      <c r="O1419" s="159"/>
    </row>
    <row r="1420" hidden="1" spans="2:15">
      <c r="B1420" s="125" t="s">
        <v>1630</v>
      </c>
      <c r="C1420" s="126"/>
      <c r="D1420" s="134"/>
      <c r="E1420" s="127" t="b">
        <v>0</v>
      </c>
      <c r="F1420" s="128" t="s">
        <v>184</v>
      </c>
      <c r="G1420" s="129" t="s">
        <v>184</v>
      </c>
      <c r="H1420" s="130" t="s">
        <v>184</v>
      </c>
      <c r="I1420" s="130" t="s">
        <v>184</v>
      </c>
      <c r="J1420" s="155" t="s">
        <v>184</v>
      </c>
      <c r="K1420" s="91"/>
      <c r="L1420" s="160" t="s">
        <v>2453</v>
      </c>
      <c r="M1420" s="161" t="e">
        <v>#N/A</v>
      </c>
      <c r="N1420" s="168" t="b">
        <v>0</v>
      </c>
      <c r="O1420" s="159"/>
    </row>
    <row r="1421" hidden="1" spans="2:15">
      <c r="B1421" s="125" t="s">
        <v>1631</v>
      </c>
      <c r="C1421" s="126"/>
      <c r="D1421" s="134"/>
      <c r="E1421" s="127" t="b">
        <v>0</v>
      </c>
      <c r="F1421" s="128" t="s">
        <v>184</v>
      </c>
      <c r="G1421" s="129" t="s">
        <v>184</v>
      </c>
      <c r="H1421" s="130" t="s">
        <v>184</v>
      </c>
      <c r="I1421" s="130" t="s">
        <v>184</v>
      </c>
      <c r="J1421" s="155" t="s">
        <v>184</v>
      </c>
      <c r="K1421" s="91"/>
      <c r="L1421" s="160" t="s">
        <v>2453</v>
      </c>
      <c r="M1421" s="161" t="e">
        <v>#N/A</v>
      </c>
      <c r="N1421" s="168" t="b">
        <v>0</v>
      </c>
      <c r="O1421" s="159"/>
    </row>
    <row r="1422" hidden="1" spans="2:15">
      <c r="B1422" s="125" t="s">
        <v>1632</v>
      </c>
      <c r="C1422" s="126"/>
      <c r="D1422" s="134"/>
      <c r="E1422" s="127" t="b">
        <v>0</v>
      </c>
      <c r="F1422" s="128" t="s">
        <v>184</v>
      </c>
      <c r="G1422" s="129" t="s">
        <v>184</v>
      </c>
      <c r="H1422" s="130" t="s">
        <v>184</v>
      </c>
      <c r="I1422" s="130" t="s">
        <v>184</v>
      </c>
      <c r="J1422" s="155" t="s">
        <v>184</v>
      </c>
      <c r="K1422" s="91"/>
      <c r="L1422" s="160" t="s">
        <v>2453</v>
      </c>
      <c r="M1422" s="161" t="e">
        <v>#N/A</v>
      </c>
      <c r="N1422" s="168" t="b">
        <v>0</v>
      </c>
      <c r="O1422" s="159"/>
    </row>
    <row r="1423" hidden="1" spans="2:15">
      <c r="B1423" s="162"/>
      <c r="C1423" s="163"/>
      <c r="D1423" s="164"/>
      <c r="E1423" s="163"/>
      <c r="F1423" s="163"/>
      <c r="G1423" s="163"/>
      <c r="H1423" s="163"/>
      <c r="I1423" s="163"/>
      <c r="J1423" s="165"/>
      <c r="K1423" s="91"/>
      <c r="L1423" s="166"/>
      <c r="M1423" s="167"/>
      <c r="N1423" s="168"/>
      <c r="O1423" s="169"/>
    </row>
    <row r="1424" hidden="1" spans="2:15">
      <c r="B1424" s="122">
        <v>15</v>
      </c>
      <c r="C1424" s="123"/>
      <c r="D1424" s="124"/>
      <c r="E1424" s="124"/>
      <c r="F1424" s="124"/>
      <c r="G1424" s="124"/>
      <c r="H1424" s="124"/>
      <c r="I1424" s="124"/>
      <c r="J1424" s="154">
        <v>0</v>
      </c>
      <c r="K1424" s="91"/>
      <c r="L1424" s="166"/>
      <c r="M1424" s="167"/>
      <c r="N1424" s="168"/>
      <c r="O1424" s="169"/>
    </row>
    <row r="1425" hidden="1" spans="2:15">
      <c r="B1425" s="125" t="s">
        <v>1633</v>
      </c>
      <c r="C1425" s="126"/>
      <c r="D1425" s="134"/>
      <c r="E1425" s="127" t="b">
        <v>0</v>
      </c>
      <c r="F1425" s="128" t="s">
        <v>184</v>
      </c>
      <c r="G1425" s="129" t="s">
        <v>184</v>
      </c>
      <c r="H1425" s="130" t="s">
        <v>184</v>
      </c>
      <c r="I1425" s="130" t="s">
        <v>184</v>
      </c>
      <c r="J1425" s="155" t="s">
        <v>184</v>
      </c>
      <c r="K1425" s="91"/>
      <c r="L1425" s="160" t="s">
        <v>2453</v>
      </c>
      <c r="M1425" s="161" t="e">
        <v>#N/A</v>
      </c>
      <c r="N1425" s="168" t="b">
        <v>0</v>
      </c>
      <c r="O1425" s="159"/>
    </row>
    <row r="1426" hidden="1" spans="2:15">
      <c r="B1426" s="125" t="s">
        <v>1634</v>
      </c>
      <c r="C1426" s="126"/>
      <c r="D1426" s="134"/>
      <c r="E1426" s="127" t="b">
        <v>0</v>
      </c>
      <c r="F1426" s="128" t="s">
        <v>184</v>
      </c>
      <c r="G1426" s="129" t="s">
        <v>184</v>
      </c>
      <c r="H1426" s="130" t="s">
        <v>184</v>
      </c>
      <c r="I1426" s="130" t="s">
        <v>184</v>
      </c>
      <c r="J1426" s="155" t="s">
        <v>184</v>
      </c>
      <c r="K1426" s="91"/>
      <c r="L1426" s="160" t="s">
        <v>2453</v>
      </c>
      <c r="M1426" s="161" t="e">
        <v>#N/A</v>
      </c>
      <c r="N1426" s="168" t="b">
        <v>0</v>
      </c>
      <c r="O1426" s="159"/>
    </row>
    <row r="1427" hidden="1" spans="2:15">
      <c r="B1427" s="125" t="s">
        <v>1635</v>
      </c>
      <c r="C1427" s="126"/>
      <c r="D1427" s="134"/>
      <c r="E1427" s="127" t="b">
        <v>0</v>
      </c>
      <c r="F1427" s="128" t="s">
        <v>184</v>
      </c>
      <c r="G1427" s="129" t="s">
        <v>184</v>
      </c>
      <c r="H1427" s="130" t="s">
        <v>184</v>
      </c>
      <c r="I1427" s="130" t="s">
        <v>184</v>
      </c>
      <c r="J1427" s="155" t="s">
        <v>184</v>
      </c>
      <c r="K1427" s="91"/>
      <c r="L1427" s="160" t="s">
        <v>2453</v>
      </c>
      <c r="M1427" s="161" t="e">
        <v>#N/A</v>
      </c>
      <c r="N1427" s="168" t="b">
        <v>0</v>
      </c>
      <c r="O1427" s="159"/>
    </row>
    <row r="1428" hidden="1" spans="2:15">
      <c r="B1428" s="125" t="s">
        <v>1636</v>
      </c>
      <c r="C1428" s="126"/>
      <c r="D1428" s="134"/>
      <c r="E1428" s="127" t="b">
        <v>0</v>
      </c>
      <c r="F1428" s="128" t="s">
        <v>184</v>
      </c>
      <c r="G1428" s="129" t="s">
        <v>184</v>
      </c>
      <c r="H1428" s="130" t="s">
        <v>184</v>
      </c>
      <c r="I1428" s="130" t="s">
        <v>184</v>
      </c>
      <c r="J1428" s="155" t="s">
        <v>184</v>
      </c>
      <c r="K1428" s="91"/>
      <c r="L1428" s="160" t="s">
        <v>2453</v>
      </c>
      <c r="M1428" s="161" t="e">
        <v>#N/A</v>
      </c>
      <c r="N1428" s="168" t="b">
        <v>0</v>
      </c>
      <c r="O1428" s="159"/>
    </row>
    <row r="1429" hidden="1" spans="2:15">
      <c r="B1429" s="125" t="s">
        <v>1637</v>
      </c>
      <c r="C1429" s="126"/>
      <c r="D1429" s="134"/>
      <c r="E1429" s="127" t="b">
        <v>0</v>
      </c>
      <c r="F1429" s="128" t="s">
        <v>184</v>
      </c>
      <c r="G1429" s="129" t="s">
        <v>184</v>
      </c>
      <c r="H1429" s="130" t="s">
        <v>184</v>
      </c>
      <c r="I1429" s="130" t="s">
        <v>184</v>
      </c>
      <c r="J1429" s="155" t="s">
        <v>184</v>
      </c>
      <c r="K1429" s="91"/>
      <c r="L1429" s="160" t="s">
        <v>2453</v>
      </c>
      <c r="M1429" s="161" t="e">
        <v>#N/A</v>
      </c>
      <c r="N1429" s="168" t="b">
        <v>0</v>
      </c>
      <c r="O1429" s="159"/>
    </row>
    <row r="1430" hidden="1" spans="2:15">
      <c r="B1430" s="125" t="s">
        <v>1638</v>
      </c>
      <c r="C1430" s="126"/>
      <c r="D1430" s="134"/>
      <c r="E1430" s="127" t="b">
        <v>0</v>
      </c>
      <c r="F1430" s="128" t="s">
        <v>184</v>
      </c>
      <c r="G1430" s="129" t="s">
        <v>184</v>
      </c>
      <c r="H1430" s="130" t="s">
        <v>184</v>
      </c>
      <c r="I1430" s="130" t="s">
        <v>184</v>
      </c>
      <c r="J1430" s="155" t="s">
        <v>184</v>
      </c>
      <c r="K1430" s="91"/>
      <c r="L1430" s="160" t="s">
        <v>2453</v>
      </c>
      <c r="M1430" s="161" t="e">
        <v>#N/A</v>
      </c>
      <c r="N1430" s="168" t="b">
        <v>0</v>
      </c>
      <c r="O1430" s="159"/>
    </row>
    <row r="1431" hidden="1" spans="2:15">
      <c r="B1431" s="125" t="s">
        <v>1639</v>
      </c>
      <c r="C1431" s="126"/>
      <c r="D1431" s="134"/>
      <c r="E1431" s="127" t="b">
        <v>0</v>
      </c>
      <c r="F1431" s="128" t="s">
        <v>184</v>
      </c>
      <c r="G1431" s="129" t="s">
        <v>184</v>
      </c>
      <c r="H1431" s="130" t="s">
        <v>184</v>
      </c>
      <c r="I1431" s="130" t="s">
        <v>184</v>
      </c>
      <c r="J1431" s="155" t="s">
        <v>184</v>
      </c>
      <c r="K1431" s="91"/>
      <c r="L1431" s="160" t="s">
        <v>2453</v>
      </c>
      <c r="M1431" s="161" t="e">
        <v>#N/A</v>
      </c>
      <c r="N1431" s="168" t="b">
        <v>0</v>
      </c>
      <c r="O1431" s="159"/>
    </row>
    <row r="1432" hidden="1" spans="2:15">
      <c r="B1432" s="125" t="s">
        <v>1640</v>
      </c>
      <c r="C1432" s="126"/>
      <c r="D1432" s="134"/>
      <c r="E1432" s="127" t="b">
        <v>0</v>
      </c>
      <c r="F1432" s="128" t="s">
        <v>184</v>
      </c>
      <c r="G1432" s="129" t="s">
        <v>184</v>
      </c>
      <c r="H1432" s="130" t="s">
        <v>184</v>
      </c>
      <c r="I1432" s="130" t="s">
        <v>184</v>
      </c>
      <c r="J1432" s="155" t="s">
        <v>184</v>
      </c>
      <c r="K1432" s="91"/>
      <c r="L1432" s="160" t="s">
        <v>2453</v>
      </c>
      <c r="M1432" s="161" t="e">
        <v>#N/A</v>
      </c>
      <c r="N1432" s="168" t="b">
        <v>0</v>
      </c>
      <c r="O1432" s="159"/>
    </row>
    <row r="1433" hidden="1" spans="2:15">
      <c r="B1433" s="125" t="s">
        <v>1641</v>
      </c>
      <c r="C1433" s="126"/>
      <c r="D1433" s="134"/>
      <c r="E1433" s="127" t="b">
        <v>0</v>
      </c>
      <c r="F1433" s="128" t="s">
        <v>184</v>
      </c>
      <c r="G1433" s="129" t="s">
        <v>184</v>
      </c>
      <c r="H1433" s="130" t="s">
        <v>184</v>
      </c>
      <c r="I1433" s="130" t="s">
        <v>184</v>
      </c>
      <c r="J1433" s="155" t="s">
        <v>184</v>
      </c>
      <c r="K1433" s="91"/>
      <c r="L1433" s="160" t="s">
        <v>2453</v>
      </c>
      <c r="M1433" s="161" t="e">
        <v>#N/A</v>
      </c>
      <c r="N1433" s="168" t="b">
        <v>0</v>
      </c>
      <c r="O1433" s="159"/>
    </row>
    <row r="1434" hidden="1" spans="2:15">
      <c r="B1434" s="125" t="s">
        <v>1642</v>
      </c>
      <c r="C1434" s="126"/>
      <c r="D1434" s="134"/>
      <c r="E1434" s="127" t="b">
        <v>0</v>
      </c>
      <c r="F1434" s="128" t="s">
        <v>184</v>
      </c>
      <c r="G1434" s="129" t="s">
        <v>184</v>
      </c>
      <c r="H1434" s="130" t="s">
        <v>184</v>
      </c>
      <c r="I1434" s="130" t="s">
        <v>184</v>
      </c>
      <c r="J1434" s="155" t="s">
        <v>184</v>
      </c>
      <c r="K1434" s="91"/>
      <c r="L1434" s="160" t="s">
        <v>2453</v>
      </c>
      <c r="M1434" s="161" t="e">
        <v>#N/A</v>
      </c>
      <c r="N1434" s="168" t="b">
        <v>0</v>
      </c>
      <c r="O1434" s="159"/>
    </row>
    <row r="1435" hidden="1" spans="2:15">
      <c r="B1435" s="125" t="s">
        <v>1643</v>
      </c>
      <c r="C1435" s="126"/>
      <c r="D1435" s="134"/>
      <c r="E1435" s="127" t="b">
        <v>0</v>
      </c>
      <c r="F1435" s="128" t="s">
        <v>184</v>
      </c>
      <c r="G1435" s="129" t="s">
        <v>184</v>
      </c>
      <c r="H1435" s="130" t="s">
        <v>184</v>
      </c>
      <c r="I1435" s="130" t="s">
        <v>184</v>
      </c>
      <c r="J1435" s="155" t="s">
        <v>184</v>
      </c>
      <c r="K1435" s="91"/>
      <c r="L1435" s="160" t="s">
        <v>2453</v>
      </c>
      <c r="M1435" s="161" t="e">
        <v>#N/A</v>
      </c>
      <c r="N1435" s="168" t="b">
        <v>0</v>
      </c>
      <c r="O1435" s="159"/>
    </row>
    <row r="1436" hidden="1" spans="2:15">
      <c r="B1436" s="125" t="s">
        <v>1644</v>
      </c>
      <c r="C1436" s="126"/>
      <c r="D1436" s="134"/>
      <c r="E1436" s="127" t="b">
        <v>0</v>
      </c>
      <c r="F1436" s="128" t="s">
        <v>184</v>
      </c>
      <c r="G1436" s="129" t="s">
        <v>184</v>
      </c>
      <c r="H1436" s="130" t="s">
        <v>184</v>
      </c>
      <c r="I1436" s="130" t="s">
        <v>184</v>
      </c>
      <c r="J1436" s="155" t="s">
        <v>184</v>
      </c>
      <c r="K1436" s="91"/>
      <c r="L1436" s="160" t="s">
        <v>2453</v>
      </c>
      <c r="M1436" s="161" t="e">
        <v>#N/A</v>
      </c>
      <c r="N1436" s="168" t="b">
        <v>0</v>
      </c>
      <c r="O1436" s="159"/>
    </row>
    <row r="1437" hidden="1" spans="2:15">
      <c r="B1437" s="125" t="s">
        <v>1645</v>
      </c>
      <c r="C1437" s="126"/>
      <c r="D1437" s="134"/>
      <c r="E1437" s="127" t="b">
        <v>0</v>
      </c>
      <c r="F1437" s="128" t="s">
        <v>184</v>
      </c>
      <c r="G1437" s="129" t="s">
        <v>184</v>
      </c>
      <c r="H1437" s="130" t="s">
        <v>184</v>
      </c>
      <c r="I1437" s="130" t="s">
        <v>184</v>
      </c>
      <c r="J1437" s="155" t="s">
        <v>184</v>
      </c>
      <c r="K1437" s="91"/>
      <c r="L1437" s="160" t="s">
        <v>2453</v>
      </c>
      <c r="M1437" s="161" t="e">
        <v>#N/A</v>
      </c>
      <c r="N1437" s="168" t="b">
        <v>0</v>
      </c>
      <c r="O1437" s="159"/>
    </row>
    <row r="1438" hidden="1" spans="2:15">
      <c r="B1438" s="125" t="s">
        <v>1646</v>
      </c>
      <c r="C1438" s="126"/>
      <c r="D1438" s="134"/>
      <c r="E1438" s="127" t="b">
        <v>0</v>
      </c>
      <c r="F1438" s="128" t="s">
        <v>184</v>
      </c>
      <c r="G1438" s="129" t="s">
        <v>184</v>
      </c>
      <c r="H1438" s="130" t="s">
        <v>184</v>
      </c>
      <c r="I1438" s="130" t="s">
        <v>184</v>
      </c>
      <c r="J1438" s="155" t="s">
        <v>184</v>
      </c>
      <c r="K1438" s="91"/>
      <c r="L1438" s="160" t="s">
        <v>2453</v>
      </c>
      <c r="M1438" s="161" t="e">
        <v>#N/A</v>
      </c>
      <c r="N1438" s="168" t="b">
        <v>0</v>
      </c>
      <c r="O1438" s="159"/>
    </row>
    <row r="1439" hidden="1" spans="2:15">
      <c r="B1439" s="125" t="s">
        <v>1647</v>
      </c>
      <c r="C1439" s="126"/>
      <c r="D1439" s="134"/>
      <c r="E1439" s="127" t="b">
        <v>0</v>
      </c>
      <c r="F1439" s="128" t="s">
        <v>184</v>
      </c>
      <c r="G1439" s="129" t="s">
        <v>184</v>
      </c>
      <c r="H1439" s="130" t="s">
        <v>184</v>
      </c>
      <c r="I1439" s="130" t="s">
        <v>184</v>
      </c>
      <c r="J1439" s="155" t="s">
        <v>184</v>
      </c>
      <c r="K1439" s="91"/>
      <c r="L1439" s="160" t="s">
        <v>2453</v>
      </c>
      <c r="M1439" s="161" t="e">
        <v>#N/A</v>
      </c>
      <c r="N1439" s="168" t="b">
        <v>0</v>
      </c>
      <c r="O1439" s="159"/>
    </row>
    <row r="1440" hidden="1" spans="2:15">
      <c r="B1440" s="125" t="s">
        <v>1648</v>
      </c>
      <c r="C1440" s="126"/>
      <c r="D1440" s="134"/>
      <c r="E1440" s="127" t="b">
        <v>0</v>
      </c>
      <c r="F1440" s="128" t="s">
        <v>184</v>
      </c>
      <c r="G1440" s="129" t="s">
        <v>184</v>
      </c>
      <c r="H1440" s="130" t="s">
        <v>184</v>
      </c>
      <c r="I1440" s="130" t="s">
        <v>184</v>
      </c>
      <c r="J1440" s="155" t="s">
        <v>184</v>
      </c>
      <c r="K1440" s="91"/>
      <c r="L1440" s="160" t="s">
        <v>2453</v>
      </c>
      <c r="M1440" s="161" t="e">
        <v>#N/A</v>
      </c>
      <c r="N1440" s="168" t="b">
        <v>0</v>
      </c>
      <c r="O1440" s="159"/>
    </row>
    <row r="1441" hidden="1" spans="2:15">
      <c r="B1441" s="125" t="s">
        <v>1649</v>
      </c>
      <c r="C1441" s="126"/>
      <c r="D1441" s="134"/>
      <c r="E1441" s="127" t="b">
        <v>0</v>
      </c>
      <c r="F1441" s="128" t="s">
        <v>184</v>
      </c>
      <c r="G1441" s="129" t="s">
        <v>184</v>
      </c>
      <c r="H1441" s="130" t="s">
        <v>184</v>
      </c>
      <c r="I1441" s="130" t="s">
        <v>184</v>
      </c>
      <c r="J1441" s="155" t="s">
        <v>184</v>
      </c>
      <c r="K1441" s="91"/>
      <c r="L1441" s="160" t="s">
        <v>2453</v>
      </c>
      <c r="M1441" s="161" t="e">
        <v>#N/A</v>
      </c>
      <c r="N1441" s="168" t="b">
        <v>0</v>
      </c>
      <c r="O1441" s="159"/>
    </row>
    <row r="1442" hidden="1" spans="2:15">
      <c r="B1442" s="125" t="s">
        <v>1650</v>
      </c>
      <c r="C1442" s="126"/>
      <c r="D1442" s="134"/>
      <c r="E1442" s="127" t="b">
        <v>0</v>
      </c>
      <c r="F1442" s="128" t="s">
        <v>184</v>
      </c>
      <c r="G1442" s="129" t="s">
        <v>184</v>
      </c>
      <c r="H1442" s="130" t="s">
        <v>184</v>
      </c>
      <c r="I1442" s="130" t="s">
        <v>184</v>
      </c>
      <c r="J1442" s="155" t="s">
        <v>184</v>
      </c>
      <c r="K1442" s="91"/>
      <c r="L1442" s="160" t="s">
        <v>2453</v>
      </c>
      <c r="M1442" s="161" t="e">
        <v>#N/A</v>
      </c>
      <c r="N1442" s="168" t="b">
        <v>0</v>
      </c>
      <c r="O1442" s="159"/>
    </row>
    <row r="1443" hidden="1" spans="2:15">
      <c r="B1443" s="125" t="s">
        <v>1651</v>
      </c>
      <c r="C1443" s="126"/>
      <c r="D1443" s="134"/>
      <c r="E1443" s="127" t="b">
        <v>0</v>
      </c>
      <c r="F1443" s="128" t="s">
        <v>184</v>
      </c>
      <c r="G1443" s="129" t="s">
        <v>184</v>
      </c>
      <c r="H1443" s="130" t="s">
        <v>184</v>
      </c>
      <c r="I1443" s="130" t="s">
        <v>184</v>
      </c>
      <c r="J1443" s="155" t="s">
        <v>184</v>
      </c>
      <c r="K1443" s="91"/>
      <c r="L1443" s="160" t="s">
        <v>2453</v>
      </c>
      <c r="M1443" s="161" t="e">
        <v>#N/A</v>
      </c>
      <c r="N1443" s="168" t="b">
        <v>0</v>
      </c>
      <c r="O1443" s="159"/>
    </row>
    <row r="1444" hidden="1" spans="2:15">
      <c r="B1444" s="125" t="s">
        <v>1652</v>
      </c>
      <c r="C1444" s="126"/>
      <c r="D1444" s="134"/>
      <c r="E1444" s="127" t="b">
        <v>0</v>
      </c>
      <c r="F1444" s="128" t="s">
        <v>184</v>
      </c>
      <c r="G1444" s="129" t="s">
        <v>184</v>
      </c>
      <c r="H1444" s="130" t="s">
        <v>184</v>
      </c>
      <c r="I1444" s="130" t="s">
        <v>184</v>
      </c>
      <c r="J1444" s="155" t="s">
        <v>184</v>
      </c>
      <c r="K1444" s="91"/>
      <c r="L1444" s="160" t="s">
        <v>2453</v>
      </c>
      <c r="M1444" s="161" t="e">
        <v>#N/A</v>
      </c>
      <c r="N1444" s="168" t="b">
        <v>0</v>
      </c>
      <c r="O1444" s="159"/>
    </row>
    <row r="1445" hidden="1" spans="2:15">
      <c r="B1445" s="125" t="s">
        <v>1653</v>
      </c>
      <c r="C1445" s="126"/>
      <c r="D1445" s="134"/>
      <c r="E1445" s="127" t="b">
        <v>0</v>
      </c>
      <c r="F1445" s="128" t="s">
        <v>184</v>
      </c>
      <c r="G1445" s="129" t="s">
        <v>184</v>
      </c>
      <c r="H1445" s="130" t="s">
        <v>184</v>
      </c>
      <c r="I1445" s="130" t="s">
        <v>184</v>
      </c>
      <c r="J1445" s="155" t="s">
        <v>184</v>
      </c>
      <c r="K1445" s="91"/>
      <c r="L1445" s="160" t="s">
        <v>2453</v>
      </c>
      <c r="M1445" s="161" t="e">
        <v>#N/A</v>
      </c>
      <c r="N1445" s="168" t="b">
        <v>0</v>
      </c>
      <c r="O1445" s="159"/>
    </row>
    <row r="1446" hidden="1" spans="2:15">
      <c r="B1446" s="125" t="s">
        <v>1654</v>
      </c>
      <c r="C1446" s="126"/>
      <c r="D1446" s="134"/>
      <c r="E1446" s="127" t="b">
        <v>0</v>
      </c>
      <c r="F1446" s="128" t="s">
        <v>184</v>
      </c>
      <c r="G1446" s="129" t="s">
        <v>184</v>
      </c>
      <c r="H1446" s="130" t="s">
        <v>184</v>
      </c>
      <c r="I1446" s="130" t="s">
        <v>184</v>
      </c>
      <c r="J1446" s="155" t="s">
        <v>184</v>
      </c>
      <c r="K1446" s="91"/>
      <c r="L1446" s="160" t="s">
        <v>2453</v>
      </c>
      <c r="M1446" s="161" t="e">
        <v>#N/A</v>
      </c>
      <c r="N1446" s="168" t="b">
        <v>0</v>
      </c>
      <c r="O1446" s="159"/>
    </row>
    <row r="1447" hidden="1" spans="2:15">
      <c r="B1447" s="125" t="s">
        <v>1655</v>
      </c>
      <c r="C1447" s="126"/>
      <c r="D1447" s="134"/>
      <c r="E1447" s="127" t="b">
        <v>0</v>
      </c>
      <c r="F1447" s="128" t="s">
        <v>184</v>
      </c>
      <c r="G1447" s="129" t="s">
        <v>184</v>
      </c>
      <c r="H1447" s="130" t="s">
        <v>184</v>
      </c>
      <c r="I1447" s="130" t="s">
        <v>184</v>
      </c>
      <c r="J1447" s="155" t="s">
        <v>184</v>
      </c>
      <c r="K1447" s="91"/>
      <c r="L1447" s="160" t="s">
        <v>2453</v>
      </c>
      <c r="M1447" s="161" t="e">
        <v>#N/A</v>
      </c>
      <c r="N1447" s="168" t="b">
        <v>0</v>
      </c>
      <c r="O1447" s="159"/>
    </row>
    <row r="1448" hidden="1" spans="2:15">
      <c r="B1448" s="125" t="s">
        <v>1656</v>
      </c>
      <c r="C1448" s="126"/>
      <c r="D1448" s="134"/>
      <c r="E1448" s="127" t="b">
        <v>0</v>
      </c>
      <c r="F1448" s="128" t="s">
        <v>184</v>
      </c>
      <c r="G1448" s="129" t="s">
        <v>184</v>
      </c>
      <c r="H1448" s="130" t="s">
        <v>184</v>
      </c>
      <c r="I1448" s="130" t="s">
        <v>184</v>
      </c>
      <c r="J1448" s="155" t="s">
        <v>184</v>
      </c>
      <c r="K1448" s="91"/>
      <c r="L1448" s="160" t="s">
        <v>2453</v>
      </c>
      <c r="M1448" s="161" t="e">
        <v>#N/A</v>
      </c>
      <c r="N1448" s="168" t="b">
        <v>0</v>
      </c>
      <c r="O1448" s="159"/>
    </row>
    <row r="1449" hidden="1" spans="2:15">
      <c r="B1449" s="125" t="s">
        <v>1657</v>
      </c>
      <c r="C1449" s="126"/>
      <c r="D1449" s="134"/>
      <c r="E1449" s="127" t="b">
        <v>0</v>
      </c>
      <c r="F1449" s="128" t="s">
        <v>184</v>
      </c>
      <c r="G1449" s="129" t="s">
        <v>184</v>
      </c>
      <c r="H1449" s="130" t="s">
        <v>184</v>
      </c>
      <c r="I1449" s="130" t="s">
        <v>184</v>
      </c>
      <c r="J1449" s="155" t="s">
        <v>184</v>
      </c>
      <c r="K1449" s="91"/>
      <c r="L1449" s="160" t="s">
        <v>2453</v>
      </c>
      <c r="M1449" s="161" t="e">
        <v>#N/A</v>
      </c>
      <c r="N1449" s="168" t="b">
        <v>0</v>
      </c>
      <c r="O1449" s="159"/>
    </row>
    <row r="1450" hidden="1" spans="2:15">
      <c r="B1450" s="125" t="s">
        <v>1658</v>
      </c>
      <c r="C1450" s="126"/>
      <c r="D1450" s="134"/>
      <c r="E1450" s="127" t="b">
        <v>0</v>
      </c>
      <c r="F1450" s="128" t="s">
        <v>184</v>
      </c>
      <c r="G1450" s="129" t="s">
        <v>184</v>
      </c>
      <c r="H1450" s="130" t="s">
        <v>184</v>
      </c>
      <c r="I1450" s="130" t="s">
        <v>184</v>
      </c>
      <c r="J1450" s="155" t="s">
        <v>184</v>
      </c>
      <c r="K1450" s="91"/>
      <c r="L1450" s="160" t="s">
        <v>2453</v>
      </c>
      <c r="M1450" s="161" t="e">
        <v>#N/A</v>
      </c>
      <c r="N1450" s="168" t="b">
        <v>0</v>
      </c>
      <c r="O1450" s="159"/>
    </row>
    <row r="1451" hidden="1" spans="2:15">
      <c r="B1451" s="125" t="s">
        <v>1659</v>
      </c>
      <c r="C1451" s="126"/>
      <c r="D1451" s="134"/>
      <c r="E1451" s="127" t="b">
        <v>0</v>
      </c>
      <c r="F1451" s="128" t="s">
        <v>184</v>
      </c>
      <c r="G1451" s="129" t="s">
        <v>184</v>
      </c>
      <c r="H1451" s="130" t="s">
        <v>184</v>
      </c>
      <c r="I1451" s="130" t="s">
        <v>184</v>
      </c>
      <c r="J1451" s="155" t="s">
        <v>184</v>
      </c>
      <c r="K1451" s="91"/>
      <c r="L1451" s="160" t="s">
        <v>2453</v>
      </c>
      <c r="M1451" s="161" t="e">
        <v>#N/A</v>
      </c>
      <c r="N1451" s="168" t="b">
        <v>0</v>
      </c>
      <c r="O1451" s="159"/>
    </row>
    <row r="1452" hidden="1" spans="2:15">
      <c r="B1452" s="125" t="s">
        <v>1660</v>
      </c>
      <c r="C1452" s="126"/>
      <c r="D1452" s="134"/>
      <c r="E1452" s="127" t="b">
        <v>0</v>
      </c>
      <c r="F1452" s="128" t="s">
        <v>184</v>
      </c>
      <c r="G1452" s="129" t="s">
        <v>184</v>
      </c>
      <c r="H1452" s="130" t="s">
        <v>184</v>
      </c>
      <c r="I1452" s="130" t="s">
        <v>184</v>
      </c>
      <c r="J1452" s="155" t="s">
        <v>184</v>
      </c>
      <c r="K1452" s="91"/>
      <c r="L1452" s="160" t="s">
        <v>2453</v>
      </c>
      <c r="M1452" s="161" t="e">
        <v>#N/A</v>
      </c>
      <c r="N1452" s="168" t="b">
        <v>0</v>
      </c>
      <c r="O1452" s="159"/>
    </row>
    <row r="1453" hidden="1" spans="2:15">
      <c r="B1453" s="125" t="s">
        <v>1661</v>
      </c>
      <c r="C1453" s="126"/>
      <c r="D1453" s="134"/>
      <c r="E1453" s="127" t="b">
        <v>0</v>
      </c>
      <c r="F1453" s="128" t="s">
        <v>184</v>
      </c>
      <c r="G1453" s="129" t="s">
        <v>184</v>
      </c>
      <c r="H1453" s="130" t="s">
        <v>184</v>
      </c>
      <c r="I1453" s="130" t="s">
        <v>184</v>
      </c>
      <c r="J1453" s="155" t="s">
        <v>184</v>
      </c>
      <c r="K1453" s="91"/>
      <c r="L1453" s="160" t="s">
        <v>2453</v>
      </c>
      <c r="M1453" s="161" t="e">
        <v>#N/A</v>
      </c>
      <c r="N1453" s="168" t="b">
        <v>0</v>
      </c>
      <c r="O1453" s="159"/>
    </row>
    <row r="1454" hidden="1" spans="2:15">
      <c r="B1454" s="125" t="s">
        <v>1662</v>
      </c>
      <c r="C1454" s="126"/>
      <c r="D1454" s="134"/>
      <c r="E1454" s="127" t="b">
        <v>0</v>
      </c>
      <c r="F1454" s="128" t="s">
        <v>184</v>
      </c>
      <c r="G1454" s="129" t="s">
        <v>184</v>
      </c>
      <c r="H1454" s="130" t="s">
        <v>184</v>
      </c>
      <c r="I1454" s="130" t="s">
        <v>184</v>
      </c>
      <c r="J1454" s="155" t="s">
        <v>184</v>
      </c>
      <c r="K1454" s="91"/>
      <c r="L1454" s="160" t="s">
        <v>2453</v>
      </c>
      <c r="M1454" s="161" t="e">
        <v>#N/A</v>
      </c>
      <c r="N1454" s="168" t="b">
        <v>0</v>
      </c>
      <c r="O1454" s="159"/>
    </row>
    <row r="1455" hidden="1" spans="2:15">
      <c r="B1455" s="125" t="s">
        <v>1663</v>
      </c>
      <c r="C1455" s="126"/>
      <c r="D1455" s="134"/>
      <c r="E1455" s="127" t="b">
        <v>0</v>
      </c>
      <c r="F1455" s="128" t="s">
        <v>184</v>
      </c>
      <c r="G1455" s="129" t="s">
        <v>184</v>
      </c>
      <c r="H1455" s="130" t="s">
        <v>184</v>
      </c>
      <c r="I1455" s="130" t="s">
        <v>184</v>
      </c>
      <c r="J1455" s="155" t="s">
        <v>184</v>
      </c>
      <c r="K1455" s="91"/>
      <c r="L1455" s="160" t="s">
        <v>2453</v>
      </c>
      <c r="M1455" s="161" t="e">
        <v>#N/A</v>
      </c>
      <c r="N1455" s="168" t="b">
        <v>0</v>
      </c>
      <c r="O1455" s="159"/>
    </row>
    <row r="1456" hidden="1" spans="2:15">
      <c r="B1456" s="125" t="s">
        <v>1664</v>
      </c>
      <c r="C1456" s="126"/>
      <c r="D1456" s="134"/>
      <c r="E1456" s="127" t="b">
        <v>0</v>
      </c>
      <c r="F1456" s="128" t="s">
        <v>184</v>
      </c>
      <c r="G1456" s="129" t="s">
        <v>184</v>
      </c>
      <c r="H1456" s="130" t="s">
        <v>184</v>
      </c>
      <c r="I1456" s="130" t="s">
        <v>184</v>
      </c>
      <c r="J1456" s="155" t="s">
        <v>184</v>
      </c>
      <c r="K1456" s="91"/>
      <c r="L1456" s="160" t="s">
        <v>2453</v>
      </c>
      <c r="M1456" s="161" t="e">
        <v>#N/A</v>
      </c>
      <c r="N1456" s="168" t="b">
        <v>0</v>
      </c>
      <c r="O1456" s="159"/>
    </row>
    <row r="1457" hidden="1" spans="2:15">
      <c r="B1457" s="125" t="s">
        <v>1665</v>
      </c>
      <c r="C1457" s="126"/>
      <c r="D1457" s="134"/>
      <c r="E1457" s="127" t="b">
        <v>0</v>
      </c>
      <c r="F1457" s="128" t="s">
        <v>184</v>
      </c>
      <c r="G1457" s="129" t="s">
        <v>184</v>
      </c>
      <c r="H1457" s="130" t="s">
        <v>184</v>
      </c>
      <c r="I1457" s="130" t="s">
        <v>184</v>
      </c>
      <c r="J1457" s="155" t="s">
        <v>184</v>
      </c>
      <c r="K1457" s="91"/>
      <c r="L1457" s="160" t="s">
        <v>2453</v>
      </c>
      <c r="M1457" s="161" t="e">
        <v>#N/A</v>
      </c>
      <c r="N1457" s="168" t="b">
        <v>0</v>
      </c>
      <c r="O1457" s="159"/>
    </row>
    <row r="1458" hidden="1" spans="2:15">
      <c r="B1458" s="125" t="s">
        <v>1666</v>
      </c>
      <c r="C1458" s="126"/>
      <c r="D1458" s="134"/>
      <c r="E1458" s="127" t="b">
        <v>0</v>
      </c>
      <c r="F1458" s="128" t="s">
        <v>184</v>
      </c>
      <c r="G1458" s="129" t="s">
        <v>184</v>
      </c>
      <c r="H1458" s="130" t="s">
        <v>184</v>
      </c>
      <c r="I1458" s="130" t="s">
        <v>184</v>
      </c>
      <c r="J1458" s="155" t="s">
        <v>184</v>
      </c>
      <c r="K1458" s="91"/>
      <c r="L1458" s="160" t="s">
        <v>2453</v>
      </c>
      <c r="M1458" s="161" t="e">
        <v>#N/A</v>
      </c>
      <c r="N1458" s="168" t="b">
        <v>0</v>
      </c>
      <c r="O1458" s="159"/>
    </row>
    <row r="1459" hidden="1" spans="2:15">
      <c r="B1459" s="125" t="s">
        <v>1667</v>
      </c>
      <c r="C1459" s="126"/>
      <c r="D1459" s="134"/>
      <c r="E1459" s="127" t="b">
        <v>0</v>
      </c>
      <c r="F1459" s="128" t="s">
        <v>184</v>
      </c>
      <c r="G1459" s="129" t="s">
        <v>184</v>
      </c>
      <c r="H1459" s="130" t="s">
        <v>184</v>
      </c>
      <c r="I1459" s="130" t="s">
        <v>184</v>
      </c>
      <c r="J1459" s="155" t="s">
        <v>184</v>
      </c>
      <c r="K1459" s="91"/>
      <c r="L1459" s="160" t="s">
        <v>2453</v>
      </c>
      <c r="M1459" s="161" t="e">
        <v>#N/A</v>
      </c>
      <c r="N1459" s="168" t="b">
        <v>0</v>
      </c>
      <c r="O1459" s="159"/>
    </row>
    <row r="1460" hidden="1" spans="2:15">
      <c r="B1460" s="125" t="s">
        <v>1668</v>
      </c>
      <c r="C1460" s="126"/>
      <c r="D1460" s="134"/>
      <c r="E1460" s="127" t="b">
        <v>0</v>
      </c>
      <c r="F1460" s="128" t="s">
        <v>184</v>
      </c>
      <c r="G1460" s="129" t="s">
        <v>184</v>
      </c>
      <c r="H1460" s="130" t="s">
        <v>184</v>
      </c>
      <c r="I1460" s="130" t="s">
        <v>184</v>
      </c>
      <c r="J1460" s="155" t="s">
        <v>184</v>
      </c>
      <c r="K1460" s="91"/>
      <c r="L1460" s="160" t="s">
        <v>2453</v>
      </c>
      <c r="M1460" s="161" t="e">
        <v>#N/A</v>
      </c>
      <c r="N1460" s="168" t="b">
        <v>0</v>
      </c>
      <c r="O1460" s="159"/>
    </row>
    <row r="1461" hidden="1" spans="2:15">
      <c r="B1461" s="125" t="s">
        <v>1669</v>
      </c>
      <c r="C1461" s="126"/>
      <c r="D1461" s="134"/>
      <c r="E1461" s="127" t="b">
        <v>0</v>
      </c>
      <c r="F1461" s="128" t="s">
        <v>184</v>
      </c>
      <c r="G1461" s="129" t="s">
        <v>184</v>
      </c>
      <c r="H1461" s="130" t="s">
        <v>184</v>
      </c>
      <c r="I1461" s="130" t="s">
        <v>184</v>
      </c>
      <c r="J1461" s="155" t="s">
        <v>184</v>
      </c>
      <c r="K1461" s="91"/>
      <c r="L1461" s="160" t="s">
        <v>2453</v>
      </c>
      <c r="M1461" s="161" t="e">
        <v>#N/A</v>
      </c>
      <c r="N1461" s="168" t="b">
        <v>0</v>
      </c>
      <c r="O1461" s="159"/>
    </row>
    <row r="1462" hidden="1" spans="2:15">
      <c r="B1462" s="125" t="s">
        <v>1670</v>
      </c>
      <c r="C1462" s="126"/>
      <c r="D1462" s="134"/>
      <c r="E1462" s="127" t="b">
        <v>0</v>
      </c>
      <c r="F1462" s="128" t="s">
        <v>184</v>
      </c>
      <c r="G1462" s="129" t="s">
        <v>184</v>
      </c>
      <c r="H1462" s="130" t="s">
        <v>184</v>
      </c>
      <c r="I1462" s="130" t="s">
        <v>184</v>
      </c>
      <c r="J1462" s="155" t="s">
        <v>184</v>
      </c>
      <c r="K1462" s="91"/>
      <c r="L1462" s="160" t="s">
        <v>2453</v>
      </c>
      <c r="M1462" s="161" t="e">
        <v>#N/A</v>
      </c>
      <c r="N1462" s="168" t="b">
        <v>0</v>
      </c>
      <c r="O1462" s="159"/>
    </row>
    <row r="1463" hidden="1" spans="2:15">
      <c r="B1463" s="125" t="s">
        <v>1671</v>
      </c>
      <c r="C1463" s="126"/>
      <c r="D1463" s="134"/>
      <c r="E1463" s="127" t="b">
        <v>0</v>
      </c>
      <c r="F1463" s="128" t="s">
        <v>184</v>
      </c>
      <c r="G1463" s="129" t="s">
        <v>184</v>
      </c>
      <c r="H1463" s="130" t="s">
        <v>184</v>
      </c>
      <c r="I1463" s="130" t="s">
        <v>184</v>
      </c>
      <c r="J1463" s="155" t="s">
        <v>184</v>
      </c>
      <c r="K1463" s="91"/>
      <c r="L1463" s="160" t="s">
        <v>2453</v>
      </c>
      <c r="M1463" s="161" t="e">
        <v>#N/A</v>
      </c>
      <c r="N1463" s="168" t="b">
        <v>0</v>
      </c>
      <c r="O1463" s="159"/>
    </row>
    <row r="1464" hidden="1" spans="2:15">
      <c r="B1464" s="125" t="s">
        <v>1672</v>
      </c>
      <c r="C1464" s="126"/>
      <c r="D1464" s="134"/>
      <c r="E1464" s="127" t="b">
        <v>0</v>
      </c>
      <c r="F1464" s="128" t="s">
        <v>184</v>
      </c>
      <c r="G1464" s="129" t="s">
        <v>184</v>
      </c>
      <c r="H1464" s="130" t="s">
        <v>184</v>
      </c>
      <c r="I1464" s="130" t="s">
        <v>184</v>
      </c>
      <c r="J1464" s="155" t="s">
        <v>184</v>
      </c>
      <c r="K1464" s="91"/>
      <c r="L1464" s="160" t="s">
        <v>2453</v>
      </c>
      <c r="M1464" s="161" t="e">
        <v>#N/A</v>
      </c>
      <c r="N1464" s="168" t="b">
        <v>0</v>
      </c>
      <c r="O1464" s="159"/>
    </row>
    <row r="1465" hidden="1" spans="2:15">
      <c r="B1465" s="125" t="s">
        <v>1673</v>
      </c>
      <c r="C1465" s="126"/>
      <c r="D1465" s="134"/>
      <c r="E1465" s="127" t="b">
        <v>0</v>
      </c>
      <c r="F1465" s="128" t="s">
        <v>184</v>
      </c>
      <c r="G1465" s="129" t="s">
        <v>184</v>
      </c>
      <c r="H1465" s="130" t="s">
        <v>184</v>
      </c>
      <c r="I1465" s="130" t="s">
        <v>184</v>
      </c>
      <c r="J1465" s="155" t="s">
        <v>184</v>
      </c>
      <c r="K1465" s="91"/>
      <c r="L1465" s="160" t="s">
        <v>2453</v>
      </c>
      <c r="M1465" s="161" t="e">
        <v>#N/A</v>
      </c>
      <c r="N1465" s="168" t="b">
        <v>0</v>
      </c>
      <c r="O1465" s="159"/>
    </row>
    <row r="1466" hidden="1" spans="2:15">
      <c r="B1466" s="125" t="s">
        <v>1674</v>
      </c>
      <c r="C1466" s="126"/>
      <c r="D1466" s="134"/>
      <c r="E1466" s="127" t="b">
        <v>0</v>
      </c>
      <c r="F1466" s="128" t="s">
        <v>184</v>
      </c>
      <c r="G1466" s="129" t="s">
        <v>184</v>
      </c>
      <c r="H1466" s="130" t="s">
        <v>184</v>
      </c>
      <c r="I1466" s="130" t="s">
        <v>184</v>
      </c>
      <c r="J1466" s="155" t="s">
        <v>184</v>
      </c>
      <c r="K1466" s="91"/>
      <c r="L1466" s="160" t="s">
        <v>2453</v>
      </c>
      <c r="M1466" s="161" t="e">
        <v>#N/A</v>
      </c>
      <c r="N1466" s="168" t="b">
        <v>0</v>
      </c>
      <c r="O1466" s="159"/>
    </row>
    <row r="1467" hidden="1" spans="2:15">
      <c r="B1467" s="125" t="s">
        <v>1675</v>
      </c>
      <c r="C1467" s="126"/>
      <c r="D1467" s="134"/>
      <c r="E1467" s="127" t="b">
        <v>0</v>
      </c>
      <c r="F1467" s="128" t="s">
        <v>184</v>
      </c>
      <c r="G1467" s="129" t="s">
        <v>184</v>
      </c>
      <c r="H1467" s="130" t="s">
        <v>184</v>
      </c>
      <c r="I1467" s="130" t="s">
        <v>184</v>
      </c>
      <c r="J1467" s="155" t="s">
        <v>184</v>
      </c>
      <c r="K1467" s="91"/>
      <c r="L1467" s="160" t="s">
        <v>2453</v>
      </c>
      <c r="M1467" s="161" t="e">
        <v>#N/A</v>
      </c>
      <c r="N1467" s="168" t="b">
        <v>0</v>
      </c>
      <c r="O1467" s="159"/>
    </row>
    <row r="1468" hidden="1" spans="2:15">
      <c r="B1468" s="125" t="s">
        <v>1676</v>
      </c>
      <c r="C1468" s="126"/>
      <c r="D1468" s="134"/>
      <c r="E1468" s="127" t="b">
        <v>0</v>
      </c>
      <c r="F1468" s="128" t="s">
        <v>184</v>
      </c>
      <c r="G1468" s="129" t="s">
        <v>184</v>
      </c>
      <c r="H1468" s="130" t="s">
        <v>184</v>
      </c>
      <c r="I1468" s="130" t="s">
        <v>184</v>
      </c>
      <c r="J1468" s="155" t="s">
        <v>184</v>
      </c>
      <c r="K1468" s="91"/>
      <c r="L1468" s="160" t="s">
        <v>2453</v>
      </c>
      <c r="M1468" s="161" t="e">
        <v>#N/A</v>
      </c>
      <c r="N1468" s="168" t="b">
        <v>0</v>
      </c>
      <c r="O1468" s="159"/>
    </row>
    <row r="1469" hidden="1" spans="2:15">
      <c r="B1469" s="125" t="s">
        <v>1677</v>
      </c>
      <c r="C1469" s="126"/>
      <c r="D1469" s="134"/>
      <c r="E1469" s="127" t="b">
        <v>0</v>
      </c>
      <c r="F1469" s="128" t="s">
        <v>184</v>
      </c>
      <c r="G1469" s="129" t="s">
        <v>184</v>
      </c>
      <c r="H1469" s="130" t="s">
        <v>184</v>
      </c>
      <c r="I1469" s="130" t="s">
        <v>184</v>
      </c>
      <c r="J1469" s="155" t="s">
        <v>184</v>
      </c>
      <c r="K1469" s="91"/>
      <c r="L1469" s="160" t="s">
        <v>2453</v>
      </c>
      <c r="M1469" s="161" t="e">
        <v>#N/A</v>
      </c>
      <c r="N1469" s="168" t="b">
        <v>0</v>
      </c>
      <c r="O1469" s="159"/>
    </row>
    <row r="1470" hidden="1" spans="2:15">
      <c r="B1470" s="125" t="s">
        <v>1678</v>
      </c>
      <c r="C1470" s="126"/>
      <c r="D1470" s="134"/>
      <c r="E1470" s="127" t="b">
        <v>0</v>
      </c>
      <c r="F1470" s="128" t="s">
        <v>184</v>
      </c>
      <c r="G1470" s="129" t="s">
        <v>184</v>
      </c>
      <c r="H1470" s="130" t="s">
        <v>184</v>
      </c>
      <c r="I1470" s="130" t="s">
        <v>184</v>
      </c>
      <c r="J1470" s="155" t="s">
        <v>184</v>
      </c>
      <c r="K1470" s="91"/>
      <c r="L1470" s="160" t="s">
        <v>2453</v>
      </c>
      <c r="M1470" s="161" t="e">
        <v>#N/A</v>
      </c>
      <c r="N1470" s="168" t="b">
        <v>0</v>
      </c>
      <c r="O1470" s="159"/>
    </row>
    <row r="1471" hidden="1" spans="2:15">
      <c r="B1471" s="125" t="s">
        <v>1679</v>
      </c>
      <c r="C1471" s="126"/>
      <c r="D1471" s="134"/>
      <c r="E1471" s="127" t="b">
        <v>0</v>
      </c>
      <c r="F1471" s="128" t="s">
        <v>184</v>
      </c>
      <c r="G1471" s="129" t="s">
        <v>184</v>
      </c>
      <c r="H1471" s="130" t="s">
        <v>184</v>
      </c>
      <c r="I1471" s="130" t="s">
        <v>184</v>
      </c>
      <c r="J1471" s="155" t="s">
        <v>184</v>
      </c>
      <c r="K1471" s="91"/>
      <c r="L1471" s="160" t="s">
        <v>2453</v>
      </c>
      <c r="M1471" s="161" t="e">
        <v>#N/A</v>
      </c>
      <c r="N1471" s="168" t="b">
        <v>0</v>
      </c>
      <c r="O1471" s="159"/>
    </row>
    <row r="1472" hidden="1" spans="2:15">
      <c r="B1472" s="125" t="s">
        <v>1680</v>
      </c>
      <c r="C1472" s="126"/>
      <c r="D1472" s="134"/>
      <c r="E1472" s="127" t="b">
        <v>0</v>
      </c>
      <c r="F1472" s="128" t="s">
        <v>184</v>
      </c>
      <c r="G1472" s="129" t="s">
        <v>184</v>
      </c>
      <c r="H1472" s="130" t="s">
        <v>184</v>
      </c>
      <c r="I1472" s="130" t="s">
        <v>184</v>
      </c>
      <c r="J1472" s="155" t="s">
        <v>184</v>
      </c>
      <c r="K1472" s="91"/>
      <c r="L1472" s="160" t="s">
        <v>2453</v>
      </c>
      <c r="M1472" s="161" t="e">
        <v>#N/A</v>
      </c>
      <c r="N1472" s="168" t="b">
        <v>0</v>
      </c>
      <c r="O1472" s="159"/>
    </row>
    <row r="1473" hidden="1" spans="2:15">
      <c r="B1473" s="125" t="s">
        <v>1681</v>
      </c>
      <c r="C1473" s="126"/>
      <c r="D1473" s="134"/>
      <c r="E1473" s="127" t="b">
        <v>0</v>
      </c>
      <c r="F1473" s="128" t="s">
        <v>184</v>
      </c>
      <c r="G1473" s="129" t="s">
        <v>184</v>
      </c>
      <c r="H1473" s="130" t="s">
        <v>184</v>
      </c>
      <c r="I1473" s="130" t="s">
        <v>184</v>
      </c>
      <c r="J1473" s="155" t="s">
        <v>184</v>
      </c>
      <c r="K1473" s="91"/>
      <c r="L1473" s="160" t="s">
        <v>2453</v>
      </c>
      <c r="M1473" s="161" t="e">
        <v>#N/A</v>
      </c>
      <c r="N1473" s="168" t="b">
        <v>0</v>
      </c>
      <c r="O1473" s="159"/>
    </row>
    <row r="1474" hidden="1" spans="2:15">
      <c r="B1474" s="125" t="s">
        <v>1682</v>
      </c>
      <c r="C1474" s="126"/>
      <c r="D1474" s="134"/>
      <c r="E1474" s="127" t="b">
        <v>0</v>
      </c>
      <c r="F1474" s="128" t="s">
        <v>184</v>
      </c>
      <c r="G1474" s="129" t="s">
        <v>184</v>
      </c>
      <c r="H1474" s="130" t="s">
        <v>184</v>
      </c>
      <c r="I1474" s="130" t="s">
        <v>184</v>
      </c>
      <c r="J1474" s="155" t="s">
        <v>184</v>
      </c>
      <c r="K1474" s="91"/>
      <c r="L1474" s="160" t="s">
        <v>2453</v>
      </c>
      <c r="M1474" s="161" t="e">
        <v>#N/A</v>
      </c>
      <c r="N1474" s="168" t="b">
        <v>0</v>
      </c>
      <c r="O1474" s="159"/>
    </row>
    <row r="1475" hidden="1" spans="2:15">
      <c r="B1475" s="125" t="s">
        <v>1683</v>
      </c>
      <c r="C1475" s="126"/>
      <c r="D1475" s="134"/>
      <c r="E1475" s="127" t="b">
        <v>0</v>
      </c>
      <c r="F1475" s="128" t="s">
        <v>184</v>
      </c>
      <c r="G1475" s="129" t="s">
        <v>184</v>
      </c>
      <c r="H1475" s="130" t="s">
        <v>184</v>
      </c>
      <c r="I1475" s="130" t="s">
        <v>184</v>
      </c>
      <c r="J1475" s="155" t="s">
        <v>184</v>
      </c>
      <c r="K1475" s="91"/>
      <c r="L1475" s="160" t="s">
        <v>2453</v>
      </c>
      <c r="M1475" s="161" t="e">
        <v>#N/A</v>
      </c>
      <c r="N1475" s="168" t="b">
        <v>0</v>
      </c>
      <c r="O1475" s="159"/>
    </row>
    <row r="1476" hidden="1" spans="2:15">
      <c r="B1476" s="125" t="s">
        <v>1684</v>
      </c>
      <c r="C1476" s="126"/>
      <c r="D1476" s="134"/>
      <c r="E1476" s="127" t="b">
        <v>0</v>
      </c>
      <c r="F1476" s="128" t="s">
        <v>184</v>
      </c>
      <c r="G1476" s="129" t="s">
        <v>184</v>
      </c>
      <c r="H1476" s="130" t="s">
        <v>184</v>
      </c>
      <c r="I1476" s="130" t="s">
        <v>184</v>
      </c>
      <c r="J1476" s="155" t="s">
        <v>184</v>
      </c>
      <c r="K1476" s="91"/>
      <c r="L1476" s="160" t="s">
        <v>2453</v>
      </c>
      <c r="M1476" s="161" t="e">
        <v>#N/A</v>
      </c>
      <c r="N1476" s="168" t="b">
        <v>0</v>
      </c>
      <c r="O1476" s="159"/>
    </row>
    <row r="1477" hidden="1" spans="2:15">
      <c r="B1477" s="125" t="s">
        <v>1685</v>
      </c>
      <c r="C1477" s="126"/>
      <c r="D1477" s="134"/>
      <c r="E1477" s="127" t="b">
        <v>0</v>
      </c>
      <c r="F1477" s="128" t="s">
        <v>184</v>
      </c>
      <c r="G1477" s="129" t="s">
        <v>184</v>
      </c>
      <c r="H1477" s="130" t="s">
        <v>184</v>
      </c>
      <c r="I1477" s="130" t="s">
        <v>184</v>
      </c>
      <c r="J1477" s="155" t="s">
        <v>184</v>
      </c>
      <c r="K1477" s="91"/>
      <c r="L1477" s="160" t="s">
        <v>2453</v>
      </c>
      <c r="M1477" s="161" t="e">
        <v>#N/A</v>
      </c>
      <c r="N1477" s="168" t="b">
        <v>0</v>
      </c>
      <c r="O1477" s="159"/>
    </row>
    <row r="1478" hidden="1" spans="2:15">
      <c r="B1478" s="125" t="s">
        <v>1686</v>
      </c>
      <c r="C1478" s="126"/>
      <c r="D1478" s="134"/>
      <c r="E1478" s="127" t="b">
        <v>0</v>
      </c>
      <c r="F1478" s="128" t="s">
        <v>184</v>
      </c>
      <c r="G1478" s="129" t="s">
        <v>184</v>
      </c>
      <c r="H1478" s="130" t="s">
        <v>184</v>
      </c>
      <c r="I1478" s="130" t="s">
        <v>184</v>
      </c>
      <c r="J1478" s="155" t="s">
        <v>184</v>
      </c>
      <c r="K1478" s="91"/>
      <c r="L1478" s="160" t="s">
        <v>2453</v>
      </c>
      <c r="M1478" s="161" t="e">
        <v>#N/A</v>
      </c>
      <c r="N1478" s="168" t="b">
        <v>0</v>
      </c>
      <c r="O1478" s="159"/>
    </row>
    <row r="1479" hidden="1" spans="2:15">
      <c r="B1479" s="125" t="s">
        <v>1687</v>
      </c>
      <c r="C1479" s="126"/>
      <c r="D1479" s="134"/>
      <c r="E1479" s="127" t="b">
        <v>0</v>
      </c>
      <c r="F1479" s="128" t="s">
        <v>184</v>
      </c>
      <c r="G1479" s="129" t="s">
        <v>184</v>
      </c>
      <c r="H1479" s="130" t="s">
        <v>184</v>
      </c>
      <c r="I1479" s="130" t="s">
        <v>184</v>
      </c>
      <c r="J1479" s="155" t="s">
        <v>184</v>
      </c>
      <c r="K1479" s="91"/>
      <c r="L1479" s="160" t="s">
        <v>2453</v>
      </c>
      <c r="M1479" s="161" t="e">
        <v>#N/A</v>
      </c>
      <c r="N1479" s="168" t="b">
        <v>0</v>
      </c>
      <c r="O1479" s="159"/>
    </row>
    <row r="1480" hidden="1" spans="2:15">
      <c r="B1480" s="125" t="s">
        <v>1688</v>
      </c>
      <c r="C1480" s="126"/>
      <c r="D1480" s="134"/>
      <c r="E1480" s="127" t="b">
        <v>0</v>
      </c>
      <c r="F1480" s="128" t="s">
        <v>184</v>
      </c>
      <c r="G1480" s="129" t="s">
        <v>184</v>
      </c>
      <c r="H1480" s="130" t="s">
        <v>184</v>
      </c>
      <c r="I1480" s="130" t="s">
        <v>184</v>
      </c>
      <c r="J1480" s="155" t="s">
        <v>184</v>
      </c>
      <c r="K1480" s="91"/>
      <c r="L1480" s="160" t="s">
        <v>2453</v>
      </c>
      <c r="M1480" s="161" t="e">
        <v>#N/A</v>
      </c>
      <c r="N1480" s="168" t="b">
        <v>0</v>
      </c>
      <c r="O1480" s="159"/>
    </row>
    <row r="1481" hidden="1" spans="2:15">
      <c r="B1481" s="125" t="s">
        <v>1689</v>
      </c>
      <c r="C1481" s="126"/>
      <c r="D1481" s="134"/>
      <c r="E1481" s="127" t="b">
        <v>0</v>
      </c>
      <c r="F1481" s="128" t="s">
        <v>184</v>
      </c>
      <c r="G1481" s="129" t="s">
        <v>184</v>
      </c>
      <c r="H1481" s="130" t="s">
        <v>184</v>
      </c>
      <c r="I1481" s="130" t="s">
        <v>184</v>
      </c>
      <c r="J1481" s="155" t="s">
        <v>184</v>
      </c>
      <c r="K1481" s="91"/>
      <c r="L1481" s="160" t="s">
        <v>2453</v>
      </c>
      <c r="M1481" s="161" t="e">
        <v>#N/A</v>
      </c>
      <c r="N1481" s="168" t="b">
        <v>0</v>
      </c>
      <c r="O1481" s="159"/>
    </row>
    <row r="1482" hidden="1" spans="2:15">
      <c r="B1482" s="125" t="s">
        <v>1690</v>
      </c>
      <c r="C1482" s="126"/>
      <c r="D1482" s="134"/>
      <c r="E1482" s="127" t="b">
        <v>0</v>
      </c>
      <c r="F1482" s="128" t="s">
        <v>184</v>
      </c>
      <c r="G1482" s="129" t="s">
        <v>184</v>
      </c>
      <c r="H1482" s="130" t="s">
        <v>184</v>
      </c>
      <c r="I1482" s="130" t="s">
        <v>184</v>
      </c>
      <c r="J1482" s="155" t="s">
        <v>184</v>
      </c>
      <c r="K1482" s="91"/>
      <c r="L1482" s="160" t="s">
        <v>2453</v>
      </c>
      <c r="M1482" s="161" t="e">
        <v>#N/A</v>
      </c>
      <c r="N1482" s="168" t="b">
        <v>0</v>
      </c>
      <c r="O1482" s="159"/>
    </row>
    <row r="1483" hidden="1" spans="2:15">
      <c r="B1483" s="125" t="s">
        <v>1691</v>
      </c>
      <c r="C1483" s="126"/>
      <c r="D1483" s="134"/>
      <c r="E1483" s="127" t="b">
        <v>0</v>
      </c>
      <c r="F1483" s="128" t="s">
        <v>184</v>
      </c>
      <c r="G1483" s="129" t="s">
        <v>184</v>
      </c>
      <c r="H1483" s="130" t="s">
        <v>184</v>
      </c>
      <c r="I1483" s="130" t="s">
        <v>184</v>
      </c>
      <c r="J1483" s="155" t="s">
        <v>184</v>
      </c>
      <c r="K1483" s="91"/>
      <c r="L1483" s="160" t="s">
        <v>2453</v>
      </c>
      <c r="M1483" s="161" t="e">
        <v>#N/A</v>
      </c>
      <c r="N1483" s="168" t="b">
        <v>0</v>
      </c>
      <c r="O1483" s="159"/>
    </row>
    <row r="1484" hidden="1" spans="2:15">
      <c r="B1484" s="125" t="s">
        <v>1692</v>
      </c>
      <c r="C1484" s="126"/>
      <c r="D1484" s="134"/>
      <c r="E1484" s="127" t="b">
        <v>0</v>
      </c>
      <c r="F1484" s="128" t="s">
        <v>184</v>
      </c>
      <c r="G1484" s="129" t="s">
        <v>184</v>
      </c>
      <c r="H1484" s="130" t="s">
        <v>184</v>
      </c>
      <c r="I1484" s="130" t="s">
        <v>184</v>
      </c>
      <c r="J1484" s="155" t="s">
        <v>184</v>
      </c>
      <c r="K1484" s="91"/>
      <c r="L1484" s="160" t="s">
        <v>2453</v>
      </c>
      <c r="M1484" s="161" t="e">
        <v>#N/A</v>
      </c>
      <c r="N1484" s="168" t="b">
        <v>0</v>
      </c>
      <c r="O1484" s="159"/>
    </row>
    <row r="1485" hidden="1" spans="2:15">
      <c r="B1485" s="125" t="s">
        <v>1693</v>
      </c>
      <c r="C1485" s="126"/>
      <c r="D1485" s="134"/>
      <c r="E1485" s="127" t="b">
        <v>0</v>
      </c>
      <c r="F1485" s="128" t="s">
        <v>184</v>
      </c>
      <c r="G1485" s="129" t="s">
        <v>184</v>
      </c>
      <c r="H1485" s="130" t="s">
        <v>184</v>
      </c>
      <c r="I1485" s="130" t="s">
        <v>184</v>
      </c>
      <c r="J1485" s="155" t="s">
        <v>184</v>
      </c>
      <c r="K1485" s="91"/>
      <c r="L1485" s="160" t="s">
        <v>2453</v>
      </c>
      <c r="M1485" s="161" t="e">
        <v>#N/A</v>
      </c>
      <c r="N1485" s="168" t="b">
        <v>0</v>
      </c>
      <c r="O1485" s="159"/>
    </row>
    <row r="1486" hidden="1" spans="2:15">
      <c r="B1486" s="125" t="s">
        <v>1694</v>
      </c>
      <c r="C1486" s="126"/>
      <c r="D1486" s="134"/>
      <c r="E1486" s="127" t="b">
        <v>0</v>
      </c>
      <c r="F1486" s="128" t="s">
        <v>184</v>
      </c>
      <c r="G1486" s="129" t="s">
        <v>184</v>
      </c>
      <c r="H1486" s="130" t="s">
        <v>184</v>
      </c>
      <c r="I1486" s="130" t="s">
        <v>184</v>
      </c>
      <c r="J1486" s="155" t="s">
        <v>184</v>
      </c>
      <c r="K1486" s="91"/>
      <c r="L1486" s="160" t="s">
        <v>2453</v>
      </c>
      <c r="M1486" s="161" t="e">
        <v>#N/A</v>
      </c>
      <c r="N1486" s="168" t="b">
        <v>0</v>
      </c>
      <c r="O1486" s="159"/>
    </row>
    <row r="1487" hidden="1" spans="2:15">
      <c r="B1487" s="125" t="s">
        <v>1695</v>
      </c>
      <c r="C1487" s="126"/>
      <c r="D1487" s="134"/>
      <c r="E1487" s="127" t="b">
        <v>0</v>
      </c>
      <c r="F1487" s="128" t="s">
        <v>184</v>
      </c>
      <c r="G1487" s="129" t="s">
        <v>184</v>
      </c>
      <c r="H1487" s="130" t="s">
        <v>184</v>
      </c>
      <c r="I1487" s="130" t="s">
        <v>184</v>
      </c>
      <c r="J1487" s="155" t="s">
        <v>184</v>
      </c>
      <c r="K1487" s="91"/>
      <c r="L1487" s="160" t="s">
        <v>2453</v>
      </c>
      <c r="M1487" s="161" t="e">
        <v>#N/A</v>
      </c>
      <c r="N1487" s="168" t="b">
        <v>0</v>
      </c>
      <c r="O1487" s="159"/>
    </row>
    <row r="1488" hidden="1" spans="2:15">
      <c r="B1488" s="125" t="s">
        <v>1696</v>
      </c>
      <c r="C1488" s="126"/>
      <c r="D1488" s="134"/>
      <c r="E1488" s="127" t="b">
        <v>0</v>
      </c>
      <c r="F1488" s="128" t="s">
        <v>184</v>
      </c>
      <c r="G1488" s="129" t="s">
        <v>184</v>
      </c>
      <c r="H1488" s="130" t="s">
        <v>184</v>
      </c>
      <c r="I1488" s="130" t="s">
        <v>184</v>
      </c>
      <c r="J1488" s="155" t="s">
        <v>184</v>
      </c>
      <c r="K1488" s="91"/>
      <c r="L1488" s="160" t="s">
        <v>2453</v>
      </c>
      <c r="M1488" s="161" t="e">
        <v>#N/A</v>
      </c>
      <c r="N1488" s="168" t="b">
        <v>0</v>
      </c>
      <c r="O1488" s="159"/>
    </row>
    <row r="1489" hidden="1" spans="2:15">
      <c r="B1489" s="125" t="s">
        <v>1697</v>
      </c>
      <c r="C1489" s="126"/>
      <c r="D1489" s="134"/>
      <c r="E1489" s="127" t="b">
        <v>0</v>
      </c>
      <c r="F1489" s="128" t="s">
        <v>184</v>
      </c>
      <c r="G1489" s="129" t="s">
        <v>184</v>
      </c>
      <c r="H1489" s="130" t="s">
        <v>184</v>
      </c>
      <c r="I1489" s="130" t="s">
        <v>184</v>
      </c>
      <c r="J1489" s="155" t="s">
        <v>184</v>
      </c>
      <c r="K1489" s="91"/>
      <c r="L1489" s="160" t="s">
        <v>2453</v>
      </c>
      <c r="M1489" s="161" t="e">
        <v>#N/A</v>
      </c>
      <c r="N1489" s="168" t="b">
        <v>0</v>
      </c>
      <c r="O1489" s="159"/>
    </row>
    <row r="1490" hidden="1" spans="2:15">
      <c r="B1490" s="125" t="s">
        <v>1698</v>
      </c>
      <c r="C1490" s="126"/>
      <c r="D1490" s="134"/>
      <c r="E1490" s="127" t="b">
        <v>0</v>
      </c>
      <c r="F1490" s="128" t="s">
        <v>184</v>
      </c>
      <c r="G1490" s="129" t="s">
        <v>184</v>
      </c>
      <c r="H1490" s="130" t="s">
        <v>184</v>
      </c>
      <c r="I1490" s="130" t="s">
        <v>184</v>
      </c>
      <c r="J1490" s="155" t="s">
        <v>184</v>
      </c>
      <c r="K1490" s="91"/>
      <c r="L1490" s="160" t="s">
        <v>2453</v>
      </c>
      <c r="M1490" s="161" t="e">
        <v>#N/A</v>
      </c>
      <c r="N1490" s="168" t="b">
        <v>0</v>
      </c>
      <c r="O1490" s="159"/>
    </row>
    <row r="1491" hidden="1" spans="2:15">
      <c r="B1491" s="125" t="s">
        <v>1699</v>
      </c>
      <c r="C1491" s="126"/>
      <c r="D1491" s="134"/>
      <c r="E1491" s="127" t="b">
        <v>0</v>
      </c>
      <c r="F1491" s="128" t="s">
        <v>184</v>
      </c>
      <c r="G1491" s="129" t="s">
        <v>184</v>
      </c>
      <c r="H1491" s="130" t="s">
        <v>184</v>
      </c>
      <c r="I1491" s="130" t="s">
        <v>184</v>
      </c>
      <c r="J1491" s="155" t="s">
        <v>184</v>
      </c>
      <c r="K1491" s="91"/>
      <c r="L1491" s="160" t="s">
        <v>2453</v>
      </c>
      <c r="M1491" s="161" t="e">
        <v>#N/A</v>
      </c>
      <c r="N1491" s="168" t="b">
        <v>0</v>
      </c>
      <c r="O1491" s="159"/>
    </row>
    <row r="1492" hidden="1" spans="2:15">
      <c r="B1492" s="125" t="s">
        <v>1700</v>
      </c>
      <c r="C1492" s="126"/>
      <c r="D1492" s="134"/>
      <c r="E1492" s="127" t="b">
        <v>0</v>
      </c>
      <c r="F1492" s="128" t="s">
        <v>184</v>
      </c>
      <c r="G1492" s="129" t="s">
        <v>184</v>
      </c>
      <c r="H1492" s="130" t="s">
        <v>184</v>
      </c>
      <c r="I1492" s="130" t="s">
        <v>184</v>
      </c>
      <c r="J1492" s="155" t="s">
        <v>184</v>
      </c>
      <c r="K1492" s="91"/>
      <c r="L1492" s="160" t="s">
        <v>2453</v>
      </c>
      <c r="M1492" s="161" t="e">
        <v>#N/A</v>
      </c>
      <c r="N1492" s="168" t="b">
        <v>0</v>
      </c>
      <c r="O1492" s="159"/>
    </row>
    <row r="1493" hidden="1" spans="2:15">
      <c r="B1493" s="125" t="s">
        <v>1701</v>
      </c>
      <c r="C1493" s="126"/>
      <c r="D1493" s="134"/>
      <c r="E1493" s="127" t="b">
        <v>0</v>
      </c>
      <c r="F1493" s="128" t="s">
        <v>184</v>
      </c>
      <c r="G1493" s="129" t="s">
        <v>184</v>
      </c>
      <c r="H1493" s="130" t="s">
        <v>184</v>
      </c>
      <c r="I1493" s="130" t="s">
        <v>184</v>
      </c>
      <c r="J1493" s="155" t="s">
        <v>184</v>
      </c>
      <c r="K1493" s="91"/>
      <c r="L1493" s="160" t="s">
        <v>2453</v>
      </c>
      <c r="M1493" s="161" t="e">
        <v>#N/A</v>
      </c>
      <c r="N1493" s="168" t="b">
        <v>0</v>
      </c>
      <c r="O1493" s="159"/>
    </row>
    <row r="1494" hidden="1" spans="2:15">
      <c r="B1494" s="125" t="s">
        <v>1702</v>
      </c>
      <c r="C1494" s="126"/>
      <c r="D1494" s="134"/>
      <c r="E1494" s="127" t="b">
        <v>0</v>
      </c>
      <c r="F1494" s="128" t="s">
        <v>184</v>
      </c>
      <c r="G1494" s="129" t="s">
        <v>184</v>
      </c>
      <c r="H1494" s="130" t="s">
        <v>184</v>
      </c>
      <c r="I1494" s="130" t="s">
        <v>184</v>
      </c>
      <c r="J1494" s="155" t="s">
        <v>184</v>
      </c>
      <c r="K1494" s="91"/>
      <c r="L1494" s="160" t="s">
        <v>2453</v>
      </c>
      <c r="M1494" s="161" t="e">
        <v>#N/A</v>
      </c>
      <c r="N1494" s="168" t="b">
        <v>0</v>
      </c>
      <c r="O1494" s="159"/>
    </row>
    <row r="1495" hidden="1" spans="2:15">
      <c r="B1495" s="125" t="s">
        <v>1703</v>
      </c>
      <c r="C1495" s="126"/>
      <c r="D1495" s="134"/>
      <c r="E1495" s="127" t="b">
        <v>0</v>
      </c>
      <c r="F1495" s="128" t="s">
        <v>184</v>
      </c>
      <c r="G1495" s="129" t="s">
        <v>184</v>
      </c>
      <c r="H1495" s="130" t="s">
        <v>184</v>
      </c>
      <c r="I1495" s="130" t="s">
        <v>184</v>
      </c>
      <c r="J1495" s="155" t="s">
        <v>184</v>
      </c>
      <c r="K1495" s="91"/>
      <c r="L1495" s="160" t="s">
        <v>2453</v>
      </c>
      <c r="M1495" s="161" t="e">
        <v>#N/A</v>
      </c>
      <c r="N1495" s="168" t="b">
        <v>0</v>
      </c>
      <c r="O1495" s="159"/>
    </row>
    <row r="1496" hidden="1" spans="2:15">
      <c r="B1496" s="125" t="s">
        <v>1704</v>
      </c>
      <c r="C1496" s="126"/>
      <c r="D1496" s="134"/>
      <c r="E1496" s="127" t="b">
        <v>0</v>
      </c>
      <c r="F1496" s="128" t="s">
        <v>184</v>
      </c>
      <c r="G1496" s="129" t="s">
        <v>184</v>
      </c>
      <c r="H1496" s="130" t="s">
        <v>184</v>
      </c>
      <c r="I1496" s="130" t="s">
        <v>184</v>
      </c>
      <c r="J1496" s="155" t="s">
        <v>184</v>
      </c>
      <c r="K1496" s="91"/>
      <c r="L1496" s="160" t="s">
        <v>2453</v>
      </c>
      <c r="M1496" s="161" t="e">
        <v>#N/A</v>
      </c>
      <c r="N1496" s="168" t="b">
        <v>0</v>
      </c>
      <c r="O1496" s="159"/>
    </row>
    <row r="1497" hidden="1" spans="2:15">
      <c r="B1497" s="125" t="s">
        <v>1705</v>
      </c>
      <c r="C1497" s="126"/>
      <c r="D1497" s="134"/>
      <c r="E1497" s="127" t="b">
        <v>0</v>
      </c>
      <c r="F1497" s="128" t="s">
        <v>184</v>
      </c>
      <c r="G1497" s="129" t="s">
        <v>184</v>
      </c>
      <c r="H1497" s="130" t="s">
        <v>184</v>
      </c>
      <c r="I1497" s="130" t="s">
        <v>184</v>
      </c>
      <c r="J1497" s="155" t="s">
        <v>184</v>
      </c>
      <c r="K1497" s="91"/>
      <c r="L1497" s="160" t="s">
        <v>2453</v>
      </c>
      <c r="M1497" s="161" t="e">
        <v>#N/A</v>
      </c>
      <c r="N1497" s="168" t="b">
        <v>0</v>
      </c>
      <c r="O1497" s="159"/>
    </row>
    <row r="1498" hidden="1" spans="2:15">
      <c r="B1498" s="125" t="s">
        <v>1706</v>
      </c>
      <c r="C1498" s="126"/>
      <c r="D1498" s="134"/>
      <c r="E1498" s="127" t="b">
        <v>0</v>
      </c>
      <c r="F1498" s="128" t="s">
        <v>184</v>
      </c>
      <c r="G1498" s="129" t="s">
        <v>184</v>
      </c>
      <c r="H1498" s="130" t="s">
        <v>184</v>
      </c>
      <c r="I1498" s="130" t="s">
        <v>184</v>
      </c>
      <c r="J1498" s="155" t="s">
        <v>184</v>
      </c>
      <c r="K1498" s="91"/>
      <c r="L1498" s="160" t="s">
        <v>2453</v>
      </c>
      <c r="M1498" s="161" t="e">
        <v>#N/A</v>
      </c>
      <c r="N1498" s="168" t="b">
        <v>0</v>
      </c>
      <c r="O1498" s="159"/>
    </row>
    <row r="1499" hidden="1" spans="2:15">
      <c r="B1499" s="125" t="s">
        <v>1707</v>
      </c>
      <c r="C1499" s="126"/>
      <c r="D1499" s="134"/>
      <c r="E1499" s="127" t="b">
        <v>0</v>
      </c>
      <c r="F1499" s="128" t="s">
        <v>184</v>
      </c>
      <c r="G1499" s="129" t="s">
        <v>184</v>
      </c>
      <c r="H1499" s="130" t="s">
        <v>184</v>
      </c>
      <c r="I1499" s="130" t="s">
        <v>184</v>
      </c>
      <c r="J1499" s="155" t="s">
        <v>184</v>
      </c>
      <c r="K1499" s="91"/>
      <c r="L1499" s="160" t="s">
        <v>2453</v>
      </c>
      <c r="M1499" s="161" t="e">
        <v>#N/A</v>
      </c>
      <c r="N1499" s="168" t="b">
        <v>0</v>
      </c>
      <c r="O1499" s="159"/>
    </row>
    <row r="1500" hidden="1" spans="2:15">
      <c r="B1500" s="125" t="s">
        <v>1708</v>
      </c>
      <c r="C1500" s="126"/>
      <c r="D1500" s="134"/>
      <c r="E1500" s="127" t="b">
        <v>0</v>
      </c>
      <c r="F1500" s="128" t="s">
        <v>184</v>
      </c>
      <c r="G1500" s="129" t="s">
        <v>184</v>
      </c>
      <c r="H1500" s="130" t="s">
        <v>184</v>
      </c>
      <c r="I1500" s="130" t="s">
        <v>184</v>
      </c>
      <c r="J1500" s="155" t="s">
        <v>184</v>
      </c>
      <c r="K1500" s="91"/>
      <c r="L1500" s="160" t="s">
        <v>2453</v>
      </c>
      <c r="M1500" s="161" t="e">
        <v>#N/A</v>
      </c>
      <c r="N1500" s="168" t="b">
        <v>0</v>
      </c>
      <c r="O1500" s="159"/>
    </row>
    <row r="1501" hidden="1" spans="2:15">
      <c r="B1501" s="125" t="s">
        <v>1709</v>
      </c>
      <c r="C1501" s="126"/>
      <c r="D1501" s="134"/>
      <c r="E1501" s="127" t="b">
        <v>0</v>
      </c>
      <c r="F1501" s="128" t="s">
        <v>184</v>
      </c>
      <c r="G1501" s="129" t="s">
        <v>184</v>
      </c>
      <c r="H1501" s="130" t="s">
        <v>184</v>
      </c>
      <c r="I1501" s="130" t="s">
        <v>184</v>
      </c>
      <c r="J1501" s="155" t="s">
        <v>184</v>
      </c>
      <c r="K1501" s="91"/>
      <c r="L1501" s="160" t="s">
        <v>2453</v>
      </c>
      <c r="M1501" s="161" t="e">
        <v>#N/A</v>
      </c>
      <c r="N1501" s="168" t="b">
        <v>0</v>
      </c>
      <c r="O1501" s="159"/>
    </row>
    <row r="1502" hidden="1" spans="2:15">
      <c r="B1502" s="125" t="s">
        <v>1710</v>
      </c>
      <c r="C1502" s="126"/>
      <c r="D1502" s="134"/>
      <c r="E1502" s="127" t="b">
        <v>0</v>
      </c>
      <c r="F1502" s="128" t="s">
        <v>184</v>
      </c>
      <c r="G1502" s="129" t="s">
        <v>184</v>
      </c>
      <c r="H1502" s="130" t="s">
        <v>184</v>
      </c>
      <c r="I1502" s="130" t="s">
        <v>184</v>
      </c>
      <c r="J1502" s="155" t="s">
        <v>184</v>
      </c>
      <c r="K1502" s="91"/>
      <c r="L1502" s="160" t="s">
        <v>2453</v>
      </c>
      <c r="M1502" s="161" t="e">
        <v>#N/A</v>
      </c>
      <c r="N1502" s="168" t="b">
        <v>0</v>
      </c>
      <c r="O1502" s="159"/>
    </row>
    <row r="1503" hidden="1" spans="2:15">
      <c r="B1503" s="125" t="s">
        <v>1711</v>
      </c>
      <c r="C1503" s="126"/>
      <c r="D1503" s="134"/>
      <c r="E1503" s="127" t="b">
        <v>0</v>
      </c>
      <c r="F1503" s="128" t="s">
        <v>184</v>
      </c>
      <c r="G1503" s="129" t="s">
        <v>184</v>
      </c>
      <c r="H1503" s="130" t="s">
        <v>184</v>
      </c>
      <c r="I1503" s="130" t="s">
        <v>184</v>
      </c>
      <c r="J1503" s="155" t="s">
        <v>184</v>
      </c>
      <c r="K1503" s="91"/>
      <c r="L1503" s="160" t="s">
        <v>2453</v>
      </c>
      <c r="M1503" s="161" t="e">
        <v>#N/A</v>
      </c>
      <c r="N1503" s="168" t="b">
        <v>0</v>
      </c>
      <c r="O1503" s="159"/>
    </row>
    <row r="1504" hidden="1" spans="2:15">
      <c r="B1504" s="125" t="s">
        <v>1712</v>
      </c>
      <c r="C1504" s="126"/>
      <c r="D1504" s="134"/>
      <c r="E1504" s="127" t="b">
        <v>0</v>
      </c>
      <c r="F1504" s="128" t="s">
        <v>184</v>
      </c>
      <c r="G1504" s="129" t="s">
        <v>184</v>
      </c>
      <c r="H1504" s="130" t="s">
        <v>184</v>
      </c>
      <c r="I1504" s="130" t="s">
        <v>184</v>
      </c>
      <c r="J1504" s="155" t="s">
        <v>184</v>
      </c>
      <c r="K1504" s="91"/>
      <c r="L1504" s="160" t="s">
        <v>2453</v>
      </c>
      <c r="M1504" s="161" t="e">
        <v>#N/A</v>
      </c>
      <c r="N1504" s="168" t="b">
        <v>0</v>
      </c>
      <c r="O1504" s="159"/>
    </row>
    <row r="1505" hidden="1" spans="2:15">
      <c r="B1505" s="125" t="s">
        <v>1713</v>
      </c>
      <c r="C1505" s="126"/>
      <c r="D1505" s="134"/>
      <c r="E1505" s="127" t="b">
        <v>0</v>
      </c>
      <c r="F1505" s="128" t="s">
        <v>184</v>
      </c>
      <c r="G1505" s="129" t="s">
        <v>184</v>
      </c>
      <c r="H1505" s="130" t="s">
        <v>184</v>
      </c>
      <c r="I1505" s="130" t="s">
        <v>184</v>
      </c>
      <c r="J1505" s="155" t="s">
        <v>184</v>
      </c>
      <c r="K1505" s="91"/>
      <c r="L1505" s="160" t="s">
        <v>2453</v>
      </c>
      <c r="M1505" s="161" t="e">
        <v>#N/A</v>
      </c>
      <c r="N1505" s="168" t="b">
        <v>0</v>
      </c>
      <c r="O1505" s="159"/>
    </row>
    <row r="1506" hidden="1" spans="2:15">
      <c r="B1506" s="125" t="s">
        <v>1714</v>
      </c>
      <c r="C1506" s="126"/>
      <c r="D1506" s="134"/>
      <c r="E1506" s="127" t="b">
        <v>0</v>
      </c>
      <c r="F1506" s="128" t="s">
        <v>184</v>
      </c>
      <c r="G1506" s="129" t="s">
        <v>184</v>
      </c>
      <c r="H1506" s="130" t="s">
        <v>184</v>
      </c>
      <c r="I1506" s="130" t="s">
        <v>184</v>
      </c>
      <c r="J1506" s="155" t="s">
        <v>184</v>
      </c>
      <c r="K1506" s="91"/>
      <c r="L1506" s="160" t="s">
        <v>2453</v>
      </c>
      <c r="M1506" s="161" t="e">
        <v>#N/A</v>
      </c>
      <c r="N1506" s="168" t="b">
        <v>0</v>
      </c>
      <c r="O1506" s="159"/>
    </row>
    <row r="1507" hidden="1" spans="2:15">
      <c r="B1507" s="125" t="s">
        <v>1715</v>
      </c>
      <c r="C1507" s="126"/>
      <c r="D1507" s="134"/>
      <c r="E1507" s="127" t="b">
        <v>0</v>
      </c>
      <c r="F1507" s="128" t="s">
        <v>184</v>
      </c>
      <c r="G1507" s="129" t="s">
        <v>184</v>
      </c>
      <c r="H1507" s="130" t="s">
        <v>184</v>
      </c>
      <c r="I1507" s="130" t="s">
        <v>184</v>
      </c>
      <c r="J1507" s="155" t="s">
        <v>184</v>
      </c>
      <c r="K1507" s="91"/>
      <c r="L1507" s="160" t="s">
        <v>2453</v>
      </c>
      <c r="M1507" s="161" t="e">
        <v>#N/A</v>
      </c>
      <c r="N1507" s="168" t="b">
        <v>0</v>
      </c>
      <c r="O1507" s="159"/>
    </row>
    <row r="1508" hidden="1" spans="2:15">
      <c r="B1508" s="125" t="s">
        <v>1716</v>
      </c>
      <c r="C1508" s="126"/>
      <c r="D1508" s="134"/>
      <c r="E1508" s="127" t="b">
        <v>0</v>
      </c>
      <c r="F1508" s="128" t="s">
        <v>184</v>
      </c>
      <c r="G1508" s="129" t="s">
        <v>184</v>
      </c>
      <c r="H1508" s="130" t="s">
        <v>184</v>
      </c>
      <c r="I1508" s="130" t="s">
        <v>184</v>
      </c>
      <c r="J1508" s="155" t="s">
        <v>184</v>
      </c>
      <c r="K1508" s="91"/>
      <c r="L1508" s="160" t="s">
        <v>2453</v>
      </c>
      <c r="M1508" s="161" t="e">
        <v>#N/A</v>
      </c>
      <c r="N1508" s="168" t="b">
        <v>0</v>
      </c>
      <c r="O1508" s="159"/>
    </row>
    <row r="1509" hidden="1" spans="2:15">
      <c r="B1509" s="125" t="s">
        <v>1717</v>
      </c>
      <c r="C1509" s="126"/>
      <c r="D1509" s="134"/>
      <c r="E1509" s="127" t="b">
        <v>0</v>
      </c>
      <c r="F1509" s="128" t="s">
        <v>184</v>
      </c>
      <c r="G1509" s="129" t="s">
        <v>184</v>
      </c>
      <c r="H1509" s="130" t="s">
        <v>184</v>
      </c>
      <c r="I1509" s="130" t="s">
        <v>184</v>
      </c>
      <c r="J1509" s="155" t="s">
        <v>184</v>
      </c>
      <c r="K1509" s="91"/>
      <c r="L1509" s="160" t="s">
        <v>2453</v>
      </c>
      <c r="M1509" s="161" t="e">
        <v>#N/A</v>
      </c>
      <c r="N1509" s="168" t="b">
        <v>0</v>
      </c>
      <c r="O1509" s="159"/>
    </row>
    <row r="1510" hidden="1" spans="2:15">
      <c r="B1510" s="125" t="s">
        <v>1718</v>
      </c>
      <c r="C1510" s="126"/>
      <c r="D1510" s="134"/>
      <c r="E1510" s="127" t="b">
        <v>0</v>
      </c>
      <c r="F1510" s="128" t="s">
        <v>184</v>
      </c>
      <c r="G1510" s="129" t="s">
        <v>184</v>
      </c>
      <c r="H1510" s="130" t="s">
        <v>184</v>
      </c>
      <c r="I1510" s="130" t="s">
        <v>184</v>
      </c>
      <c r="J1510" s="155" t="s">
        <v>184</v>
      </c>
      <c r="K1510" s="91"/>
      <c r="L1510" s="160" t="s">
        <v>2453</v>
      </c>
      <c r="M1510" s="161" t="e">
        <v>#N/A</v>
      </c>
      <c r="N1510" s="168" t="b">
        <v>0</v>
      </c>
      <c r="O1510" s="159"/>
    </row>
    <row r="1511" hidden="1" spans="2:15">
      <c r="B1511" s="125" t="s">
        <v>1719</v>
      </c>
      <c r="C1511" s="126"/>
      <c r="D1511" s="134"/>
      <c r="E1511" s="127" t="b">
        <v>0</v>
      </c>
      <c r="F1511" s="128" t="s">
        <v>184</v>
      </c>
      <c r="G1511" s="129" t="s">
        <v>184</v>
      </c>
      <c r="H1511" s="130" t="s">
        <v>184</v>
      </c>
      <c r="I1511" s="130" t="s">
        <v>184</v>
      </c>
      <c r="J1511" s="155" t="s">
        <v>184</v>
      </c>
      <c r="K1511" s="91"/>
      <c r="L1511" s="160" t="s">
        <v>2453</v>
      </c>
      <c r="M1511" s="161" t="e">
        <v>#N/A</v>
      </c>
      <c r="N1511" s="168" t="b">
        <v>0</v>
      </c>
      <c r="O1511" s="159"/>
    </row>
    <row r="1512" hidden="1" spans="2:15">
      <c r="B1512" s="125" t="s">
        <v>1720</v>
      </c>
      <c r="C1512" s="126"/>
      <c r="D1512" s="134"/>
      <c r="E1512" s="127" t="b">
        <v>0</v>
      </c>
      <c r="F1512" s="128" t="s">
        <v>184</v>
      </c>
      <c r="G1512" s="129" t="s">
        <v>184</v>
      </c>
      <c r="H1512" s="130" t="s">
        <v>184</v>
      </c>
      <c r="I1512" s="130" t="s">
        <v>184</v>
      </c>
      <c r="J1512" s="155" t="s">
        <v>184</v>
      </c>
      <c r="K1512" s="91"/>
      <c r="L1512" s="160" t="s">
        <v>2453</v>
      </c>
      <c r="M1512" s="161" t="e">
        <v>#N/A</v>
      </c>
      <c r="N1512" s="168" t="b">
        <v>0</v>
      </c>
      <c r="O1512" s="159"/>
    </row>
    <row r="1513" hidden="1" spans="2:15">
      <c r="B1513" s="125" t="s">
        <v>1721</v>
      </c>
      <c r="C1513" s="126"/>
      <c r="D1513" s="134"/>
      <c r="E1513" s="127" t="b">
        <v>0</v>
      </c>
      <c r="F1513" s="128" t="s">
        <v>184</v>
      </c>
      <c r="G1513" s="129" t="s">
        <v>184</v>
      </c>
      <c r="H1513" s="130" t="s">
        <v>184</v>
      </c>
      <c r="I1513" s="130" t="s">
        <v>184</v>
      </c>
      <c r="J1513" s="155" t="s">
        <v>184</v>
      </c>
      <c r="K1513" s="91"/>
      <c r="L1513" s="160" t="s">
        <v>2453</v>
      </c>
      <c r="M1513" s="161" t="e">
        <v>#N/A</v>
      </c>
      <c r="N1513" s="168" t="b">
        <v>0</v>
      </c>
      <c r="O1513" s="159"/>
    </row>
    <row r="1514" hidden="1" spans="2:15">
      <c r="B1514" s="125" t="s">
        <v>1722</v>
      </c>
      <c r="C1514" s="126"/>
      <c r="D1514" s="134"/>
      <c r="E1514" s="127" t="b">
        <v>0</v>
      </c>
      <c r="F1514" s="128" t="s">
        <v>184</v>
      </c>
      <c r="G1514" s="129" t="s">
        <v>184</v>
      </c>
      <c r="H1514" s="130" t="s">
        <v>184</v>
      </c>
      <c r="I1514" s="130" t="s">
        <v>184</v>
      </c>
      <c r="J1514" s="155" t="s">
        <v>184</v>
      </c>
      <c r="K1514" s="91"/>
      <c r="L1514" s="160" t="s">
        <v>2453</v>
      </c>
      <c r="M1514" s="161" t="e">
        <v>#N/A</v>
      </c>
      <c r="N1514" s="168" t="b">
        <v>0</v>
      </c>
      <c r="O1514" s="159"/>
    </row>
    <row r="1515" hidden="1" spans="2:15">
      <c r="B1515" s="125" t="s">
        <v>1723</v>
      </c>
      <c r="C1515" s="126"/>
      <c r="D1515" s="134"/>
      <c r="E1515" s="127" t="b">
        <v>0</v>
      </c>
      <c r="F1515" s="128" t="s">
        <v>184</v>
      </c>
      <c r="G1515" s="129" t="s">
        <v>184</v>
      </c>
      <c r="H1515" s="130" t="s">
        <v>184</v>
      </c>
      <c r="I1515" s="130" t="s">
        <v>184</v>
      </c>
      <c r="J1515" s="155" t="s">
        <v>184</v>
      </c>
      <c r="K1515" s="91"/>
      <c r="L1515" s="160" t="s">
        <v>2453</v>
      </c>
      <c r="M1515" s="161" t="e">
        <v>#N/A</v>
      </c>
      <c r="N1515" s="168" t="b">
        <v>0</v>
      </c>
      <c r="O1515" s="159"/>
    </row>
    <row r="1516" hidden="1" spans="2:15">
      <c r="B1516" s="125" t="s">
        <v>1724</v>
      </c>
      <c r="C1516" s="126"/>
      <c r="D1516" s="134"/>
      <c r="E1516" s="127" t="b">
        <v>0</v>
      </c>
      <c r="F1516" s="128" t="s">
        <v>184</v>
      </c>
      <c r="G1516" s="129" t="s">
        <v>184</v>
      </c>
      <c r="H1516" s="130" t="s">
        <v>184</v>
      </c>
      <c r="I1516" s="130" t="s">
        <v>184</v>
      </c>
      <c r="J1516" s="155" t="s">
        <v>184</v>
      </c>
      <c r="K1516" s="91"/>
      <c r="L1516" s="160" t="s">
        <v>2453</v>
      </c>
      <c r="M1516" s="161" t="e">
        <v>#N/A</v>
      </c>
      <c r="N1516" s="168" t="b">
        <v>0</v>
      </c>
      <c r="O1516" s="159"/>
    </row>
    <row r="1517" hidden="1" spans="2:15">
      <c r="B1517" s="125" t="s">
        <v>1725</v>
      </c>
      <c r="C1517" s="126"/>
      <c r="D1517" s="134"/>
      <c r="E1517" s="127" t="b">
        <v>0</v>
      </c>
      <c r="F1517" s="128" t="s">
        <v>184</v>
      </c>
      <c r="G1517" s="129" t="s">
        <v>184</v>
      </c>
      <c r="H1517" s="130" t="s">
        <v>184</v>
      </c>
      <c r="I1517" s="130" t="s">
        <v>184</v>
      </c>
      <c r="J1517" s="155" t="s">
        <v>184</v>
      </c>
      <c r="K1517" s="91"/>
      <c r="L1517" s="160" t="s">
        <v>2453</v>
      </c>
      <c r="M1517" s="161" t="e">
        <v>#N/A</v>
      </c>
      <c r="N1517" s="168" t="b">
        <v>0</v>
      </c>
      <c r="O1517" s="159"/>
    </row>
    <row r="1518" hidden="1" spans="2:15">
      <c r="B1518" s="125" t="s">
        <v>1726</v>
      </c>
      <c r="C1518" s="126"/>
      <c r="D1518" s="134"/>
      <c r="E1518" s="127" t="b">
        <v>0</v>
      </c>
      <c r="F1518" s="128" t="s">
        <v>184</v>
      </c>
      <c r="G1518" s="129" t="s">
        <v>184</v>
      </c>
      <c r="H1518" s="130" t="s">
        <v>184</v>
      </c>
      <c r="I1518" s="130" t="s">
        <v>184</v>
      </c>
      <c r="J1518" s="155" t="s">
        <v>184</v>
      </c>
      <c r="K1518" s="91"/>
      <c r="L1518" s="160" t="s">
        <v>2453</v>
      </c>
      <c r="M1518" s="161" t="e">
        <v>#N/A</v>
      </c>
      <c r="N1518" s="168" t="b">
        <v>0</v>
      </c>
      <c r="O1518" s="159"/>
    </row>
    <row r="1519" hidden="1" spans="2:15">
      <c r="B1519" s="125" t="s">
        <v>1727</v>
      </c>
      <c r="C1519" s="126"/>
      <c r="D1519" s="134"/>
      <c r="E1519" s="127" t="b">
        <v>0</v>
      </c>
      <c r="F1519" s="128" t="s">
        <v>184</v>
      </c>
      <c r="G1519" s="129" t="s">
        <v>184</v>
      </c>
      <c r="H1519" s="130" t="s">
        <v>184</v>
      </c>
      <c r="I1519" s="130" t="s">
        <v>184</v>
      </c>
      <c r="J1519" s="155" t="s">
        <v>184</v>
      </c>
      <c r="K1519" s="91"/>
      <c r="L1519" s="160" t="s">
        <v>2453</v>
      </c>
      <c r="M1519" s="161" t="e">
        <v>#N/A</v>
      </c>
      <c r="N1519" s="168" t="b">
        <v>0</v>
      </c>
      <c r="O1519" s="159"/>
    </row>
    <row r="1520" hidden="1" spans="2:15">
      <c r="B1520" s="125" t="s">
        <v>1728</v>
      </c>
      <c r="C1520" s="126"/>
      <c r="D1520" s="134"/>
      <c r="E1520" s="127" t="b">
        <v>0</v>
      </c>
      <c r="F1520" s="128" t="s">
        <v>184</v>
      </c>
      <c r="G1520" s="129" t="s">
        <v>184</v>
      </c>
      <c r="H1520" s="130" t="s">
        <v>184</v>
      </c>
      <c r="I1520" s="130" t="s">
        <v>184</v>
      </c>
      <c r="J1520" s="155" t="s">
        <v>184</v>
      </c>
      <c r="K1520" s="91"/>
      <c r="L1520" s="160" t="s">
        <v>2453</v>
      </c>
      <c r="M1520" s="161" t="e">
        <v>#N/A</v>
      </c>
      <c r="N1520" s="168" t="b">
        <v>0</v>
      </c>
      <c r="O1520" s="159"/>
    </row>
    <row r="1521" hidden="1" spans="2:15">
      <c r="B1521" s="125" t="s">
        <v>1729</v>
      </c>
      <c r="C1521" s="126"/>
      <c r="D1521" s="134"/>
      <c r="E1521" s="127" t="b">
        <v>0</v>
      </c>
      <c r="F1521" s="128" t="s">
        <v>184</v>
      </c>
      <c r="G1521" s="129" t="s">
        <v>184</v>
      </c>
      <c r="H1521" s="130" t="s">
        <v>184</v>
      </c>
      <c r="I1521" s="130" t="s">
        <v>184</v>
      </c>
      <c r="J1521" s="155" t="s">
        <v>184</v>
      </c>
      <c r="K1521" s="91"/>
      <c r="L1521" s="160" t="s">
        <v>2453</v>
      </c>
      <c r="M1521" s="161" t="e">
        <v>#N/A</v>
      </c>
      <c r="N1521" s="168" t="b">
        <v>0</v>
      </c>
      <c r="O1521" s="159"/>
    </row>
    <row r="1522" hidden="1" spans="2:15">
      <c r="B1522" s="125" t="s">
        <v>1730</v>
      </c>
      <c r="C1522" s="126"/>
      <c r="D1522" s="134"/>
      <c r="E1522" s="127" t="b">
        <v>0</v>
      </c>
      <c r="F1522" s="128" t="s">
        <v>184</v>
      </c>
      <c r="G1522" s="129" t="s">
        <v>184</v>
      </c>
      <c r="H1522" s="130" t="s">
        <v>184</v>
      </c>
      <c r="I1522" s="130" t="s">
        <v>184</v>
      </c>
      <c r="J1522" s="155" t="s">
        <v>184</v>
      </c>
      <c r="K1522" s="91"/>
      <c r="L1522" s="160" t="s">
        <v>2453</v>
      </c>
      <c r="M1522" s="161" t="e">
        <v>#N/A</v>
      </c>
      <c r="N1522" s="168" t="b">
        <v>0</v>
      </c>
      <c r="O1522" s="159"/>
    </row>
    <row r="1523" hidden="1" spans="2:15">
      <c r="B1523" s="162"/>
      <c r="C1523" s="163"/>
      <c r="D1523" s="164"/>
      <c r="E1523" s="163"/>
      <c r="F1523" s="163"/>
      <c r="G1523" s="163"/>
      <c r="H1523" s="163"/>
      <c r="I1523" s="163"/>
      <c r="J1523" s="165"/>
      <c r="K1523" s="91"/>
      <c r="L1523" s="166"/>
      <c r="M1523" s="167"/>
      <c r="N1523" s="168"/>
      <c r="O1523" s="169"/>
    </row>
    <row r="1524" hidden="1" spans="2:15">
      <c r="B1524" s="122">
        <v>16</v>
      </c>
      <c r="C1524" s="123"/>
      <c r="D1524" s="124"/>
      <c r="E1524" s="124"/>
      <c r="F1524" s="124"/>
      <c r="G1524" s="124"/>
      <c r="H1524" s="124"/>
      <c r="I1524" s="124"/>
      <c r="J1524" s="154">
        <v>0</v>
      </c>
      <c r="K1524" s="91"/>
      <c r="L1524" s="166"/>
      <c r="M1524" s="167"/>
      <c r="N1524" s="168"/>
      <c r="O1524" s="169"/>
    </row>
    <row r="1525" hidden="1" spans="2:15">
      <c r="B1525" s="125" t="s">
        <v>1731</v>
      </c>
      <c r="C1525" s="126"/>
      <c r="D1525" s="134"/>
      <c r="E1525" s="127" t="b">
        <v>0</v>
      </c>
      <c r="F1525" s="128" t="s">
        <v>184</v>
      </c>
      <c r="G1525" s="129" t="s">
        <v>184</v>
      </c>
      <c r="H1525" s="130" t="s">
        <v>184</v>
      </c>
      <c r="I1525" s="130" t="s">
        <v>184</v>
      </c>
      <c r="J1525" s="155" t="s">
        <v>184</v>
      </c>
      <c r="K1525" s="91"/>
      <c r="L1525" s="160" t="s">
        <v>2453</v>
      </c>
      <c r="M1525" s="161" t="e">
        <v>#N/A</v>
      </c>
      <c r="N1525" s="168" t="b">
        <v>0</v>
      </c>
      <c r="O1525" s="159"/>
    </row>
    <row r="1526" hidden="1" spans="2:15">
      <c r="B1526" s="125" t="s">
        <v>1732</v>
      </c>
      <c r="C1526" s="126"/>
      <c r="D1526" s="134"/>
      <c r="E1526" s="127" t="b">
        <v>0</v>
      </c>
      <c r="F1526" s="128" t="s">
        <v>184</v>
      </c>
      <c r="G1526" s="129" t="s">
        <v>184</v>
      </c>
      <c r="H1526" s="130" t="s">
        <v>184</v>
      </c>
      <c r="I1526" s="130" t="s">
        <v>184</v>
      </c>
      <c r="J1526" s="155" t="s">
        <v>184</v>
      </c>
      <c r="K1526" s="91"/>
      <c r="L1526" s="160" t="s">
        <v>2453</v>
      </c>
      <c r="M1526" s="161" t="e">
        <v>#N/A</v>
      </c>
      <c r="N1526" s="168" t="b">
        <v>0</v>
      </c>
      <c r="O1526" s="159"/>
    </row>
    <row r="1527" hidden="1" spans="2:15">
      <c r="B1527" s="125" t="s">
        <v>1733</v>
      </c>
      <c r="C1527" s="126"/>
      <c r="D1527" s="134"/>
      <c r="E1527" s="127" t="b">
        <v>0</v>
      </c>
      <c r="F1527" s="128" t="s">
        <v>184</v>
      </c>
      <c r="G1527" s="129" t="s">
        <v>184</v>
      </c>
      <c r="H1527" s="130" t="s">
        <v>184</v>
      </c>
      <c r="I1527" s="130" t="s">
        <v>184</v>
      </c>
      <c r="J1527" s="155" t="s">
        <v>184</v>
      </c>
      <c r="K1527" s="91"/>
      <c r="L1527" s="160" t="s">
        <v>2453</v>
      </c>
      <c r="M1527" s="161" t="e">
        <v>#N/A</v>
      </c>
      <c r="N1527" s="168" t="b">
        <v>0</v>
      </c>
      <c r="O1527" s="159"/>
    </row>
    <row r="1528" hidden="1" spans="2:15">
      <c r="B1528" s="125" t="s">
        <v>1734</v>
      </c>
      <c r="C1528" s="126"/>
      <c r="D1528" s="134"/>
      <c r="E1528" s="127" t="b">
        <v>0</v>
      </c>
      <c r="F1528" s="128" t="s">
        <v>184</v>
      </c>
      <c r="G1528" s="129" t="s">
        <v>184</v>
      </c>
      <c r="H1528" s="130" t="s">
        <v>184</v>
      </c>
      <c r="I1528" s="130" t="s">
        <v>184</v>
      </c>
      <c r="J1528" s="155" t="s">
        <v>184</v>
      </c>
      <c r="K1528" s="91"/>
      <c r="L1528" s="160" t="s">
        <v>2453</v>
      </c>
      <c r="M1528" s="161" t="e">
        <v>#N/A</v>
      </c>
      <c r="N1528" s="168" t="b">
        <v>0</v>
      </c>
      <c r="O1528" s="159"/>
    </row>
    <row r="1529" hidden="1" spans="2:15">
      <c r="B1529" s="125" t="s">
        <v>1735</v>
      </c>
      <c r="C1529" s="126"/>
      <c r="D1529" s="134"/>
      <c r="E1529" s="127" t="b">
        <v>0</v>
      </c>
      <c r="F1529" s="128" t="s">
        <v>184</v>
      </c>
      <c r="G1529" s="129" t="s">
        <v>184</v>
      </c>
      <c r="H1529" s="130" t="s">
        <v>184</v>
      </c>
      <c r="I1529" s="130" t="s">
        <v>184</v>
      </c>
      <c r="J1529" s="155" t="s">
        <v>184</v>
      </c>
      <c r="K1529" s="91"/>
      <c r="L1529" s="160" t="s">
        <v>2453</v>
      </c>
      <c r="M1529" s="161" t="e">
        <v>#N/A</v>
      </c>
      <c r="N1529" s="168" t="b">
        <v>0</v>
      </c>
      <c r="O1529" s="159"/>
    </row>
    <row r="1530" hidden="1" spans="2:15">
      <c r="B1530" s="125" t="s">
        <v>1736</v>
      </c>
      <c r="C1530" s="126"/>
      <c r="D1530" s="134"/>
      <c r="E1530" s="127" t="b">
        <v>0</v>
      </c>
      <c r="F1530" s="128" t="s">
        <v>184</v>
      </c>
      <c r="G1530" s="129" t="s">
        <v>184</v>
      </c>
      <c r="H1530" s="130" t="s">
        <v>184</v>
      </c>
      <c r="I1530" s="130" t="s">
        <v>184</v>
      </c>
      <c r="J1530" s="155" t="s">
        <v>184</v>
      </c>
      <c r="K1530" s="91"/>
      <c r="L1530" s="160" t="s">
        <v>2453</v>
      </c>
      <c r="M1530" s="161" t="e">
        <v>#N/A</v>
      </c>
      <c r="N1530" s="168" t="b">
        <v>0</v>
      </c>
      <c r="O1530" s="159"/>
    </row>
    <row r="1531" hidden="1" spans="2:15">
      <c r="B1531" s="125" t="s">
        <v>1737</v>
      </c>
      <c r="C1531" s="126"/>
      <c r="D1531" s="134"/>
      <c r="E1531" s="127" t="b">
        <v>0</v>
      </c>
      <c r="F1531" s="128" t="s">
        <v>184</v>
      </c>
      <c r="G1531" s="129" t="s">
        <v>184</v>
      </c>
      <c r="H1531" s="130" t="s">
        <v>184</v>
      </c>
      <c r="I1531" s="130" t="s">
        <v>184</v>
      </c>
      <c r="J1531" s="155" t="s">
        <v>184</v>
      </c>
      <c r="K1531" s="91"/>
      <c r="L1531" s="160" t="s">
        <v>2453</v>
      </c>
      <c r="M1531" s="161" t="e">
        <v>#N/A</v>
      </c>
      <c r="N1531" s="168" t="b">
        <v>0</v>
      </c>
      <c r="O1531" s="159"/>
    </row>
    <row r="1532" hidden="1" spans="2:15">
      <c r="B1532" s="125" t="s">
        <v>1738</v>
      </c>
      <c r="C1532" s="126"/>
      <c r="D1532" s="134"/>
      <c r="E1532" s="127" t="b">
        <v>0</v>
      </c>
      <c r="F1532" s="128" t="s">
        <v>184</v>
      </c>
      <c r="G1532" s="129" t="s">
        <v>184</v>
      </c>
      <c r="H1532" s="130" t="s">
        <v>184</v>
      </c>
      <c r="I1532" s="130" t="s">
        <v>184</v>
      </c>
      <c r="J1532" s="155" t="s">
        <v>184</v>
      </c>
      <c r="K1532" s="91"/>
      <c r="L1532" s="160" t="s">
        <v>2453</v>
      </c>
      <c r="M1532" s="161" t="e">
        <v>#N/A</v>
      </c>
      <c r="N1532" s="168" t="b">
        <v>0</v>
      </c>
      <c r="O1532" s="159"/>
    </row>
    <row r="1533" hidden="1" spans="2:15">
      <c r="B1533" s="125" t="s">
        <v>1739</v>
      </c>
      <c r="C1533" s="126"/>
      <c r="D1533" s="134"/>
      <c r="E1533" s="127" t="b">
        <v>0</v>
      </c>
      <c r="F1533" s="128" t="s">
        <v>184</v>
      </c>
      <c r="G1533" s="129" t="s">
        <v>184</v>
      </c>
      <c r="H1533" s="130" t="s">
        <v>184</v>
      </c>
      <c r="I1533" s="130" t="s">
        <v>184</v>
      </c>
      <c r="J1533" s="155" t="s">
        <v>184</v>
      </c>
      <c r="K1533" s="91"/>
      <c r="L1533" s="160" t="s">
        <v>2453</v>
      </c>
      <c r="M1533" s="161" t="e">
        <v>#N/A</v>
      </c>
      <c r="N1533" s="168" t="b">
        <v>0</v>
      </c>
      <c r="O1533" s="159"/>
    </row>
    <row r="1534" hidden="1" spans="2:15">
      <c r="B1534" s="125" t="s">
        <v>1740</v>
      </c>
      <c r="C1534" s="126"/>
      <c r="D1534" s="134"/>
      <c r="E1534" s="127" t="b">
        <v>0</v>
      </c>
      <c r="F1534" s="128" t="s">
        <v>184</v>
      </c>
      <c r="G1534" s="129" t="s">
        <v>184</v>
      </c>
      <c r="H1534" s="130" t="s">
        <v>184</v>
      </c>
      <c r="I1534" s="130" t="s">
        <v>184</v>
      </c>
      <c r="J1534" s="155" t="s">
        <v>184</v>
      </c>
      <c r="K1534" s="91"/>
      <c r="L1534" s="160" t="s">
        <v>2453</v>
      </c>
      <c r="M1534" s="161" t="e">
        <v>#N/A</v>
      </c>
      <c r="N1534" s="168" t="b">
        <v>0</v>
      </c>
      <c r="O1534" s="159"/>
    </row>
    <row r="1535" hidden="1" spans="2:15">
      <c r="B1535" s="125" t="s">
        <v>1741</v>
      </c>
      <c r="C1535" s="126"/>
      <c r="D1535" s="134"/>
      <c r="E1535" s="127" t="b">
        <v>0</v>
      </c>
      <c r="F1535" s="128" t="s">
        <v>184</v>
      </c>
      <c r="G1535" s="129" t="s">
        <v>184</v>
      </c>
      <c r="H1535" s="130" t="s">
        <v>184</v>
      </c>
      <c r="I1535" s="130" t="s">
        <v>184</v>
      </c>
      <c r="J1535" s="155" t="s">
        <v>184</v>
      </c>
      <c r="K1535" s="91"/>
      <c r="L1535" s="160" t="s">
        <v>2453</v>
      </c>
      <c r="M1535" s="161" t="e">
        <v>#N/A</v>
      </c>
      <c r="N1535" s="168" t="b">
        <v>0</v>
      </c>
      <c r="O1535" s="159"/>
    </row>
    <row r="1536" hidden="1" spans="2:15">
      <c r="B1536" s="125" t="s">
        <v>1742</v>
      </c>
      <c r="C1536" s="126"/>
      <c r="D1536" s="134"/>
      <c r="E1536" s="127" t="b">
        <v>0</v>
      </c>
      <c r="F1536" s="128" t="s">
        <v>184</v>
      </c>
      <c r="G1536" s="129" t="s">
        <v>184</v>
      </c>
      <c r="H1536" s="130" t="s">
        <v>184</v>
      </c>
      <c r="I1536" s="130" t="s">
        <v>184</v>
      </c>
      <c r="J1536" s="155" t="s">
        <v>184</v>
      </c>
      <c r="K1536" s="91"/>
      <c r="L1536" s="160" t="s">
        <v>2453</v>
      </c>
      <c r="M1536" s="161" t="e">
        <v>#N/A</v>
      </c>
      <c r="N1536" s="168" t="b">
        <v>0</v>
      </c>
      <c r="O1536" s="159"/>
    </row>
    <row r="1537" hidden="1" spans="2:15">
      <c r="B1537" s="125" t="s">
        <v>1743</v>
      </c>
      <c r="C1537" s="126"/>
      <c r="D1537" s="134"/>
      <c r="E1537" s="127" t="b">
        <v>0</v>
      </c>
      <c r="F1537" s="128" t="s">
        <v>184</v>
      </c>
      <c r="G1537" s="129" t="s">
        <v>184</v>
      </c>
      <c r="H1537" s="130" t="s">
        <v>184</v>
      </c>
      <c r="I1537" s="130" t="s">
        <v>184</v>
      </c>
      <c r="J1537" s="155" t="s">
        <v>184</v>
      </c>
      <c r="K1537" s="91"/>
      <c r="L1537" s="160" t="s">
        <v>2453</v>
      </c>
      <c r="M1537" s="161" t="e">
        <v>#N/A</v>
      </c>
      <c r="N1537" s="168" t="b">
        <v>0</v>
      </c>
      <c r="O1537" s="159"/>
    </row>
    <row r="1538" hidden="1" spans="2:15">
      <c r="B1538" s="125" t="s">
        <v>1744</v>
      </c>
      <c r="C1538" s="126"/>
      <c r="D1538" s="134"/>
      <c r="E1538" s="127" t="b">
        <v>0</v>
      </c>
      <c r="F1538" s="128" t="s">
        <v>184</v>
      </c>
      <c r="G1538" s="129" t="s">
        <v>184</v>
      </c>
      <c r="H1538" s="130" t="s">
        <v>184</v>
      </c>
      <c r="I1538" s="130" t="s">
        <v>184</v>
      </c>
      <c r="J1538" s="155" t="s">
        <v>184</v>
      </c>
      <c r="K1538" s="91"/>
      <c r="L1538" s="160" t="s">
        <v>2453</v>
      </c>
      <c r="M1538" s="161" t="e">
        <v>#N/A</v>
      </c>
      <c r="N1538" s="168" t="b">
        <v>0</v>
      </c>
      <c r="O1538" s="159"/>
    </row>
    <row r="1539" hidden="1" spans="2:15">
      <c r="B1539" s="125" t="s">
        <v>1745</v>
      </c>
      <c r="C1539" s="126"/>
      <c r="D1539" s="134"/>
      <c r="E1539" s="127" t="b">
        <v>0</v>
      </c>
      <c r="F1539" s="128" t="s">
        <v>184</v>
      </c>
      <c r="G1539" s="129" t="s">
        <v>184</v>
      </c>
      <c r="H1539" s="130" t="s">
        <v>184</v>
      </c>
      <c r="I1539" s="130" t="s">
        <v>184</v>
      </c>
      <c r="J1539" s="155" t="s">
        <v>184</v>
      </c>
      <c r="K1539" s="91"/>
      <c r="L1539" s="160" t="s">
        <v>2453</v>
      </c>
      <c r="M1539" s="161" t="e">
        <v>#N/A</v>
      </c>
      <c r="N1539" s="168" t="b">
        <v>0</v>
      </c>
      <c r="O1539" s="159"/>
    </row>
    <row r="1540" hidden="1" spans="2:15">
      <c r="B1540" s="125" t="s">
        <v>1746</v>
      </c>
      <c r="C1540" s="126"/>
      <c r="D1540" s="134"/>
      <c r="E1540" s="127" t="b">
        <v>0</v>
      </c>
      <c r="F1540" s="128" t="s">
        <v>184</v>
      </c>
      <c r="G1540" s="129" t="s">
        <v>184</v>
      </c>
      <c r="H1540" s="130" t="s">
        <v>184</v>
      </c>
      <c r="I1540" s="130" t="s">
        <v>184</v>
      </c>
      <c r="J1540" s="155" t="s">
        <v>184</v>
      </c>
      <c r="K1540" s="91"/>
      <c r="L1540" s="160" t="s">
        <v>2453</v>
      </c>
      <c r="M1540" s="161" t="e">
        <v>#N/A</v>
      </c>
      <c r="N1540" s="168" t="b">
        <v>0</v>
      </c>
      <c r="O1540" s="159"/>
    </row>
    <row r="1541" hidden="1" spans="2:15">
      <c r="B1541" s="125" t="s">
        <v>1747</v>
      </c>
      <c r="C1541" s="126"/>
      <c r="D1541" s="134"/>
      <c r="E1541" s="127" t="b">
        <v>0</v>
      </c>
      <c r="F1541" s="128" t="s">
        <v>184</v>
      </c>
      <c r="G1541" s="129" t="s">
        <v>184</v>
      </c>
      <c r="H1541" s="130" t="s">
        <v>184</v>
      </c>
      <c r="I1541" s="130" t="s">
        <v>184</v>
      </c>
      <c r="J1541" s="155" t="s">
        <v>184</v>
      </c>
      <c r="K1541" s="91"/>
      <c r="L1541" s="160" t="s">
        <v>2453</v>
      </c>
      <c r="M1541" s="161" t="e">
        <v>#N/A</v>
      </c>
      <c r="N1541" s="168" t="b">
        <v>0</v>
      </c>
      <c r="O1541" s="159"/>
    </row>
    <row r="1542" hidden="1" spans="2:15">
      <c r="B1542" s="125" t="s">
        <v>1748</v>
      </c>
      <c r="C1542" s="126"/>
      <c r="D1542" s="134"/>
      <c r="E1542" s="127" t="b">
        <v>0</v>
      </c>
      <c r="F1542" s="128" t="s">
        <v>184</v>
      </c>
      <c r="G1542" s="129" t="s">
        <v>184</v>
      </c>
      <c r="H1542" s="130" t="s">
        <v>184</v>
      </c>
      <c r="I1542" s="130" t="s">
        <v>184</v>
      </c>
      <c r="J1542" s="155" t="s">
        <v>184</v>
      </c>
      <c r="K1542" s="91"/>
      <c r="L1542" s="160" t="s">
        <v>2453</v>
      </c>
      <c r="M1542" s="161" t="e">
        <v>#N/A</v>
      </c>
      <c r="N1542" s="168" t="b">
        <v>0</v>
      </c>
      <c r="O1542" s="159"/>
    </row>
    <row r="1543" hidden="1" spans="2:15">
      <c r="B1543" s="125" t="s">
        <v>1749</v>
      </c>
      <c r="C1543" s="126"/>
      <c r="D1543" s="134"/>
      <c r="E1543" s="127" t="b">
        <v>0</v>
      </c>
      <c r="F1543" s="128" t="s">
        <v>184</v>
      </c>
      <c r="G1543" s="129" t="s">
        <v>184</v>
      </c>
      <c r="H1543" s="130" t="s">
        <v>184</v>
      </c>
      <c r="I1543" s="130" t="s">
        <v>184</v>
      </c>
      <c r="J1543" s="155" t="s">
        <v>184</v>
      </c>
      <c r="K1543" s="91"/>
      <c r="L1543" s="160" t="s">
        <v>2453</v>
      </c>
      <c r="M1543" s="161" t="e">
        <v>#N/A</v>
      </c>
      <c r="N1543" s="168" t="b">
        <v>0</v>
      </c>
      <c r="O1543" s="159"/>
    </row>
    <row r="1544" hidden="1" spans="2:15">
      <c r="B1544" s="125" t="s">
        <v>1750</v>
      </c>
      <c r="C1544" s="126"/>
      <c r="D1544" s="134"/>
      <c r="E1544" s="127" t="b">
        <v>0</v>
      </c>
      <c r="F1544" s="128" t="s">
        <v>184</v>
      </c>
      <c r="G1544" s="129" t="s">
        <v>184</v>
      </c>
      <c r="H1544" s="130" t="s">
        <v>184</v>
      </c>
      <c r="I1544" s="130" t="s">
        <v>184</v>
      </c>
      <c r="J1544" s="155" t="s">
        <v>184</v>
      </c>
      <c r="K1544" s="91"/>
      <c r="L1544" s="160" t="s">
        <v>2453</v>
      </c>
      <c r="M1544" s="161" t="e">
        <v>#N/A</v>
      </c>
      <c r="N1544" s="168" t="b">
        <v>0</v>
      </c>
      <c r="O1544" s="159"/>
    </row>
    <row r="1545" hidden="1" spans="2:15">
      <c r="B1545" s="125" t="s">
        <v>1751</v>
      </c>
      <c r="C1545" s="126"/>
      <c r="D1545" s="134"/>
      <c r="E1545" s="127" t="b">
        <v>0</v>
      </c>
      <c r="F1545" s="128" t="s">
        <v>184</v>
      </c>
      <c r="G1545" s="129" t="s">
        <v>184</v>
      </c>
      <c r="H1545" s="130" t="s">
        <v>184</v>
      </c>
      <c r="I1545" s="130" t="s">
        <v>184</v>
      </c>
      <c r="J1545" s="155" t="s">
        <v>184</v>
      </c>
      <c r="K1545" s="91"/>
      <c r="L1545" s="160" t="s">
        <v>2453</v>
      </c>
      <c r="M1545" s="161" t="e">
        <v>#N/A</v>
      </c>
      <c r="N1545" s="168" t="b">
        <v>0</v>
      </c>
      <c r="O1545" s="159"/>
    </row>
    <row r="1546" hidden="1" spans="2:15">
      <c r="B1546" s="125" t="s">
        <v>1752</v>
      </c>
      <c r="C1546" s="126"/>
      <c r="D1546" s="134"/>
      <c r="E1546" s="127" t="b">
        <v>0</v>
      </c>
      <c r="F1546" s="128" t="s">
        <v>184</v>
      </c>
      <c r="G1546" s="129" t="s">
        <v>184</v>
      </c>
      <c r="H1546" s="130" t="s">
        <v>184</v>
      </c>
      <c r="I1546" s="130" t="s">
        <v>184</v>
      </c>
      <c r="J1546" s="155" t="s">
        <v>184</v>
      </c>
      <c r="K1546" s="91"/>
      <c r="L1546" s="160" t="s">
        <v>2453</v>
      </c>
      <c r="M1546" s="161" t="e">
        <v>#N/A</v>
      </c>
      <c r="N1546" s="168" t="b">
        <v>0</v>
      </c>
      <c r="O1546" s="159"/>
    </row>
    <row r="1547" hidden="1" spans="2:15">
      <c r="B1547" s="125" t="s">
        <v>1753</v>
      </c>
      <c r="C1547" s="126"/>
      <c r="D1547" s="134"/>
      <c r="E1547" s="127" t="b">
        <v>0</v>
      </c>
      <c r="F1547" s="128" t="s">
        <v>184</v>
      </c>
      <c r="G1547" s="129" t="s">
        <v>184</v>
      </c>
      <c r="H1547" s="130" t="s">
        <v>184</v>
      </c>
      <c r="I1547" s="130" t="s">
        <v>184</v>
      </c>
      <c r="J1547" s="155" t="s">
        <v>184</v>
      </c>
      <c r="K1547" s="91"/>
      <c r="L1547" s="160" t="s">
        <v>2453</v>
      </c>
      <c r="M1547" s="161" t="e">
        <v>#N/A</v>
      </c>
      <c r="N1547" s="168" t="b">
        <v>0</v>
      </c>
      <c r="O1547" s="159"/>
    </row>
    <row r="1548" hidden="1" spans="2:15">
      <c r="B1548" s="125" t="s">
        <v>1754</v>
      </c>
      <c r="C1548" s="126"/>
      <c r="D1548" s="134"/>
      <c r="E1548" s="127" t="b">
        <v>0</v>
      </c>
      <c r="F1548" s="128" t="s">
        <v>184</v>
      </c>
      <c r="G1548" s="129" t="s">
        <v>184</v>
      </c>
      <c r="H1548" s="130" t="s">
        <v>184</v>
      </c>
      <c r="I1548" s="130" t="s">
        <v>184</v>
      </c>
      <c r="J1548" s="155" t="s">
        <v>184</v>
      </c>
      <c r="K1548" s="91"/>
      <c r="L1548" s="160" t="s">
        <v>2453</v>
      </c>
      <c r="M1548" s="161" t="e">
        <v>#N/A</v>
      </c>
      <c r="N1548" s="168" t="b">
        <v>0</v>
      </c>
      <c r="O1548" s="159"/>
    </row>
    <row r="1549" hidden="1" spans="2:15">
      <c r="B1549" s="125" t="s">
        <v>1755</v>
      </c>
      <c r="C1549" s="126"/>
      <c r="D1549" s="134"/>
      <c r="E1549" s="127" t="b">
        <v>0</v>
      </c>
      <c r="F1549" s="128" t="s">
        <v>184</v>
      </c>
      <c r="G1549" s="129" t="s">
        <v>184</v>
      </c>
      <c r="H1549" s="130" t="s">
        <v>184</v>
      </c>
      <c r="I1549" s="130" t="s">
        <v>184</v>
      </c>
      <c r="J1549" s="155" t="s">
        <v>184</v>
      </c>
      <c r="K1549" s="91"/>
      <c r="L1549" s="160" t="s">
        <v>2453</v>
      </c>
      <c r="M1549" s="161" t="e">
        <v>#N/A</v>
      </c>
      <c r="N1549" s="168" t="b">
        <v>0</v>
      </c>
      <c r="O1549" s="159"/>
    </row>
    <row r="1550" hidden="1" spans="2:15">
      <c r="B1550" s="125" t="s">
        <v>1756</v>
      </c>
      <c r="C1550" s="126"/>
      <c r="D1550" s="134"/>
      <c r="E1550" s="127" t="b">
        <v>0</v>
      </c>
      <c r="F1550" s="128" t="s">
        <v>184</v>
      </c>
      <c r="G1550" s="129" t="s">
        <v>184</v>
      </c>
      <c r="H1550" s="130" t="s">
        <v>184</v>
      </c>
      <c r="I1550" s="130" t="s">
        <v>184</v>
      </c>
      <c r="J1550" s="155" t="s">
        <v>184</v>
      </c>
      <c r="K1550" s="91"/>
      <c r="L1550" s="160" t="s">
        <v>2453</v>
      </c>
      <c r="M1550" s="161" t="e">
        <v>#N/A</v>
      </c>
      <c r="N1550" s="168" t="b">
        <v>0</v>
      </c>
      <c r="O1550" s="159"/>
    </row>
    <row r="1551" hidden="1" spans="2:15">
      <c r="B1551" s="125" t="s">
        <v>1757</v>
      </c>
      <c r="C1551" s="126"/>
      <c r="D1551" s="134"/>
      <c r="E1551" s="127" t="b">
        <v>0</v>
      </c>
      <c r="F1551" s="128" t="s">
        <v>184</v>
      </c>
      <c r="G1551" s="129" t="s">
        <v>184</v>
      </c>
      <c r="H1551" s="130" t="s">
        <v>184</v>
      </c>
      <c r="I1551" s="130" t="s">
        <v>184</v>
      </c>
      <c r="J1551" s="155" t="s">
        <v>184</v>
      </c>
      <c r="K1551" s="91"/>
      <c r="L1551" s="160" t="s">
        <v>2453</v>
      </c>
      <c r="M1551" s="161" t="e">
        <v>#N/A</v>
      </c>
      <c r="N1551" s="168" t="b">
        <v>0</v>
      </c>
      <c r="O1551" s="159"/>
    </row>
    <row r="1552" hidden="1" spans="2:15">
      <c r="B1552" s="125" t="s">
        <v>1758</v>
      </c>
      <c r="C1552" s="126"/>
      <c r="D1552" s="134"/>
      <c r="E1552" s="127" t="b">
        <v>0</v>
      </c>
      <c r="F1552" s="128" t="s">
        <v>184</v>
      </c>
      <c r="G1552" s="129" t="s">
        <v>184</v>
      </c>
      <c r="H1552" s="130" t="s">
        <v>184</v>
      </c>
      <c r="I1552" s="130" t="s">
        <v>184</v>
      </c>
      <c r="J1552" s="155" t="s">
        <v>184</v>
      </c>
      <c r="K1552" s="91"/>
      <c r="L1552" s="160" t="s">
        <v>2453</v>
      </c>
      <c r="M1552" s="161" t="e">
        <v>#N/A</v>
      </c>
      <c r="N1552" s="168" t="b">
        <v>0</v>
      </c>
      <c r="O1552" s="159"/>
    </row>
    <row r="1553" hidden="1" spans="2:15">
      <c r="B1553" s="125" t="s">
        <v>1759</v>
      </c>
      <c r="C1553" s="126"/>
      <c r="D1553" s="134"/>
      <c r="E1553" s="127" t="b">
        <v>0</v>
      </c>
      <c r="F1553" s="128" t="s">
        <v>184</v>
      </c>
      <c r="G1553" s="129" t="s">
        <v>184</v>
      </c>
      <c r="H1553" s="130" t="s">
        <v>184</v>
      </c>
      <c r="I1553" s="130" t="s">
        <v>184</v>
      </c>
      <c r="J1553" s="155" t="s">
        <v>184</v>
      </c>
      <c r="K1553" s="91"/>
      <c r="L1553" s="160" t="s">
        <v>2453</v>
      </c>
      <c r="M1553" s="161" t="e">
        <v>#N/A</v>
      </c>
      <c r="N1553" s="168" t="b">
        <v>0</v>
      </c>
      <c r="O1553" s="159"/>
    </row>
    <row r="1554" hidden="1" spans="2:15">
      <c r="B1554" s="125" t="s">
        <v>1760</v>
      </c>
      <c r="C1554" s="126"/>
      <c r="D1554" s="134"/>
      <c r="E1554" s="127" t="b">
        <v>0</v>
      </c>
      <c r="F1554" s="128" t="s">
        <v>184</v>
      </c>
      <c r="G1554" s="129" t="s">
        <v>184</v>
      </c>
      <c r="H1554" s="130" t="s">
        <v>184</v>
      </c>
      <c r="I1554" s="130" t="s">
        <v>184</v>
      </c>
      <c r="J1554" s="155" t="s">
        <v>184</v>
      </c>
      <c r="K1554" s="91"/>
      <c r="L1554" s="160" t="s">
        <v>2453</v>
      </c>
      <c r="M1554" s="161" t="e">
        <v>#N/A</v>
      </c>
      <c r="N1554" s="168" t="b">
        <v>0</v>
      </c>
      <c r="O1554" s="159"/>
    </row>
    <row r="1555" hidden="1" spans="2:15">
      <c r="B1555" s="125" t="s">
        <v>1761</v>
      </c>
      <c r="C1555" s="126"/>
      <c r="D1555" s="134"/>
      <c r="E1555" s="127" t="b">
        <v>0</v>
      </c>
      <c r="F1555" s="128" t="s">
        <v>184</v>
      </c>
      <c r="G1555" s="129" t="s">
        <v>184</v>
      </c>
      <c r="H1555" s="130" t="s">
        <v>184</v>
      </c>
      <c r="I1555" s="130" t="s">
        <v>184</v>
      </c>
      <c r="J1555" s="155" t="s">
        <v>184</v>
      </c>
      <c r="K1555" s="91"/>
      <c r="L1555" s="160" t="s">
        <v>2453</v>
      </c>
      <c r="M1555" s="161" t="e">
        <v>#N/A</v>
      </c>
      <c r="N1555" s="168" t="b">
        <v>0</v>
      </c>
      <c r="O1555" s="159"/>
    </row>
    <row r="1556" hidden="1" spans="2:15">
      <c r="B1556" s="125" t="s">
        <v>1762</v>
      </c>
      <c r="C1556" s="126"/>
      <c r="D1556" s="134"/>
      <c r="E1556" s="127" t="b">
        <v>0</v>
      </c>
      <c r="F1556" s="128" t="s">
        <v>184</v>
      </c>
      <c r="G1556" s="129" t="s">
        <v>184</v>
      </c>
      <c r="H1556" s="130" t="s">
        <v>184</v>
      </c>
      <c r="I1556" s="130" t="s">
        <v>184</v>
      </c>
      <c r="J1556" s="155" t="s">
        <v>184</v>
      </c>
      <c r="K1556" s="91"/>
      <c r="L1556" s="160" t="s">
        <v>2453</v>
      </c>
      <c r="M1556" s="161" t="e">
        <v>#N/A</v>
      </c>
      <c r="N1556" s="168" t="b">
        <v>0</v>
      </c>
      <c r="O1556" s="159"/>
    </row>
    <row r="1557" hidden="1" spans="2:15">
      <c r="B1557" s="125" t="s">
        <v>1763</v>
      </c>
      <c r="C1557" s="126"/>
      <c r="D1557" s="134"/>
      <c r="E1557" s="127" t="b">
        <v>0</v>
      </c>
      <c r="F1557" s="128" t="s">
        <v>184</v>
      </c>
      <c r="G1557" s="129" t="s">
        <v>184</v>
      </c>
      <c r="H1557" s="130" t="s">
        <v>184</v>
      </c>
      <c r="I1557" s="130" t="s">
        <v>184</v>
      </c>
      <c r="J1557" s="155" t="s">
        <v>184</v>
      </c>
      <c r="K1557" s="91"/>
      <c r="L1557" s="160" t="s">
        <v>2453</v>
      </c>
      <c r="M1557" s="161" t="e">
        <v>#N/A</v>
      </c>
      <c r="N1557" s="168" t="b">
        <v>0</v>
      </c>
      <c r="O1557" s="159"/>
    </row>
    <row r="1558" hidden="1" spans="2:15">
      <c r="B1558" s="125" t="s">
        <v>1764</v>
      </c>
      <c r="C1558" s="126"/>
      <c r="D1558" s="134"/>
      <c r="E1558" s="127" t="b">
        <v>0</v>
      </c>
      <c r="F1558" s="128" t="s">
        <v>184</v>
      </c>
      <c r="G1558" s="129" t="s">
        <v>184</v>
      </c>
      <c r="H1558" s="130" t="s">
        <v>184</v>
      </c>
      <c r="I1558" s="130" t="s">
        <v>184</v>
      </c>
      <c r="J1558" s="155" t="s">
        <v>184</v>
      </c>
      <c r="K1558" s="91"/>
      <c r="L1558" s="160" t="s">
        <v>2453</v>
      </c>
      <c r="M1558" s="161" t="e">
        <v>#N/A</v>
      </c>
      <c r="N1558" s="168" t="b">
        <v>0</v>
      </c>
      <c r="O1558" s="159"/>
    </row>
    <row r="1559" hidden="1" spans="2:15">
      <c r="B1559" s="125" t="s">
        <v>1765</v>
      </c>
      <c r="C1559" s="126"/>
      <c r="D1559" s="134"/>
      <c r="E1559" s="127" t="b">
        <v>0</v>
      </c>
      <c r="F1559" s="128" t="s">
        <v>184</v>
      </c>
      <c r="G1559" s="129" t="s">
        <v>184</v>
      </c>
      <c r="H1559" s="130" t="s">
        <v>184</v>
      </c>
      <c r="I1559" s="130" t="s">
        <v>184</v>
      </c>
      <c r="J1559" s="155" t="s">
        <v>184</v>
      </c>
      <c r="K1559" s="91"/>
      <c r="L1559" s="160" t="s">
        <v>2453</v>
      </c>
      <c r="M1559" s="161" t="e">
        <v>#N/A</v>
      </c>
      <c r="N1559" s="168" t="b">
        <v>0</v>
      </c>
      <c r="O1559" s="159"/>
    </row>
    <row r="1560" hidden="1" spans="2:15">
      <c r="B1560" s="125" t="s">
        <v>1766</v>
      </c>
      <c r="C1560" s="126"/>
      <c r="D1560" s="134"/>
      <c r="E1560" s="127" t="b">
        <v>0</v>
      </c>
      <c r="F1560" s="128" t="s">
        <v>184</v>
      </c>
      <c r="G1560" s="129" t="s">
        <v>184</v>
      </c>
      <c r="H1560" s="130" t="s">
        <v>184</v>
      </c>
      <c r="I1560" s="130" t="s">
        <v>184</v>
      </c>
      <c r="J1560" s="155" t="s">
        <v>184</v>
      </c>
      <c r="K1560" s="91"/>
      <c r="L1560" s="160" t="s">
        <v>2453</v>
      </c>
      <c r="M1560" s="161" t="e">
        <v>#N/A</v>
      </c>
      <c r="N1560" s="168" t="b">
        <v>0</v>
      </c>
      <c r="O1560" s="159"/>
    </row>
    <row r="1561" hidden="1" spans="2:15">
      <c r="B1561" s="125" t="s">
        <v>1767</v>
      </c>
      <c r="C1561" s="126"/>
      <c r="D1561" s="134"/>
      <c r="E1561" s="127" t="b">
        <v>0</v>
      </c>
      <c r="F1561" s="128" t="s">
        <v>184</v>
      </c>
      <c r="G1561" s="129" t="s">
        <v>184</v>
      </c>
      <c r="H1561" s="130" t="s">
        <v>184</v>
      </c>
      <c r="I1561" s="130" t="s">
        <v>184</v>
      </c>
      <c r="J1561" s="155" t="s">
        <v>184</v>
      </c>
      <c r="K1561" s="91"/>
      <c r="L1561" s="160" t="s">
        <v>2453</v>
      </c>
      <c r="M1561" s="161" t="e">
        <v>#N/A</v>
      </c>
      <c r="N1561" s="168" t="b">
        <v>0</v>
      </c>
      <c r="O1561" s="159"/>
    </row>
    <row r="1562" hidden="1" spans="2:15">
      <c r="B1562" s="125" t="s">
        <v>1768</v>
      </c>
      <c r="C1562" s="126"/>
      <c r="D1562" s="134"/>
      <c r="E1562" s="127" t="b">
        <v>0</v>
      </c>
      <c r="F1562" s="128" t="s">
        <v>184</v>
      </c>
      <c r="G1562" s="129" t="s">
        <v>184</v>
      </c>
      <c r="H1562" s="130" t="s">
        <v>184</v>
      </c>
      <c r="I1562" s="130" t="s">
        <v>184</v>
      </c>
      <c r="J1562" s="155" t="s">
        <v>184</v>
      </c>
      <c r="K1562" s="91"/>
      <c r="L1562" s="160" t="s">
        <v>2453</v>
      </c>
      <c r="M1562" s="161" t="e">
        <v>#N/A</v>
      </c>
      <c r="N1562" s="168" t="b">
        <v>0</v>
      </c>
      <c r="O1562" s="159"/>
    </row>
    <row r="1563" hidden="1" spans="2:15">
      <c r="B1563" s="125" t="s">
        <v>1769</v>
      </c>
      <c r="C1563" s="126"/>
      <c r="D1563" s="134"/>
      <c r="E1563" s="127" t="b">
        <v>0</v>
      </c>
      <c r="F1563" s="128" t="s">
        <v>184</v>
      </c>
      <c r="G1563" s="129" t="s">
        <v>184</v>
      </c>
      <c r="H1563" s="130" t="s">
        <v>184</v>
      </c>
      <c r="I1563" s="130" t="s">
        <v>184</v>
      </c>
      <c r="J1563" s="155" t="s">
        <v>184</v>
      </c>
      <c r="K1563" s="91"/>
      <c r="L1563" s="160" t="s">
        <v>2453</v>
      </c>
      <c r="M1563" s="161" t="e">
        <v>#N/A</v>
      </c>
      <c r="N1563" s="168" t="b">
        <v>0</v>
      </c>
      <c r="O1563" s="159"/>
    </row>
    <row r="1564" hidden="1" spans="2:15">
      <c r="B1564" s="125" t="s">
        <v>1770</v>
      </c>
      <c r="C1564" s="126"/>
      <c r="D1564" s="134"/>
      <c r="E1564" s="127" t="b">
        <v>0</v>
      </c>
      <c r="F1564" s="128" t="s">
        <v>184</v>
      </c>
      <c r="G1564" s="129" t="s">
        <v>184</v>
      </c>
      <c r="H1564" s="130" t="s">
        <v>184</v>
      </c>
      <c r="I1564" s="130" t="s">
        <v>184</v>
      </c>
      <c r="J1564" s="155" t="s">
        <v>184</v>
      </c>
      <c r="K1564" s="91"/>
      <c r="L1564" s="160" t="s">
        <v>2453</v>
      </c>
      <c r="M1564" s="161" t="e">
        <v>#N/A</v>
      </c>
      <c r="N1564" s="168" t="b">
        <v>0</v>
      </c>
      <c r="O1564" s="159"/>
    </row>
    <row r="1565" hidden="1" spans="2:15">
      <c r="B1565" s="125" t="s">
        <v>1771</v>
      </c>
      <c r="C1565" s="126"/>
      <c r="D1565" s="134"/>
      <c r="E1565" s="127" t="b">
        <v>0</v>
      </c>
      <c r="F1565" s="128" t="s">
        <v>184</v>
      </c>
      <c r="G1565" s="129" t="s">
        <v>184</v>
      </c>
      <c r="H1565" s="130" t="s">
        <v>184</v>
      </c>
      <c r="I1565" s="130" t="s">
        <v>184</v>
      </c>
      <c r="J1565" s="155" t="s">
        <v>184</v>
      </c>
      <c r="K1565" s="91"/>
      <c r="L1565" s="160" t="s">
        <v>2453</v>
      </c>
      <c r="M1565" s="161" t="e">
        <v>#N/A</v>
      </c>
      <c r="N1565" s="168" t="b">
        <v>0</v>
      </c>
      <c r="O1565" s="159"/>
    </row>
    <row r="1566" hidden="1" spans="2:15">
      <c r="B1566" s="125" t="s">
        <v>1772</v>
      </c>
      <c r="C1566" s="126"/>
      <c r="D1566" s="134"/>
      <c r="E1566" s="127" t="b">
        <v>0</v>
      </c>
      <c r="F1566" s="128" t="s">
        <v>184</v>
      </c>
      <c r="G1566" s="129" t="s">
        <v>184</v>
      </c>
      <c r="H1566" s="130" t="s">
        <v>184</v>
      </c>
      <c r="I1566" s="130" t="s">
        <v>184</v>
      </c>
      <c r="J1566" s="155" t="s">
        <v>184</v>
      </c>
      <c r="K1566" s="91"/>
      <c r="L1566" s="160" t="s">
        <v>2453</v>
      </c>
      <c r="M1566" s="161" t="e">
        <v>#N/A</v>
      </c>
      <c r="N1566" s="168" t="b">
        <v>0</v>
      </c>
      <c r="O1566" s="159"/>
    </row>
    <row r="1567" hidden="1" spans="2:15">
      <c r="B1567" s="125" t="s">
        <v>1773</v>
      </c>
      <c r="C1567" s="126"/>
      <c r="D1567" s="134"/>
      <c r="E1567" s="127" t="b">
        <v>0</v>
      </c>
      <c r="F1567" s="128" t="s">
        <v>184</v>
      </c>
      <c r="G1567" s="129" t="s">
        <v>184</v>
      </c>
      <c r="H1567" s="130" t="s">
        <v>184</v>
      </c>
      <c r="I1567" s="130" t="s">
        <v>184</v>
      </c>
      <c r="J1567" s="155" t="s">
        <v>184</v>
      </c>
      <c r="K1567" s="91"/>
      <c r="L1567" s="160" t="s">
        <v>2453</v>
      </c>
      <c r="M1567" s="161" t="e">
        <v>#N/A</v>
      </c>
      <c r="N1567" s="168" t="b">
        <v>0</v>
      </c>
      <c r="O1567" s="159"/>
    </row>
    <row r="1568" hidden="1" spans="2:15">
      <c r="B1568" s="125" t="s">
        <v>1774</v>
      </c>
      <c r="C1568" s="126"/>
      <c r="D1568" s="134"/>
      <c r="E1568" s="127" t="b">
        <v>0</v>
      </c>
      <c r="F1568" s="128" t="s">
        <v>184</v>
      </c>
      <c r="G1568" s="129" t="s">
        <v>184</v>
      </c>
      <c r="H1568" s="130" t="s">
        <v>184</v>
      </c>
      <c r="I1568" s="130" t="s">
        <v>184</v>
      </c>
      <c r="J1568" s="155" t="s">
        <v>184</v>
      </c>
      <c r="K1568" s="91"/>
      <c r="L1568" s="160" t="s">
        <v>2453</v>
      </c>
      <c r="M1568" s="161" t="e">
        <v>#N/A</v>
      </c>
      <c r="N1568" s="168" t="b">
        <v>0</v>
      </c>
      <c r="O1568" s="159"/>
    </row>
    <row r="1569" hidden="1" spans="2:15">
      <c r="B1569" s="125" t="s">
        <v>1775</v>
      </c>
      <c r="C1569" s="126"/>
      <c r="D1569" s="134"/>
      <c r="E1569" s="127" t="b">
        <v>0</v>
      </c>
      <c r="F1569" s="128" t="s">
        <v>184</v>
      </c>
      <c r="G1569" s="129" t="s">
        <v>184</v>
      </c>
      <c r="H1569" s="130" t="s">
        <v>184</v>
      </c>
      <c r="I1569" s="130" t="s">
        <v>184</v>
      </c>
      <c r="J1569" s="155" t="s">
        <v>184</v>
      </c>
      <c r="K1569" s="91"/>
      <c r="L1569" s="160" t="s">
        <v>2453</v>
      </c>
      <c r="M1569" s="161" t="e">
        <v>#N/A</v>
      </c>
      <c r="N1569" s="168" t="b">
        <v>0</v>
      </c>
      <c r="O1569" s="159"/>
    </row>
    <row r="1570" hidden="1" spans="2:15">
      <c r="B1570" s="125" t="s">
        <v>1776</v>
      </c>
      <c r="C1570" s="126"/>
      <c r="D1570" s="134"/>
      <c r="E1570" s="127" t="b">
        <v>0</v>
      </c>
      <c r="F1570" s="128" t="s">
        <v>184</v>
      </c>
      <c r="G1570" s="129" t="s">
        <v>184</v>
      </c>
      <c r="H1570" s="130" t="s">
        <v>184</v>
      </c>
      <c r="I1570" s="130" t="s">
        <v>184</v>
      </c>
      <c r="J1570" s="155" t="s">
        <v>184</v>
      </c>
      <c r="K1570" s="91"/>
      <c r="L1570" s="160" t="s">
        <v>2453</v>
      </c>
      <c r="M1570" s="161" t="e">
        <v>#N/A</v>
      </c>
      <c r="N1570" s="168" t="b">
        <v>0</v>
      </c>
      <c r="O1570" s="159"/>
    </row>
    <row r="1571" hidden="1" spans="2:15">
      <c r="B1571" s="125" t="s">
        <v>1777</v>
      </c>
      <c r="C1571" s="126"/>
      <c r="D1571" s="134"/>
      <c r="E1571" s="127" t="b">
        <v>0</v>
      </c>
      <c r="F1571" s="128" t="s">
        <v>184</v>
      </c>
      <c r="G1571" s="129" t="s">
        <v>184</v>
      </c>
      <c r="H1571" s="130" t="s">
        <v>184</v>
      </c>
      <c r="I1571" s="130" t="s">
        <v>184</v>
      </c>
      <c r="J1571" s="155" t="s">
        <v>184</v>
      </c>
      <c r="K1571" s="91"/>
      <c r="L1571" s="160" t="s">
        <v>2453</v>
      </c>
      <c r="M1571" s="161" t="e">
        <v>#N/A</v>
      </c>
      <c r="N1571" s="168" t="b">
        <v>0</v>
      </c>
      <c r="O1571" s="159"/>
    </row>
    <row r="1572" hidden="1" spans="2:15">
      <c r="B1572" s="125" t="s">
        <v>1778</v>
      </c>
      <c r="C1572" s="126"/>
      <c r="D1572" s="134"/>
      <c r="E1572" s="127" t="b">
        <v>0</v>
      </c>
      <c r="F1572" s="128" t="s">
        <v>184</v>
      </c>
      <c r="G1572" s="129" t="s">
        <v>184</v>
      </c>
      <c r="H1572" s="130" t="s">
        <v>184</v>
      </c>
      <c r="I1572" s="130" t="s">
        <v>184</v>
      </c>
      <c r="J1572" s="155" t="s">
        <v>184</v>
      </c>
      <c r="K1572" s="91"/>
      <c r="L1572" s="160" t="s">
        <v>2453</v>
      </c>
      <c r="M1572" s="161" t="e">
        <v>#N/A</v>
      </c>
      <c r="N1572" s="168" t="b">
        <v>0</v>
      </c>
      <c r="O1572" s="159"/>
    </row>
    <row r="1573" hidden="1" spans="2:15">
      <c r="B1573" s="125" t="s">
        <v>1779</v>
      </c>
      <c r="C1573" s="126"/>
      <c r="D1573" s="134"/>
      <c r="E1573" s="127" t="b">
        <v>0</v>
      </c>
      <c r="F1573" s="128" t="s">
        <v>184</v>
      </c>
      <c r="G1573" s="129" t="s">
        <v>184</v>
      </c>
      <c r="H1573" s="130" t="s">
        <v>184</v>
      </c>
      <c r="I1573" s="130" t="s">
        <v>184</v>
      </c>
      <c r="J1573" s="155" t="s">
        <v>184</v>
      </c>
      <c r="K1573" s="91"/>
      <c r="L1573" s="160" t="s">
        <v>2453</v>
      </c>
      <c r="M1573" s="161" t="e">
        <v>#N/A</v>
      </c>
      <c r="N1573" s="168" t="b">
        <v>0</v>
      </c>
      <c r="O1573" s="159"/>
    </row>
    <row r="1574" hidden="1" spans="2:15">
      <c r="B1574" s="125" t="s">
        <v>1780</v>
      </c>
      <c r="C1574" s="126"/>
      <c r="D1574" s="134"/>
      <c r="E1574" s="127" t="b">
        <v>0</v>
      </c>
      <c r="F1574" s="128" t="s">
        <v>184</v>
      </c>
      <c r="G1574" s="129" t="s">
        <v>184</v>
      </c>
      <c r="H1574" s="130" t="s">
        <v>184</v>
      </c>
      <c r="I1574" s="130" t="s">
        <v>184</v>
      </c>
      <c r="J1574" s="155" t="s">
        <v>184</v>
      </c>
      <c r="K1574" s="91"/>
      <c r="L1574" s="160" t="s">
        <v>2453</v>
      </c>
      <c r="M1574" s="161" t="e">
        <v>#N/A</v>
      </c>
      <c r="N1574" s="168" t="b">
        <v>0</v>
      </c>
      <c r="O1574" s="159"/>
    </row>
    <row r="1575" hidden="1" spans="2:15">
      <c r="B1575" s="125" t="s">
        <v>1781</v>
      </c>
      <c r="C1575" s="126"/>
      <c r="D1575" s="134"/>
      <c r="E1575" s="127" t="b">
        <v>0</v>
      </c>
      <c r="F1575" s="128" t="s">
        <v>184</v>
      </c>
      <c r="G1575" s="129" t="s">
        <v>184</v>
      </c>
      <c r="H1575" s="130" t="s">
        <v>184</v>
      </c>
      <c r="I1575" s="130" t="s">
        <v>184</v>
      </c>
      <c r="J1575" s="155" t="s">
        <v>184</v>
      </c>
      <c r="K1575" s="91"/>
      <c r="L1575" s="160" t="s">
        <v>2453</v>
      </c>
      <c r="M1575" s="161" t="e">
        <v>#N/A</v>
      </c>
      <c r="N1575" s="168" t="b">
        <v>0</v>
      </c>
      <c r="O1575" s="159"/>
    </row>
    <row r="1576" hidden="1" spans="2:15">
      <c r="B1576" s="125" t="s">
        <v>1782</v>
      </c>
      <c r="C1576" s="126"/>
      <c r="D1576" s="134"/>
      <c r="E1576" s="127" t="b">
        <v>0</v>
      </c>
      <c r="F1576" s="128" t="s">
        <v>184</v>
      </c>
      <c r="G1576" s="129" t="s">
        <v>184</v>
      </c>
      <c r="H1576" s="130" t="s">
        <v>184</v>
      </c>
      <c r="I1576" s="130" t="s">
        <v>184</v>
      </c>
      <c r="J1576" s="155" t="s">
        <v>184</v>
      </c>
      <c r="K1576" s="91"/>
      <c r="L1576" s="160" t="s">
        <v>2453</v>
      </c>
      <c r="M1576" s="161" t="e">
        <v>#N/A</v>
      </c>
      <c r="N1576" s="168" t="b">
        <v>0</v>
      </c>
      <c r="O1576" s="159"/>
    </row>
    <row r="1577" hidden="1" spans="2:15">
      <c r="B1577" s="125" t="s">
        <v>1783</v>
      </c>
      <c r="C1577" s="126"/>
      <c r="D1577" s="134"/>
      <c r="E1577" s="127" t="b">
        <v>0</v>
      </c>
      <c r="F1577" s="128" t="s">
        <v>184</v>
      </c>
      <c r="G1577" s="129" t="s">
        <v>184</v>
      </c>
      <c r="H1577" s="130" t="s">
        <v>184</v>
      </c>
      <c r="I1577" s="130" t="s">
        <v>184</v>
      </c>
      <c r="J1577" s="155" t="s">
        <v>184</v>
      </c>
      <c r="K1577" s="91"/>
      <c r="L1577" s="160" t="s">
        <v>2453</v>
      </c>
      <c r="M1577" s="161" t="e">
        <v>#N/A</v>
      </c>
      <c r="N1577" s="168" t="b">
        <v>0</v>
      </c>
      <c r="O1577" s="159"/>
    </row>
    <row r="1578" hidden="1" spans="2:15">
      <c r="B1578" s="125" t="s">
        <v>1784</v>
      </c>
      <c r="C1578" s="126"/>
      <c r="D1578" s="134"/>
      <c r="E1578" s="127" t="b">
        <v>0</v>
      </c>
      <c r="F1578" s="128" t="s">
        <v>184</v>
      </c>
      <c r="G1578" s="129" t="s">
        <v>184</v>
      </c>
      <c r="H1578" s="130" t="s">
        <v>184</v>
      </c>
      <c r="I1578" s="130" t="s">
        <v>184</v>
      </c>
      <c r="J1578" s="155" t="s">
        <v>184</v>
      </c>
      <c r="K1578" s="91"/>
      <c r="L1578" s="160" t="s">
        <v>2453</v>
      </c>
      <c r="M1578" s="161" t="e">
        <v>#N/A</v>
      </c>
      <c r="N1578" s="168" t="b">
        <v>0</v>
      </c>
      <c r="O1578" s="159"/>
    </row>
    <row r="1579" hidden="1" spans="2:15">
      <c r="B1579" s="125" t="s">
        <v>1785</v>
      </c>
      <c r="C1579" s="126"/>
      <c r="D1579" s="134"/>
      <c r="E1579" s="127" t="b">
        <v>0</v>
      </c>
      <c r="F1579" s="128" t="s">
        <v>184</v>
      </c>
      <c r="G1579" s="129" t="s">
        <v>184</v>
      </c>
      <c r="H1579" s="130" t="s">
        <v>184</v>
      </c>
      <c r="I1579" s="130" t="s">
        <v>184</v>
      </c>
      <c r="J1579" s="155" t="s">
        <v>184</v>
      </c>
      <c r="K1579" s="91"/>
      <c r="L1579" s="160" t="s">
        <v>2453</v>
      </c>
      <c r="M1579" s="161" t="e">
        <v>#N/A</v>
      </c>
      <c r="N1579" s="168" t="b">
        <v>0</v>
      </c>
      <c r="O1579" s="159"/>
    </row>
    <row r="1580" hidden="1" spans="2:15">
      <c r="B1580" s="125" t="s">
        <v>1786</v>
      </c>
      <c r="C1580" s="126"/>
      <c r="D1580" s="134"/>
      <c r="E1580" s="127" t="b">
        <v>0</v>
      </c>
      <c r="F1580" s="128" t="s">
        <v>184</v>
      </c>
      <c r="G1580" s="129" t="s">
        <v>184</v>
      </c>
      <c r="H1580" s="130" t="s">
        <v>184</v>
      </c>
      <c r="I1580" s="130" t="s">
        <v>184</v>
      </c>
      <c r="J1580" s="155" t="s">
        <v>184</v>
      </c>
      <c r="K1580" s="91"/>
      <c r="L1580" s="160" t="s">
        <v>2453</v>
      </c>
      <c r="M1580" s="161" t="e">
        <v>#N/A</v>
      </c>
      <c r="N1580" s="168" t="b">
        <v>0</v>
      </c>
      <c r="O1580" s="159"/>
    </row>
    <row r="1581" hidden="1" spans="2:15">
      <c r="B1581" s="125" t="s">
        <v>1787</v>
      </c>
      <c r="C1581" s="126"/>
      <c r="D1581" s="134"/>
      <c r="E1581" s="127" t="b">
        <v>0</v>
      </c>
      <c r="F1581" s="128" t="s">
        <v>184</v>
      </c>
      <c r="G1581" s="129" t="s">
        <v>184</v>
      </c>
      <c r="H1581" s="130" t="s">
        <v>184</v>
      </c>
      <c r="I1581" s="130" t="s">
        <v>184</v>
      </c>
      <c r="J1581" s="155" t="s">
        <v>184</v>
      </c>
      <c r="K1581" s="91"/>
      <c r="L1581" s="160" t="s">
        <v>2453</v>
      </c>
      <c r="M1581" s="161" t="e">
        <v>#N/A</v>
      </c>
      <c r="N1581" s="168" t="b">
        <v>0</v>
      </c>
      <c r="O1581" s="159"/>
    </row>
    <row r="1582" hidden="1" spans="2:15">
      <c r="B1582" s="125" t="s">
        <v>1788</v>
      </c>
      <c r="C1582" s="126"/>
      <c r="D1582" s="134"/>
      <c r="E1582" s="127" t="b">
        <v>0</v>
      </c>
      <c r="F1582" s="128" t="s">
        <v>184</v>
      </c>
      <c r="G1582" s="129" t="s">
        <v>184</v>
      </c>
      <c r="H1582" s="130" t="s">
        <v>184</v>
      </c>
      <c r="I1582" s="130" t="s">
        <v>184</v>
      </c>
      <c r="J1582" s="155" t="s">
        <v>184</v>
      </c>
      <c r="K1582" s="91"/>
      <c r="L1582" s="160" t="s">
        <v>2453</v>
      </c>
      <c r="M1582" s="161" t="e">
        <v>#N/A</v>
      </c>
      <c r="N1582" s="168" t="b">
        <v>0</v>
      </c>
      <c r="O1582" s="159"/>
    </row>
    <row r="1583" hidden="1" spans="2:15">
      <c r="B1583" s="125" t="s">
        <v>1789</v>
      </c>
      <c r="C1583" s="126"/>
      <c r="D1583" s="134"/>
      <c r="E1583" s="127" t="b">
        <v>0</v>
      </c>
      <c r="F1583" s="128" t="s">
        <v>184</v>
      </c>
      <c r="G1583" s="129" t="s">
        <v>184</v>
      </c>
      <c r="H1583" s="130" t="s">
        <v>184</v>
      </c>
      <c r="I1583" s="130" t="s">
        <v>184</v>
      </c>
      <c r="J1583" s="155" t="s">
        <v>184</v>
      </c>
      <c r="K1583" s="91"/>
      <c r="L1583" s="160" t="s">
        <v>2453</v>
      </c>
      <c r="M1583" s="161" t="e">
        <v>#N/A</v>
      </c>
      <c r="N1583" s="168" t="b">
        <v>0</v>
      </c>
      <c r="O1583" s="159"/>
    </row>
    <row r="1584" hidden="1" spans="2:15">
      <c r="B1584" s="125" t="s">
        <v>1790</v>
      </c>
      <c r="C1584" s="126"/>
      <c r="D1584" s="134"/>
      <c r="E1584" s="127" t="b">
        <v>0</v>
      </c>
      <c r="F1584" s="128" t="s">
        <v>184</v>
      </c>
      <c r="G1584" s="129" t="s">
        <v>184</v>
      </c>
      <c r="H1584" s="130" t="s">
        <v>184</v>
      </c>
      <c r="I1584" s="130" t="s">
        <v>184</v>
      </c>
      <c r="J1584" s="155" t="s">
        <v>184</v>
      </c>
      <c r="K1584" s="91"/>
      <c r="L1584" s="160" t="s">
        <v>2453</v>
      </c>
      <c r="M1584" s="161" t="e">
        <v>#N/A</v>
      </c>
      <c r="N1584" s="168" t="b">
        <v>0</v>
      </c>
      <c r="O1584" s="159"/>
    </row>
    <row r="1585" hidden="1" spans="2:15">
      <c r="B1585" s="125" t="s">
        <v>1791</v>
      </c>
      <c r="C1585" s="126"/>
      <c r="D1585" s="134"/>
      <c r="E1585" s="127" t="b">
        <v>0</v>
      </c>
      <c r="F1585" s="128" t="s">
        <v>184</v>
      </c>
      <c r="G1585" s="129" t="s">
        <v>184</v>
      </c>
      <c r="H1585" s="130" t="s">
        <v>184</v>
      </c>
      <c r="I1585" s="130" t="s">
        <v>184</v>
      </c>
      <c r="J1585" s="155" t="s">
        <v>184</v>
      </c>
      <c r="K1585" s="91"/>
      <c r="L1585" s="160" t="s">
        <v>2453</v>
      </c>
      <c r="M1585" s="161" t="e">
        <v>#N/A</v>
      </c>
      <c r="N1585" s="168" t="b">
        <v>0</v>
      </c>
      <c r="O1585" s="159"/>
    </row>
    <row r="1586" hidden="1" spans="2:15">
      <c r="B1586" s="125" t="s">
        <v>1792</v>
      </c>
      <c r="C1586" s="126"/>
      <c r="D1586" s="134"/>
      <c r="E1586" s="127" t="b">
        <v>0</v>
      </c>
      <c r="F1586" s="128" t="s">
        <v>184</v>
      </c>
      <c r="G1586" s="129" t="s">
        <v>184</v>
      </c>
      <c r="H1586" s="130" t="s">
        <v>184</v>
      </c>
      <c r="I1586" s="130" t="s">
        <v>184</v>
      </c>
      <c r="J1586" s="155" t="s">
        <v>184</v>
      </c>
      <c r="K1586" s="91"/>
      <c r="L1586" s="160" t="s">
        <v>2453</v>
      </c>
      <c r="M1586" s="161" t="e">
        <v>#N/A</v>
      </c>
      <c r="N1586" s="168" t="b">
        <v>0</v>
      </c>
      <c r="O1586" s="159"/>
    </row>
    <row r="1587" hidden="1" spans="2:15">
      <c r="B1587" s="125" t="s">
        <v>1793</v>
      </c>
      <c r="C1587" s="126"/>
      <c r="D1587" s="134"/>
      <c r="E1587" s="127" t="b">
        <v>0</v>
      </c>
      <c r="F1587" s="128" t="s">
        <v>184</v>
      </c>
      <c r="G1587" s="129" t="s">
        <v>184</v>
      </c>
      <c r="H1587" s="130" t="s">
        <v>184</v>
      </c>
      <c r="I1587" s="130" t="s">
        <v>184</v>
      </c>
      <c r="J1587" s="155" t="s">
        <v>184</v>
      </c>
      <c r="K1587" s="91"/>
      <c r="L1587" s="160" t="s">
        <v>2453</v>
      </c>
      <c r="M1587" s="161" t="e">
        <v>#N/A</v>
      </c>
      <c r="N1587" s="168" t="b">
        <v>0</v>
      </c>
      <c r="O1587" s="159"/>
    </row>
    <row r="1588" hidden="1" spans="2:15">
      <c r="B1588" s="125" t="s">
        <v>1794</v>
      </c>
      <c r="C1588" s="126"/>
      <c r="D1588" s="134"/>
      <c r="E1588" s="127" t="b">
        <v>0</v>
      </c>
      <c r="F1588" s="128" t="s">
        <v>184</v>
      </c>
      <c r="G1588" s="129" t="s">
        <v>184</v>
      </c>
      <c r="H1588" s="130" t="s">
        <v>184</v>
      </c>
      <c r="I1588" s="130" t="s">
        <v>184</v>
      </c>
      <c r="J1588" s="155" t="s">
        <v>184</v>
      </c>
      <c r="K1588" s="91"/>
      <c r="L1588" s="160" t="s">
        <v>2453</v>
      </c>
      <c r="M1588" s="161" t="e">
        <v>#N/A</v>
      </c>
      <c r="N1588" s="168" t="b">
        <v>0</v>
      </c>
      <c r="O1588" s="159"/>
    </row>
    <row r="1589" hidden="1" spans="2:15">
      <c r="B1589" s="125" t="s">
        <v>1795</v>
      </c>
      <c r="C1589" s="126"/>
      <c r="D1589" s="134"/>
      <c r="E1589" s="127" t="b">
        <v>0</v>
      </c>
      <c r="F1589" s="128" t="s">
        <v>184</v>
      </c>
      <c r="G1589" s="129" t="s">
        <v>184</v>
      </c>
      <c r="H1589" s="130" t="s">
        <v>184</v>
      </c>
      <c r="I1589" s="130" t="s">
        <v>184</v>
      </c>
      <c r="J1589" s="155" t="s">
        <v>184</v>
      </c>
      <c r="K1589" s="91"/>
      <c r="L1589" s="160" t="s">
        <v>2453</v>
      </c>
      <c r="M1589" s="161" t="e">
        <v>#N/A</v>
      </c>
      <c r="N1589" s="168" t="b">
        <v>0</v>
      </c>
      <c r="O1589" s="159"/>
    </row>
    <row r="1590" hidden="1" spans="2:15">
      <c r="B1590" s="125" t="s">
        <v>1796</v>
      </c>
      <c r="C1590" s="126"/>
      <c r="D1590" s="134"/>
      <c r="E1590" s="127" t="b">
        <v>0</v>
      </c>
      <c r="F1590" s="128" t="s">
        <v>184</v>
      </c>
      <c r="G1590" s="129" t="s">
        <v>184</v>
      </c>
      <c r="H1590" s="130" t="s">
        <v>184</v>
      </c>
      <c r="I1590" s="130" t="s">
        <v>184</v>
      </c>
      <c r="J1590" s="155" t="s">
        <v>184</v>
      </c>
      <c r="K1590" s="91"/>
      <c r="L1590" s="160" t="s">
        <v>2453</v>
      </c>
      <c r="M1590" s="161" t="e">
        <v>#N/A</v>
      </c>
      <c r="N1590" s="168" t="b">
        <v>0</v>
      </c>
      <c r="O1590" s="159"/>
    </row>
    <row r="1591" hidden="1" spans="2:15">
      <c r="B1591" s="125" t="s">
        <v>1797</v>
      </c>
      <c r="C1591" s="126"/>
      <c r="D1591" s="134"/>
      <c r="E1591" s="127" t="b">
        <v>0</v>
      </c>
      <c r="F1591" s="128" t="s">
        <v>184</v>
      </c>
      <c r="G1591" s="129" t="s">
        <v>184</v>
      </c>
      <c r="H1591" s="130" t="s">
        <v>184</v>
      </c>
      <c r="I1591" s="130" t="s">
        <v>184</v>
      </c>
      <c r="J1591" s="155" t="s">
        <v>184</v>
      </c>
      <c r="K1591" s="91"/>
      <c r="L1591" s="160" t="s">
        <v>2453</v>
      </c>
      <c r="M1591" s="161" t="e">
        <v>#N/A</v>
      </c>
      <c r="N1591" s="168" t="b">
        <v>0</v>
      </c>
      <c r="O1591" s="159"/>
    </row>
    <row r="1592" hidden="1" spans="2:15">
      <c r="B1592" s="125" t="s">
        <v>1798</v>
      </c>
      <c r="C1592" s="126"/>
      <c r="D1592" s="134"/>
      <c r="E1592" s="127" t="b">
        <v>0</v>
      </c>
      <c r="F1592" s="128" t="s">
        <v>184</v>
      </c>
      <c r="G1592" s="129" t="s">
        <v>184</v>
      </c>
      <c r="H1592" s="130" t="s">
        <v>184</v>
      </c>
      <c r="I1592" s="130" t="s">
        <v>184</v>
      </c>
      <c r="J1592" s="155" t="s">
        <v>184</v>
      </c>
      <c r="K1592" s="91"/>
      <c r="L1592" s="160" t="s">
        <v>2453</v>
      </c>
      <c r="M1592" s="161" t="e">
        <v>#N/A</v>
      </c>
      <c r="N1592" s="168" t="b">
        <v>0</v>
      </c>
      <c r="O1592" s="159"/>
    </row>
    <row r="1593" hidden="1" spans="2:15">
      <c r="B1593" s="125" t="s">
        <v>1799</v>
      </c>
      <c r="C1593" s="126"/>
      <c r="D1593" s="134"/>
      <c r="E1593" s="127" t="b">
        <v>0</v>
      </c>
      <c r="F1593" s="128" t="s">
        <v>184</v>
      </c>
      <c r="G1593" s="129" t="s">
        <v>184</v>
      </c>
      <c r="H1593" s="130" t="s">
        <v>184</v>
      </c>
      <c r="I1593" s="130" t="s">
        <v>184</v>
      </c>
      <c r="J1593" s="155" t="s">
        <v>184</v>
      </c>
      <c r="K1593" s="91"/>
      <c r="L1593" s="160" t="s">
        <v>2453</v>
      </c>
      <c r="M1593" s="161" t="e">
        <v>#N/A</v>
      </c>
      <c r="N1593" s="168" t="b">
        <v>0</v>
      </c>
      <c r="O1593" s="159"/>
    </row>
    <row r="1594" hidden="1" spans="2:15">
      <c r="B1594" s="125" t="s">
        <v>1800</v>
      </c>
      <c r="C1594" s="126"/>
      <c r="D1594" s="134"/>
      <c r="E1594" s="127" t="b">
        <v>0</v>
      </c>
      <c r="F1594" s="128" t="s">
        <v>184</v>
      </c>
      <c r="G1594" s="129" t="s">
        <v>184</v>
      </c>
      <c r="H1594" s="130" t="s">
        <v>184</v>
      </c>
      <c r="I1594" s="130" t="s">
        <v>184</v>
      </c>
      <c r="J1594" s="155" t="s">
        <v>184</v>
      </c>
      <c r="K1594" s="91"/>
      <c r="L1594" s="160" t="s">
        <v>2453</v>
      </c>
      <c r="M1594" s="161" t="e">
        <v>#N/A</v>
      </c>
      <c r="N1594" s="168" t="b">
        <v>0</v>
      </c>
      <c r="O1594" s="159"/>
    </row>
    <row r="1595" hidden="1" spans="2:15">
      <c r="B1595" s="125" t="s">
        <v>1801</v>
      </c>
      <c r="C1595" s="126"/>
      <c r="D1595" s="134"/>
      <c r="E1595" s="127" t="b">
        <v>0</v>
      </c>
      <c r="F1595" s="128" t="s">
        <v>184</v>
      </c>
      <c r="G1595" s="129" t="s">
        <v>184</v>
      </c>
      <c r="H1595" s="130" t="s">
        <v>184</v>
      </c>
      <c r="I1595" s="130" t="s">
        <v>184</v>
      </c>
      <c r="J1595" s="155" t="s">
        <v>184</v>
      </c>
      <c r="K1595" s="91"/>
      <c r="L1595" s="160" t="s">
        <v>2453</v>
      </c>
      <c r="M1595" s="161" t="e">
        <v>#N/A</v>
      </c>
      <c r="N1595" s="168" t="b">
        <v>0</v>
      </c>
      <c r="O1595" s="159"/>
    </row>
    <row r="1596" hidden="1" spans="2:15">
      <c r="B1596" s="125" t="s">
        <v>1802</v>
      </c>
      <c r="C1596" s="126"/>
      <c r="D1596" s="134"/>
      <c r="E1596" s="127" t="b">
        <v>0</v>
      </c>
      <c r="F1596" s="128" t="s">
        <v>184</v>
      </c>
      <c r="G1596" s="129" t="s">
        <v>184</v>
      </c>
      <c r="H1596" s="130" t="s">
        <v>184</v>
      </c>
      <c r="I1596" s="130" t="s">
        <v>184</v>
      </c>
      <c r="J1596" s="155" t="s">
        <v>184</v>
      </c>
      <c r="K1596" s="91"/>
      <c r="L1596" s="160" t="s">
        <v>2453</v>
      </c>
      <c r="M1596" s="161" t="e">
        <v>#N/A</v>
      </c>
      <c r="N1596" s="168" t="b">
        <v>0</v>
      </c>
      <c r="O1596" s="159"/>
    </row>
    <row r="1597" hidden="1" spans="2:15">
      <c r="B1597" s="125" t="s">
        <v>1803</v>
      </c>
      <c r="C1597" s="126"/>
      <c r="D1597" s="134"/>
      <c r="E1597" s="127" t="b">
        <v>0</v>
      </c>
      <c r="F1597" s="128" t="s">
        <v>184</v>
      </c>
      <c r="G1597" s="129" t="s">
        <v>184</v>
      </c>
      <c r="H1597" s="130" t="s">
        <v>184</v>
      </c>
      <c r="I1597" s="130" t="s">
        <v>184</v>
      </c>
      <c r="J1597" s="155" t="s">
        <v>184</v>
      </c>
      <c r="K1597" s="91"/>
      <c r="L1597" s="160" t="s">
        <v>2453</v>
      </c>
      <c r="M1597" s="161" t="e">
        <v>#N/A</v>
      </c>
      <c r="N1597" s="168" t="b">
        <v>0</v>
      </c>
      <c r="O1597" s="159"/>
    </row>
    <row r="1598" hidden="1" spans="2:15">
      <c r="B1598" s="125" t="s">
        <v>1804</v>
      </c>
      <c r="C1598" s="126"/>
      <c r="D1598" s="134"/>
      <c r="E1598" s="127" t="b">
        <v>0</v>
      </c>
      <c r="F1598" s="128" t="s">
        <v>184</v>
      </c>
      <c r="G1598" s="129" t="s">
        <v>184</v>
      </c>
      <c r="H1598" s="130" t="s">
        <v>184</v>
      </c>
      <c r="I1598" s="130" t="s">
        <v>184</v>
      </c>
      <c r="J1598" s="155" t="s">
        <v>184</v>
      </c>
      <c r="K1598" s="91"/>
      <c r="L1598" s="160" t="s">
        <v>2453</v>
      </c>
      <c r="M1598" s="161" t="e">
        <v>#N/A</v>
      </c>
      <c r="N1598" s="168" t="b">
        <v>0</v>
      </c>
      <c r="O1598" s="159"/>
    </row>
    <row r="1599" hidden="1" spans="2:15">
      <c r="B1599" s="125" t="s">
        <v>1805</v>
      </c>
      <c r="C1599" s="126"/>
      <c r="D1599" s="134"/>
      <c r="E1599" s="127" t="b">
        <v>0</v>
      </c>
      <c r="F1599" s="128" t="s">
        <v>184</v>
      </c>
      <c r="G1599" s="129" t="s">
        <v>184</v>
      </c>
      <c r="H1599" s="130" t="s">
        <v>184</v>
      </c>
      <c r="I1599" s="130" t="s">
        <v>184</v>
      </c>
      <c r="J1599" s="155" t="s">
        <v>184</v>
      </c>
      <c r="K1599" s="91"/>
      <c r="L1599" s="160" t="s">
        <v>2453</v>
      </c>
      <c r="M1599" s="161" t="e">
        <v>#N/A</v>
      </c>
      <c r="N1599" s="168" t="b">
        <v>0</v>
      </c>
      <c r="O1599" s="159"/>
    </row>
    <row r="1600" hidden="1" spans="2:15">
      <c r="B1600" s="125" t="s">
        <v>1806</v>
      </c>
      <c r="C1600" s="126"/>
      <c r="D1600" s="134"/>
      <c r="E1600" s="127" t="b">
        <v>0</v>
      </c>
      <c r="F1600" s="128" t="s">
        <v>184</v>
      </c>
      <c r="G1600" s="129" t="s">
        <v>184</v>
      </c>
      <c r="H1600" s="130" t="s">
        <v>184</v>
      </c>
      <c r="I1600" s="130" t="s">
        <v>184</v>
      </c>
      <c r="J1600" s="155" t="s">
        <v>184</v>
      </c>
      <c r="K1600" s="91"/>
      <c r="L1600" s="160" t="s">
        <v>2453</v>
      </c>
      <c r="M1600" s="161" t="e">
        <v>#N/A</v>
      </c>
      <c r="N1600" s="168" t="b">
        <v>0</v>
      </c>
      <c r="O1600" s="159"/>
    </row>
    <row r="1601" hidden="1" spans="2:15">
      <c r="B1601" s="125" t="s">
        <v>1807</v>
      </c>
      <c r="C1601" s="126"/>
      <c r="D1601" s="134"/>
      <c r="E1601" s="127" t="b">
        <v>0</v>
      </c>
      <c r="F1601" s="128" t="s">
        <v>184</v>
      </c>
      <c r="G1601" s="129" t="s">
        <v>184</v>
      </c>
      <c r="H1601" s="130" t="s">
        <v>184</v>
      </c>
      <c r="I1601" s="130" t="s">
        <v>184</v>
      </c>
      <c r="J1601" s="155" t="s">
        <v>184</v>
      </c>
      <c r="K1601" s="91"/>
      <c r="L1601" s="160" t="s">
        <v>2453</v>
      </c>
      <c r="M1601" s="161" t="e">
        <v>#N/A</v>
      </c>
      <c r="N1601" s="168" t="b">
        <v>0</v>
      </c>
      <c r="O1601" s="159"/>
    </row>
    <row r="1602" hidden="1" spans="2:15">
      <c r="B1602" s="125" t="s">
        <v>1808</v>
      </c>
      <c r="C1602" s="126"/>
      <c r="D1602" s="134"/>
      <c r="E1602" s="127" t="b">
        <v>0</v>
      </c>
      <c r="F1602" s="128" t="s">
        <v>184</v>
      </c>
      <c r="G1602" s="129" t="s">
        <v>184</v>
      </c>
      <c r="H1602" s="130" t="s">
        <v>184</v>
      </c>
      <c r="I1602" s="130" t="s">
        <v>184</v>
      </c>
      <c r="J1602" s="155" t="s">
        <v>184</v>
      </c>
      <c r="K1602" s="91"/>
      <c r="L1602" s="160" t="s">
        <v>2453</v>
      </c>
      <c r="M1602" s="161" t="e">
        <v>#N/A</v>
      </c>
      <c r="N1602" s="168" t="b">
        <v>0</v>
      </c>
      <c r="O1602" s="159"/>
    </row>
    <row r="1603" hidden="1" spans="2:15">
      <c r="B1603" s="125" t="s">
        <v>1809</v>
      </c>
      <c r="C1603" s="126"/>
      <c r="D1603" s="134"/>
      <c r="E1603" s="127" t="b">
        <v>0</v>
      </c>
      <c r="F1603" s="128" t="s">
        <v>184</v>
      </c>
      <c r="G1603" s="129" t="s">
        <v>184</v>
      </c>
      <c r="H1603" s="130" t="s">
        <v>184</v>
      </c>
      <c r="I1603" s="130" t="s">
        <v>184</v>
      </c>
      <c r="J1603" s="155" t="s">
        <v>184</v>
      </c>
      <c r="K1603" s="91"/>
      <c r="L1603" s="160" t="s">
        <v>2453</v>
      </c>
      <c r="M1603" s="161" t="e">
        <v>#N/A</v>
      </c>
      <c r="N1603" s="168" t="b">
        <v>0</v>
      </c>
      <c r="O1603" s="159"/>
    </row>
    <row r="1604" hidden="1" spans="2:15">
      <c r="B1604" s="125" t="s">
        <v>1810</v>
      </c>
      <c r="C1604" s="126"/>
      <c r="D1604" s="134"/>
      <c r="E1604" s="127" t="b">
        <v>0</v>
      </c>
      <c r="F1604" s="128" t="s">
        <v>184</v>
      </c>
      <c r="G1604" s="129" t="s">
        <v>184</v>
      </c>
      <c r="H1604" s="130" t="s">
        <v>184</v>
      </c>
      <c r="I1604" s="130" t="s">
        <v>184</v>
      </c>
      <c r="J1604" s="155" t="s">
        <v>184</v>
      </c>
      <c r="K1604" s="91"/>
      <c r="L1604" s="160" t="s">
        <v>2453</v>
      </c>
      <c r="M1604" s="161" t="e">
        <v>#N/A</v>
      </c>
      <c r="N1604" s="168" t="b">
        <v>0</v>
      </c>
      <c r="O1604" s="159"/>
    </row>
    <row r="1605" hidden="1" spans="2:15">
      <c r="B1605" s="125" t="s">
        <v>1811</v>
      </c>
      <c r="C1605" s="126"/>
      <c r="D1605" s="134"/>
      <c r="E1605" s="127" t="b">
        <v>0</v>
      </c>
      <c r="F1605" s="128" t="s">
        <v>184</v>
      </c>
      <c r="G1605" s="129" t="s">
        <v>184</v>
      </c>
      <c r="H1605" s="130" t="s">
        <v>184</v>
      </c>
      <c r="I1605" s="130" t="s">
        <v>184</v>
      </c>
      <c r="J1605" s="155" t="s">
        <v>184</v>
      </c>
      <c r="K1605" s="91"/>
      <c r="L1605" s="160" t="s">
        <v>2453</v>
      </c>
      <c r="M1605" s="161" t="e">
        <v>#N/A</v>
      </c>
      <c r="N1605" s="168" t="b">
        <v>0</v>
      </c>
      <c r="O1605" s="159"/>
    </row>
    <row r="1606" hidden="1" spans="2:15">
      <c r="B1606" s="125" t="s">
        <v>1812</v>
      </c>
      <c r="C1606" s="126"/>
      <c r="D1606" s="134"/>
      <c r="E1606" s="127" t="b">
        <v>0</v>
      </c>
      <c r="F1606" s="128" t="s">
        <v>184</v>
      </c>
      <c r="G1606" s="129" t="s">
        <v>184</v>
      </c>
      <c r="H1606" s="130" t="s">
        <v>184</v>
      </c>
      <c r="I1606" s="130" t="s">
        <v>184</v>
      </c>
      <c r="J1606" s="155" t="s">
        <v>184</v>
      </c>
      <c r="K1606" s="91"/>
      <c r="L1606" s="160" t="s">
        <v>2453</v>
      </c>
      <c r="M1606" s="161" t="e">
        <v>#N/A</v>
      </c>
      <c r="N1606" s="168" t="b">
        <v>0</v>
      </c>
      <c r="O1606" s="159"/>
    </row>
    <row r="1607" hidden="1" spans="2:15">
      <c r="B1607" s="125" t="s">
        <v>1813</v>
      </c>
      <c r="C1607" s="126"/>
      <c r="D1607" s="134"/>
      <c r="E1607" s="127" t="b">
        <v>0</v>
      </c>
      <c r="F1607" s="128" t="s">
        <v>184</v>
      </c>
      <c r="G1607" s="129" t="s">
        <v>184</v>
      </c>
      <c r="H1607" s="130" t="s">
        <v>184</v>
      </c>
      <c r="I1607" s="130" t="s">
        <v>184</v>
      </c>
      <c r="J1607" s="155" t="s">
        <v>184</v>
      </c>
      <c r="K1607" s="91"/>
      <c r="L1607" s="160" t="s">
        <v>2453</v>
      </c>
      <c r="M1607" s="161" t="e">
        <v>#N/A</v>
      </c>
      <c r="N1607" s="168" t="b">
        <v>0</v>
      </c>
      <c r="O1607" s="159"/>
    </row>
    <row r="1608" hidden="1" spans="2:15">
      <c r="B1608" s="125" t="s">
        <v>1814</v>
      </c>
      <c r="C1608" s="126"/>
      <c r="D1608" s="134"/>
      <c r="E1608" s="127" t="b">
        <v>0</v>
      </c>
      <c r="F1608" s="128" t="s">
        <v>184</v>
      </c>
      <c r="G1608" s="129" t="s">
        <v>184</v>
      </c>
      <c r="H1608" s="130" t="s">
        <v>184</v>
      </c>
      <c r="I1608" s="130" t="s">
        <v>184</v>
      </c>
      <c r="J1608" s="155" t="s">
        <v>184</v>
      </c>
      <c r="K1608" s="91"/>
      <c r="L1608" s="160" t="s">
        <v>2453</v>
      </c>
      <c r="M1608" s="161" t="e">
        <v>#N/A</v>
      </c>
      <c r="N1608" s="168" t="b">
        <v>0</v>
      </c>
      <c r="O1608" s="159"/>
    </row>
    <row r="1609" hidden="1" spans="2:15">
      <c r="B1609" s="125" t="s">
        <v>1815</v>
      </c>
      <c r="C1609" s="126"/>
      <c r="D1609" s="134"/>
      <c r="E1609" s="127" t="b">
        <v>0</v>
      </c>
      <c r="F1609" s="128" t="s">
        <v>184</v>
      </c>
      <c r="G1609" s="129" t="s">
        <v>184</v>
      </c>
      <c r="H1609" s="130" t="s">
        <v>184</v>
      </c>
      <c r="I1609" s="130" t="s">
        <v>184</v>
      </c>
      <c r="J1609" s="155" t="s">
        <v>184</v>
      </c>
      <c r="K1609" s="91"/>
      <c r="L1609" s="160" t="s">
        <v>2453</v>
      </c>
      <c r="M1609" s="161" t="e">
        <v>#N/A</v>
      </c>
      <c r="N1609" s="168" t="b">
        <v>0</v>
      </c>
      <c r="O1609" s="159"/>
    </row>
    <row r="1610" hidden="1" spans="2:15">
      <c r="B1610" s="125" t="s">
        <v>1816</v>
      </c>
      <c r="C1610" s="126"/>
      <c r="D1610" s="134"/>
      <c r="E1610" s="127" t="b">
        <v>0</v>
      </c>
      <c r="F1610" s="128" t="s">
        <v>184</v>
      </c>
      <c r="G1610" s="129" t="s">
        <v>184</v>
      </c>
      <c r="H1610" s="130" t="s">
        <v>184</v>
      </c>
      <c r="I1610" s="130" t="s">
        <v>184</v>
      </c>
      <c r="J1610" s="155" t="s">
        <v>184</v>
      </c>
      <c r="K1610" s="91"/>
      <c r="L1610" s="160" t="s">
        <v>2453</v>
      </c>
      <c r="M1610" s="161" t="e">
        <v>#N/A</v>
      </c>
      <c r="N1610" s="168" t="b">
        <v>0</v>
      </c>
      <c r="O1610" s="159"/>
    </row>
    <row r="1611" hidden="1" spans="2:15">
      <c r="B1611" s="125" t="s">
        <v>1817</v>
      </c>
      <c r="C1611" s="126"/>
      <c r="D1611" s="134"/>
      <c r="E1611" s="127" t="b">
        <v>0</v>
      </c>
      <c r="F1611" s="128" t="s">
        <v>184</v>
      </c>
      <c r="G1611" s="129" t="s">
        <v>184</v>
      </c>
      <c r="H1611" s="130" t="s">
        <v>184</v>
      </c>
      <c r="I1611" s="130" t="s">
        <v>184</v>
      </c>
      <c r="J1611" s="155" t="s">
        <v>184</v>
      </c>
      <c r="K1611" s="91"/>
      <c r="L1611" s="160" t="s">
        <v>2453</v>
      </c>
      <c r="M1611" s="161" t="e">
        <v>#N/A</v>
      </c>
      <c r="N1611" s="168" t="b">
        <v>0</v>
      </c>
      <c r="O1611" s="159"/>
    </row>
    <row r="1612" hidden="1" spans="2:15">
      <c r="B1612" s="125" t="s">
        <v>1818</v>
      </c>
      <c r="C1612" s="126"/>
      <c r="D1612" s="134"/>
      <c r="E1612" s="127" t="b">
        <v>0</v>
      </c>
      <c r="F1612" s="128" t="s">
        <v>184</v>
      </c>
      <c r="G1612" s="129" t="s">
        <v>184</v>
      </c>
      <c r="H1612" s="130" t="s">
        <v>184</v>
      </c>
      <c r="I1612" s="130" t="s">
        <v>184</v>
      </c>
      <c r="J1612" s="155" t="s">
        <v>184</v>
      </c>
      <c r="K1612" s="91"/>
      <c r="L1612" s="160" t="s">
        <v>2453</v>
      </c>
      <c r="M1612" s="161" t="e">
        <v>#N/A</v>
      </c>
      <c r="N1612" s="168" t="b">
        <v>0</v>
      </c>
      <c r="O1612" s="159"/>
    </row>
    <row r="1613" hidden="1" spans="2:15">
      <c r="B1613" s="125" t="s">
        <v>1819</v>
      </c>
      <c r="C1613" s="126"/>
      <c r="D1613" s="134"/>
      <c r="E1613" s="127" t="b">
        <v>0</v>
      </c>
      <c r="F1613" s="128" t="s">
        <v>184</v>
      </c>
      <c r="G1613" s="129" t="s">
        <v>184</v>
      </c>
      <c r="H1613" s="130" t="s">
        <v>184</v>
      </c>
      <c r="I1613" s="130" t="s">
        <v>184</v>
      </c>
      <c r="J1613" s="155" t="s">
        <v>184</v>
      </c>
      <c r="K1613" s="91"/>
      <c r="L1613" s="160" t="s">
        <v>2453</v>
      </c>
      <c r="M1613" s="161" t="e">
        <v>#N/A</v>
      </c>
      <c r="N1613" s="168" t="b">
        <v>0</v>
      </c>
      <c r="O1613" s="159"/>
    </row>
    <row r="1614" hidden="1" spans="2:15">
      <c r="B1614" s="125" t="s">
        <v>1820</v>
      </c>
      <c r="C1614" s="126"/>
      <c r="D1614" s="134"/>
      <c r="E1614" s="127" t="b">
        <v>0</v>
      </c>
      <c r="F1614" s="128" t="s">
        <v>184</v>
      </c>
      <c r="G1614" s="129" t="s">
        <v>184</v>
      </c>
      <c r="H1614" s="130" t="s">
        <v>184</v>
      </c>
      <c r="I1614" s="130" t="s">
        <v>184</v>
      </c>
      <c r="J1614" s="155" t="s">
        <v>184</v>
      </c>
      <c r="K1614" s="91"/>
      <c r="L1614" s="160" t="s">
        <v>2453</v>
      </c>
      <c r="M1614" s="161" t="e">
        <v>#N/A</v>
      </c>
      <c r="N1614" s="168" t="b">
        <v>0</v>
      </c>
      <c r="O1614" s="159"/>
    </row>
    <row r="1615" hidden="1" spans="2:15">
      <c r="B1615" s="125" t="s">
        <v>1821</v>
      </c>
      <c r="C1615" s="126"/>
      <c r="D1615" s="134"/>
      <c r="E1615" s="127" t="b">
        <v>0</v>
      </c>
      <c r="F1615" s="128" t="s">
        <v>184</v>
      </c>
      <c r="G1615" s="129" t="s">
        <v>184</v>
      </c>
      <c r="H1615" s="130" t="s">
        <v>184</v>
      </c>
      <c r="I1615" s="130" t="s">
        <v>184</v>
      </c>
      <c r="J1615" s="155" t="s">
        <v>184</v>
      </c>
      <c r="K1615" s="91"/>
      <c r="L1615" s="160" t="s">
        <v>2453</v>
      </c>
      <c r="M1615" s="161" t="e">
        <v>#N/A</v>
      </c>
      <c r="N1615" s="168" t="b">
        <v>0</v>
      </c>
      <c r="O1615" s="159"/>
    </row>
    <row r="1616" hidden="1" spans="2:15">
      <c r="B1616" s="125" t="s">
        <v>1822</v>
      </c>
      <c r="C1616" s="126"/>
      <c r="D1616" s="134"/>
      <c r="E1616" s="127" t="b">
        <v>0</v>
      </c>
      <c r="F1616" s="128" t="s">
        <v>184</v>
      </c>
      <c r="G1616" s="129" t="s">
        <v>184</v>
      </c>
      <c r="H1616" s="130" t="s">
        <v>184</v>
      </c>
      <c r="I1616" s="130" t="s">
        <v>184</v>
      </c>
      <c r="J1616" s="155" t="s">
        <v>184</v>
      </c>
      <c r="K1616" s="91"/>
      <c r="L1616" s="160" t="s">
        <v>2453</v>
      </c>
      <c r="M1616" s="161" t="e">
        <v>#N/A</v>
      </c>
      <c r="N1616" s="168" t="b">
        <v>0</v>
      </c>
      <c r="O1616" s="159"/>
    </row>
    <row r="1617" hidden="1" spans="2:15">
      <c r="B1617" s="125" t="s">
        <v>1823</v>
      </c>
      <c r="C1617" s="126"/>
      <c r="D1617" s="134"/>
      <c r="E1617" s="127" t="b">
        <v>0</v>
      </c>
      <c r="F1617" s="128" t="s">
        <v>184</v>
      </c>
      <c r="G1617" s="129" t="s">
        <v>184</v>
      </c>
      <c r="H1617" s="130" t="s">
        <v>184</v>
      </c>
      <c r="I1617" s="130" t="s">
        <v>184</v>
      </c>
      <c r="J1617" s="155" t="s">
        <v>184</v>
      </c>
      <c r="K1617" s="91"/>
      <c r="L1617" s="160" t="s">
        <v>2453</v>
      </c>
      <c r="M1617" s="161" t="e">
        <v>#N/A</v>
      </c>
      <c r="N1617" s="168" t="b">
        <v>0</v>
      </c>
      <c r="O1617" s="159"/>
    </row>
    <row r="1618" hidden="1" spans="2:15">
      <c r="B1618" s="125" t="s">
        <v>1824</v>
      </c>
      <c r="C1618" s="126"/>
      <c r="D1618" s="134"/>
      <c r="E1618" s="127" t="b">
        <v>0</v>
      </c>
      <c r="F1618" s="128" t="s">
        <v>184</v>
      </c>
      <c r="G1618" s="129" t="s">
        <v>184</v>
      </c>
      <c r="H1618" s="130" t="s">
        <v>184</v>
      </c>
      <c r="I1618" s="130" t="s">
        <v>184</v>
      </c>
      <c r="J1618" s="155" t="s">
        <v>184</v>
      </c>
      <c r="K1618" s="91"/>
      <c r="L1618" s="160" t="s">
        <v>2453</v>
      </c>
      <c r="M1618" s="161" t="e">
        <v>#N/A</v>
      </c>
      <c r="N1618" s="168" t="b">
        <v>0</v>
      </c>
      <c r="O1618" s="159"/>
    </row>
    <row r="1619" hidden="1" spans="2:15">
      <c r="B1619" s="125" t="s">
        <v>1825</v>
      </c>
      <c r="C1619" s="126"/>
      <c r="D1619" s="134"/>
      <c r="E1619" s="127" t="b">
        <v>0</v>
      </c>
      <c r="F1619" s="128" t="s">
        <v>184</v>
      </c>
      <c r="G1619" s="129" t="s">
        <v>184</v>
      </c>
      <c r="H1619" s="130" t="s">
        <v>184</v>
      </c>
      <c r="I1619" s="130" t="s">
        <v>184</v>
      </c>
      <c r="J1619" s="155" t="s">
        <v>184</v>
      </c>
      <c r="K1619" s="91"/>
      <c r="L1619" s="160" t="s">
        <v>2453</v>
      </c>
      <c r="M1619" s="161" t="e">
        <v>#N/A</v>
      </c>
      <c r="N1619" s="168" t="b">
        <v>0</v>
      </c>
      <c r="O1619" s="159"/>
    </row>
    <row r="1620" hidden="1" spans="2:15">
      <c r="B1620" s="125" t="s">
        <v>1826</v>
      </c>
      <c r="C1620" s="126"/>
      <c r="D1620" s="134"/>
      <c r="E1620" s="127" t="b">
        <v>0</v>
      </c>
      <c r="F1620" s="128" t="s">
        <v>184</v>
      </c>
      <c r="G1620" s="129" t="s">
        <v>184</v>
      </c>
      <c r="H1620" s="130" t="s">
        <v>184</v>
      </c>
      <c r="I1620" s="130" t="s">
        <v>184</v>
      </c>
      <c r="J1620" s="155" t="s">
        <v>184</v>
      </c>
      <c r="K1620" s="91"/>
      <c r="L1620" s="160" t="s">
        <v>2453</v>
      </c>
      <c r="M1620" s="161" t="e">
        <v>#N/A</v>
      </c>
      <c r="N1620" s="168" t="b">
        <v>0</v>
      </c>
      <c r="O1620" s="159"/>
    </row>
    <row r="1621" hidden="1" spans="2:15">
      <c r="B1621" s="125" t="s">
        <v>1827</v>
      </c>
      <c r="C1621" s="126"/>
      <c r="D1621" s="134"/>
      <c r="E1621" s="127" t="b">
        <v>0</v>
      </c>
      <c r="F1621" s="128" t="s">
        <v>184</v>
      </c>
      <c r="G1621" s="129" t="s">
        <v>184</v>
      </c>
      <c r="H1621" s="130" t="s">
        <v>184</v>
      </c>
      <c r="I1621" s="130" t="s">
        <v>184</v>
      </c>
      <c r="J1621" s="155" t="s">
        <v>184</v>
      </c>
      <c r="K1621" s="91"/>
      <c r="L1621" s="160" t="s">
        <v>2453</v>
      </c>
      <c r="M1621" s="161" t="e">
        <v>#N/A</v>
      </c>
      <c r="N1621" s="168" t="b">
        <v>0</v>
      </c>
      <c r="O1621" s="159"/>
    </row>
    <row r="1622" hidden="1" spans="2:15">
      <c r="B1622" s="125" t="s">
        <v>1828</v>
      </c>
      <c r="C1622" s="126"/>
      <c r="D1622" s="134"/>
      <c r="E1622" s="127" t="b">
        <v>0</v>
      </c>
      <c r="F1622" s="128" t="s">
        <v>184</v>
      </c>
      <c r="G1622" s="129" t="s">
        <v>184</v>
      </c>
      <c r="H1622" s="130" t="s">
        <v>184</v>
      </c>
      <c r="I1622" s="130" t="s">
        <v>184</v>
      </c>
      <c r="J1622" s="155" t="s">
        <v>184</v>
      </c>
      <c r="K1622" s="91"/>
      <c r="L1622" s="160" t="s">
        <v>2453</v>
      </c>
      <c r="M1622" s="161" t="e">
        <v>#N/A</v>
      </c>
      <c r="N1622" s="168" t="b">
        <v>0</v>
      </c>
      <c r="O1622" s="159"/>
    </row>
    <row r="1623" hidden="1" spans="2:15">
      <c r="B1623" s="162"/>
      <c r="C1623" s="163"/>
      <c r="D1623" s="164"/>
      <c r="E1623" s="163"/>
      <c r="F1623" s="163"/>
      <c r="G1623" s="163"/>
      <c r="H1623" s="163"/>
      <c r="I1623" s="163"/>
      <c r="J1623" s="165"/>
      <c r="K1623" s="91"/>
      <c r="L1623" s="166"/>
      <c r="M1623" s="167"/>
      <c r="N1623" s="168"/>
      <c r="O1623" s="169"/>
    </row>
    <row r="1624" hidden="1" spans="2:15">
      <c r="B1624" s="122">
        <v>17</v>
      </c>
      <c r="C1624" s="123"/>
      <c r="D1624" s="124"/>
      <c r="E1624" s="124"/>
      <c r="F1624" s="124"/>
      <c r="G1624" s="124"/>
      <c r="H1624" s="124"/>
      <c r="I1624" s="124"/>
      <c r="J1624" s="154">
        <v>0</v>
      </c>
      <c r="K1624" s="91"/>
      <c r="L1624" s="166"/>
      <c r="M1624" s="167"/>
      <c r="N1624" s="168"/>
      <c r="O1624" s="169"/>
    </row>
    <row r="1625" hidden="1" spans="2:15">
      <c r="B1625" s="125" t="s">
        <v>1829</v>
      </c>
      <c r="C1625" s="126"/>
      <c r="D1625" s="134"/>
      <c r="E1625" s="127" t="b">
        <v>0</v>
      </c>
      <c r="F1625" s="128" t="s">
        <v>184</v>
      </c>
      <c r="G1625" s="129" t="s">
        <v>184</v>
      </c>
      <c r="H1625" s="130" t="s">
        <v>184</v>
      </c>
      <c r="I1625" s="130" t="s">
        <v>184</v>
      </c>
      <c r="J1625" s="155" t="s">
        <v>184</v>
      </c>
      <c r="K1625" s="91"/>
      <c r="L1625" s="160" t="s">
        <v>2453</v>
      </c>
      <c r="M1625" s="161" t="e">
        <v>#N/A</v>
      </c>
      <c r="N1625" s="168" t="b">
        <v>0</v>
      </c>
      <c r="O1625" s="159"/>
    </row>
    <row r="1626" hidden="1" spans="2:15">
      <c r="B1626" s="125" t="s">
        <v>1830</v>
      </c>
      <c r="C1626" s="126"/>
      <c r="D1626" s="134"/>
      <c r="E1626" s="127" t="b">
        <v>0</v>
      </c>
      <c r="F1626" s="128" t="s">
        <v>184</v>
      </c>
      <c r="G1626" s="129" t="s">
        <v>184</v>
      </c>
      <c r="H1626" s="130" t="s">
        <v>184</v>
      </c>
      <c r="I1626" s="130" t="s">
        <v>184</v>
      </c>
      <c r="J1626" s="155" t="s">
        <v>184</v>
      </c>
      <c r="K1626" s="91"/>
      <c r="L1626" s="160" t="s">
        <v>2453</v>
      </c>
      <c r="M1626" s="161" t="e">
        <v>#N/A</v>
      </c>
      <c r="N1626" s="168" t="b">
        <v>0</v>
      </c>
      <c r="O1626" s="159"/>
    </row>
    <row r="1627" hidden="1" spans="2:15">
      <c r="B1627" s="125" t="s">
        <v>1831</v>
      </c>
      <c r="C1627" s="126"/>
      <c r="D1627" s="134"/>
      <c r="E1627" s="127" t="b">
        <v>0</v>
      </c>
      <c r="F1627" s="128" t="s">
        <v>184</v>
      </c>
      <c r="G1627" s="129" t="s">
        <v>184</v>
      </c>
      <c r="H1627" s="130" t="s">
        <v>184</v>
      </c>
      <c r="I1627" s="130" t="s">
        <v>184</v>
      </c>
      <c r="J1627" s="155" t="s">
        <v>184</v>
      </c>
      <c r="K1627" s="91"/>
      <c r="L1627" s="160" t="s">
        <v>2453</v>
      </c>
      <c r="M1627" s="161" t="e">
        <v>#N/A</v>
      </c>
      <c r="N1627" s="168" t="b">
        <v>0</v>
      </c>
      <c r="O1627" s="159"/>
    </row>
    <row r="1628" hidden="1" spans="2:15">
      <c r="B1628" s="125" t="s">
        <v>1832</v>
      </c>
      <c r="C1628" s="126"/>
      <c r="D1628" s="134"/>
      <c r="E1628" s="127" t="b">
        <v>0</v>
      </c>
      <c r="F1628" s="128" t="s">
        <v>184</v>
      </c>
      <c r="G1628" s="129" t="s">
        <v>184</v>
      </c>
      <c r="H1628" s="130" t="s">
        <v>184</v>
      </c>
      <c r="I1628" s="130" t="s">
        <v>184</v>
      </c>
      <c r="J1628" s="155" t="s">
        <v>184</v>
      </c>
      <c r="K1628" s="91"/>
      <c r="L1628" s="160" t="s">
        <v>2453</v>
      </c>
      <c r="M1628" s="161" t="e">
        <v>#N/A</v>
      </c>
      <c r="N1628" s="168" t="b">
        <v>0</v>
      </c>
      <c r="O1628" s="159"/>
    </row>
    <row r="1629" hidden="1" spans="2:15">
      <c r="B1629" s="125" t="s">
        <v>1833</v>
      </c>
      <c r="C1629" s="126"/>
      <c r="D1629" s="134"/>
      <c r="E1629" s="127" t="b">
        <v>0</v>
      </c>
      <c r="F1629" s="128" t="s">
        <v>184</v>
      </c>
      <c r="G1629" s="129" t="s">
        <v>184</v>
      </c>
      <c r="H1629" s="130" t="s">
        <v>184</v>
      </c>
      <c r="I1629" s="130" t="s">
        <v>184</v>
      </c>
      <c r="J1629" s="155" t="s">
        <v>184</v>
      </c>
      <c r="K1629" s="91"/>
      <c r="L1629" s="160" t="s">
        <v>2453</v>
      </c>
      <c r="M1629" s="161" t="e">
        <v>#N/A</v>
      </c>
      <c r="N1629" s="168" t="b">
        <v>0</v>
      </c>
      <c r="O1629" s="159"/>
    </row>
    <row r="1630" hidden="1" spans="2:15">
      <c r="B1630" s="125" t="s">
        <v>1834</v>
      </c>
      <c r="C1630" s="126"/>
      <c r="D1630" s="134"/>
      <c r="E1630" s="127" t="b">
        <v>0</v>
      </c>
      <c r="F1630" s="128" t="s">
        <v>184</v>
      </c>
      <c r="G1630" s="129" t="s">
        <v>184</v>
      </c>
      <c r="H1630" s="130" t="s">
        <v>184</v>
      </c>
      <c r="I1630" s="130" t="s">
        <v>184</v>
      </c>
      <c r="J1630" s="155" t="s">
        <v>184</v>
      </c>
      <c r="K1630" s="91"/>
      <c r="L1630" s="160" t="s">
        <v>2453</v>
      </c>
      <c r="M1630" s="161" t="e">
        <v>#N/A</v>
      </c>
      <c r="N1630" s="168" t="b">
        <v>0</v>
      </c>
      <c r="O1630" s="159"/>
    </row>
    <row r="1631" hidden="1" spans="2:15">
      <c r="B1631" s="125" t="s">
        <v>1835</v>
      </c>
      <c r="C1631" s="126"/>
      <c r="D1631" s="134"/>
      <c r="E1631" s="127" t="b">
        <v>0</v>
      </c>
      <c r="F1631" s="128" t="s">
        <v>184</v>
      </c>
      <c r="G1631" s="129" t="s">
        <v>184</v>
      </c>
      <c r="H1631" s="130" t="s">
        <v>184</v>
      </c>
      <c r="I1631" s="130" t="s">
        <v>184</v>
      </c>
      <c r="J1631" s="155" t="s">
        <v>184</v>
      </c>
      <c r="K1631" s="91"/>
      <c r="L1631" s="160" t="s">
        <v>2453</v>
      </c>
      <c r="M1631" s="161" t="e">
        <v>#N/A</v>
      </c>
      <c r="N1631" s="168" t="b">
        <v>0</v>
      </c>
      <c r="O1631" s="159"/>
    </row>
    <row r="1632" hidden="1" spans="2:15">
      <c r="B1632" s="125" t="s">
        <v>1836</v>
      </c>
      <c r="C1632" s="126"/>
      <c r="D1632" s="134"/>
      <c r="E1632" s="127" t="b">
        <v>0</v>
      </c>
      <c r="F1632" s="128" t="s">
        <v>184</v>
      </c>
      <c r="G1632" s="129" t="s">
        <v>184</v>
      </c>
      <c r="H1632" s="130" t="s">
        <v>184</v>
      </c>
      <c r="I1632" s="130" t="s">
        <v>184</v>
      </c>
      <c r="J1632" s="155" t="s">
        <v>184</v>
      </c>
      <c r="K1632" s="91"/>
      <c r="L1632" s="160" t="s">
        <v>2453</v>
      </c>
      <c r="M1632" s="161" t="e">
        <v>#N/A</v>
      </c>
      <c r="N1632" s="168" t="b">
        <v>0</v>
      </c>
      <c r="O1632" s="159"/>
    </row>
    <row r="1633" hidden="1" spans="2:15">
      <c r="B1633" s="125" t="s">
        <v>1837</v>
      </c>
      <c r="C1633" s="126"/>
      <c r="D1633" s="134"/>
      <c r="E1633" s="127" t="b">
        <v>0</v>
      </c>
      <c r="F1633" s="128" t="s">
        <v>184</v>
      </c>
      <c r="G1633" s="129" t="s">
        <v>184</v>
      </c>
      <c r="H1633" s="130" t="s">
        <v>184</v>
      </c>
      <c r="I1633" s="130" t="s">
        <v>184</v>
      </c>
      <c r="J1633" s="155" t="s">
        <v>184</v>
      </c>
      <c r="K1633" s="91"/>
      <c r="L1633" s="160" t="s">
        <v>2453</v>
      </c>
      <c r="M1633" s="161" t="e">
        <v>#N/A</v>
      </c>
      <c r="N1633" s="168" t="b">
        <v>0</v>
      </c>
      <c r="O1633" s="159"/>
    </row>
    <row r="1634" hidden="1" spans="2:15">
      <c r="B1634" s="125" t="s">
        <v>1838</v>
      </c>
      <c r="C1634" s="126"/>
      <c r="D1634" s="134"/>
      <c r="E1634" s="127" t="b">
        <v>0</v>
      </c>
      <c r="F1634" s="128" t="s">
        <v>184</v>
      </c>
      <c r="G1634" s="129" t="s">
        <v>184</v>
      </c>
      <c r="H1634" s="130" t="s">
        <v>184</v>
      </c>
      <c r="I1634" s="130" t="s">
        <v>184</v>
      </c>
      <c r="J1634" s="155" t="s">
        <v>184</v>
      </c>
      <c r="K1634" s="91"/>
      <c r="L1634" s="160" t="s">
        <v>2453</v>
      </c>
      <c r="M1634" s="161" t="e">
        <v>#N/A</v>
      </c>
      <c r="N1634" s="168" t="b">
        <v>0</v>
      </c>
      <c r="O1634" s="159"/>
    </row>
    <row r="1635" hidden="1" spans="2:15">
      <c r="B1635" s="125" t="s">
        <v>1839</v>
      </c>
      <c r="C1635" s="126"/>
      <c r="D1635" s="134"/>
      <c r="E1635" s="127" t="b">
        <v>0</v>
      </c>
      <c r="F1635" s="128" t="s">
        <v>184</v>
      </c>
      <c r="G1635" s="129" t="s">
        <v>184</v>
      </c>
      <c r="H1635" s="130" t="s">
        <v>184</v>
      </c>
      <c r="I1635" s="130" t="s">
        <v>184</v>
      </c>
      <c r="J1635" s="155" t="s">
        <v>184</v>
      </c>
      <c r="K1635" s="91"/>
      <c r="L1635" s="160" t="s">
        <v>2453</v>
      </c>
      <c r="M1635" s="161" t="e">
        <v>#N/A</v>
      </c>
      <c r="N1635" s="168" t="b">
        <v>0</v>
      </c>
      <c r="O1635" s="159"/>
    </row>
    <row r="1636" hidden="1" spans="2:15">
      <c r="B1636" s="125" t="s">
        <v>1840</v>
      </c>
      <c r="C1636" s="126"/>
      <c r="D1636" s="134"/>
      <c r="E1636" s="127" t="b">
        <v>0</v>
      </c>
      <c r="F1636" s="128" t="s">
        <v>184</v>
      </c>
      <c r="G1636" s="129" t="s">
        <v>184</v>
      </c>
      <c r="H1636" s="130" t="s">
        <v>184</v>
      </c>
      <c r="I1636" s="130" t="s">
        <v>184</v>
      </c>
      <c r="J1636" s="155" t="s">
        <v>184</v>
      </c>
      <c r="K1636" s="91"/>
      <c r="L1636" s="160" t="s">
        <v>2453</v>
      </c>
      <c r="M1636" s="161" t="e">
        <v>#N/A</v>
      </c>
      <c r="N1636" s="168" t="b">
        <v>0</v>
      </c>
      <c r="O1636" s="159"/>
    </row>
    <row r="1637" hidden="1" spans="2:15">
      <c r="B1637" s="125" t="s">
        <v>1841</v>
      </c>
      <c r="C1637" s="126"/>
      <c r="D1637" s="134"/>
      <c r="E1637" s="127" t="b">
        <v>0</v>
      </c>
      <c r="F1637" s="128" t="s">
        <v>184</v>
      </c>
      <c r="G1637" s="129" t="s">
        <v>184</v>
      </c>
      <c r="H1637" s="130" t="s">
        <v>184</v>
      </c>
      <c r="I1637" s="130" t="s">
        <v>184</v>
      </c>
      <c r="J1637" s="155" t="s">
        <v>184</v>
      </c>
      <c r="K1637" s="91"/>
      <c r="L1637" s="160" t="s">
        <v>2453</v>
      </c>
      <c r="M1637" s="161" t="e">
        <v>#N/A</v>
      </c>
      <c r="N1637" s="168" t="b">
        <v>0</v>
      </c>
      <c r="O1637" s="159"/>
    </row>
    <row r="1638" hidden="1" spans="2:15">
      <c r="B1638" s="125" t="s">
        <v>1842</v>
      </c>
      <c r="C1638" s="126"/>
      <c r="D1638" s="134"/>
      <c r="E1638" s="127" t="b">
        <v>0</v>
      </c>
      <c r="F1638" s="128" t="s">
        <v>184</v>
      </c>
      <c r="G1638" s="129" t="s">
        <v>184</v>
      </c>
      <c r="H1638" s="130" t="s">
        <v>184</v>
      </c>
      <c r="I1638" s="130" t="s">
        <v>184</v>
      </c>
      <c r="J1638" s="155" t="s">
        <v>184</v>
      </c>
      <c r="K1638" s="91"/>
      <c r="L1638" s="160" t="s">
        <v>2453</v>
      </c>
      <c r="M1638" s="161" t="e">
        <v>#N/A</v>
      </c>
      <c r="N1638" s="168" t="b">
        <v>0</v>
      </c>
      <c r="O1638" s="159"/>
    </row>
    <row r="1639" hidden="1" spans="2:15">
      <c r="B1639" s="125" t="s">
        <v>1843</v>
      </c>
      <c r="C1639" s="126"/>
      <c r="D1639" s="134"/>
      <c r="E1639" s="127" t="b">
        <v>0</v>
      </c>
      <c r="F1639" s="128" t="s">
        <v>184</v>
      </c>
      <c r="G1639" s="129" t="s">
        <v>184</v>
      </c>
      <c r="H1639" s="130" t="s">
        <v>184</v>
      </c>
      <c r="I1639" s="130" t="s">
        <v>184</v>
      </c>
      <c r="J1639" s="155" t="s">
        <v>184</v>
      </c>
      <c r="K1639" s="91"/>
      <c r="L1639" s="160" t="s">
        <v>2453</v>
      </c>
      <c r="M1639" s="161" t="e">
        <v>#N/A</v>
      </c>
      <c r="N1639" s="168" t="b">
        <v>0</v>
      </c>
      <c r="O1639" s="159"/>
    </row>
    <row r="1640" hidden="1" spans="2:15">
      <c r="B1640" s="125" t="s">
        <v>1844</v>
      </c>
      <c r="C1640" s="126"/>
      <c r="D1640" s="134"/>
      <c r="E1640" s="127" t="b">
        <v>0</v>
      </c>
      <c r="F1640" s="128" t="s">
        <v>184</v>
      </c>
      <c r="G1640" s="129" t="s">
        <v>184</v>
      </c>
      <c r="H1640" s="130" t="s">
        <v>184</v>
      </c>
      <c r="I1640" s="130" t="s">
        <v>184</v>
      </c>
      <c r="J1640" s="155" t="s">
        <v>184</v>
      </c>
      <c r="K1640" s="91"/>
      <c r="L1640" s="160" t="s">
        <v>2453</v>
      </c>
      <c r="M1640" s="161" t="e">
        <v>#N/A</v>
      </c>
      <c r="N1640" s="168" t="b">
        <v>0</v>
      </c>
      <c r="O1640" s="159"/>
    </row>
    <row r="1641" hidden="1" spans="2:15">
      <c r="B1641" s="125" t="s">
        <v>1845</v>
      </c>
      <c r="C1641" s="126"/>
      <c r="D1641" s="134"/>
      <c r="E1641" s="127" t="b">
        <v>0</v>
      </c>
      <c r="F1641" s="128" t="s">
        <v>184</v>
      </c>
      <c r="G1641" s="129" t="s">
        <v>184</v>
      </c>
      <c r="H1641" s="130" t="s">
        <v>184</v>
      </c>
      <c r="I1641" s="130" t="s">
        <v>184</v>
      </c>
      <c r="J1641" s="155" t="s">
        <v>184</v>
      </c>
      <c r="K1641" s="91"/>
      <c r="L1641" s="160" t="s">
        <v>2453</v>
      </c>
      <c r="M1641" s="161" t="e">
        <v>#N/A</v>
      </c>
      <c r="N1641" s="168" t="b">
        <v>0</v>
      </c>
      <c r="O1641" s="159"/>
    </row>
    <row r="1642" hidden="1" spans="2:15">
      <c r="B1642" s="125" t="s">
        <v>1846</v>
      </c>
      <c r="C1642" s="126"/>
      <c r="D1642" s="134"/>
      <c r="E1642" s="127" t="b">
        <v>0</v>
      </c>
      <c r="F1642" s="128" t="s">
        <v>184</v>
      </c>
      <c r="G1642" s="129" t="s">
        <v>184</v>
      </c>
      <c r="H1642" s="130" t="s">
        <v>184</v>
      </c>
      <c r="I1642" s="130" t="s">
        <v>184</v>
      </c>
      <c r="J1642" s="155" t="s">
        <v>184</v>
      </c>
      <c r="K1642" s="91"/>
      <c r="L1642" s="160" t="s">
        <v>2453</v>
      </c>
      <c r="M1642" s="161" t="e">
        <v>#N/A</v>
      </c>
      <c r="N1642" s="168" t="b">
        <v>0</v>
      </c>
      <c r="O1642" s="159"/>
    </row>
    <row r="1643" hidden="1" spans="2:15">
      <c r="B1643" s="125" t="s">
        <v>1847</v>
      </c>
      <c r="C1643" s="126"/>
      <c r="D1643" s="134"/>
      <c r="E1643" s="127" t="b">
        <v>0</v>
      </c>
      <c r="F1643" s="128" t="s">
        <v>184</v>
      </c>
      <c r="G1643" s="129" t="s">
        <v>184</v>
      </c>
      <c r="H1643" s="130" t="s">
        <v>184</v>
      </c>
      <c r="I1643" s="130" t="s">
        <v>184</v>
      </c>
      <c r="J1643" s="155" t="s">
        <v>184</v>
      </c>
      <c r="K1643" s="91"/>
      <c r="L1643" s="160" t="s">
        <v>2453</v>
      </c>
      <c r="M1643" s="161" t="e">
        <v>#N/A</v>
      </c>
      <c r="N1643" s="168" t="b">
        <v>0</v>
      </c>
      <c r="O1643" s="159"/>
    </row>
    <row r="1644" hidden="1" spans="2:15">
      <c r="B1644" s="125" t="s">
        <v>1848</v>
      </c>
      <c r="C1644" s="126"/>
      <c r="D1644" s="134"/>
      <c r="E1644" s="127" t="b">
        <v>0</v>
      </c>
      <c r="F1644" s="128" t="s">
        <v>184</v>
      </c>
      <c r="G1644" s="129" t="s">
        <v>184</v>
      </c>
      <c r="H1644" s="130" t="s">
        <v>184</v>
      </c>
      <c r="I1644" s="130" t="s">
        <v>184</v>
      </c>
      <c r="J1644" s="155" t="s">
        <v>184</v>
      </c>
      <c r="K1644" s="91"/>
      <c r="L1644" s="160" t="s">
        <v>2453</v>
      </c>
      <c r="M1644" s="161" t="e">
        <v>#N/A</v>
      </c>
      <c r="N1644" s="168" t="b">
        <v>0</v>
      </c>
      <c r="O1644" s="159"/>
    </row>
    <row r="1645" hidden="1" spans="2:15">
      <c r="B1645" s="125" t="s">
        <v>1849</v>
      </c>
      <c r="C1645" s="126"/>
      <c r="D1645" s="134"/>
      <c r="E1645" s="127" t="b">
        <v>0</v>
      </c>
      <c r="F1645" s="128" t="s">
        <v>184</v>
      </c>
      <c r="G1645" s="129" t="s">
        <v>184</v>
      </c>
      <c r="H1645" s="130" t="s">
        <v>184</v>
      </c>
      <c r="I1645" s="130" t="s">
        <v>184</v>
      </c>
      <c r="J1645" s="155" t="s">
        <v>184</v>
      </c>
      <c r="K1645" s="91"/>
      <c r="L1645" s="160" t="s">
        <v>2453</v>
      </c>
      <c r="M1645" s="161" t="e">
        <v>#N/A</v>
      </c>
      <c r="N1645" s="168" t="b">
        <v>0</v>
      </c>
      <c r="O1645" s="159"/>
    </row>
    <row r="1646" hidden="1" spans="2:15">
      <c r="B1646" s="125" t="s">
        <v>1850</v>
      </c>
      <c r="C1646" s="126"/>
      <c r="D1646" s="134"/>
      <c r="E1646" s="127" t="b">
        <v>0</v>
      </c>
      <c r="F1646" s="128" t="s">
        <v>184</v>
      </c>
      <c r="G1646" s="129" t="s">
        <v>184</v>
      </c>
      <c r="H1646" s="130" t="s">
        <v>184</v>
      </c>
      <c r="I1646" s="130" t="s">
        <v>184</v>
      </c>
      <c r="J1646" s="155" t="s">
        <v>184</v>
      </c>
      <c r="K1646" s="91"/>
      <c r="L1646" s="160" t="s">
        <v>2453</v>
      </c>
      <c r="M1646" s="161" t="e">
        <v>#N/A</v>
      </c>
      <c r="N1646" s="168" t="b">
        <v>0</v>
      </c>
      <c r="O1646" s="159"/>
    </row>
    <row r="1647" hidden="1" spans="2:15">
      <c r="B1647" s="125" t="s">
        <v>1851</v>
      </c>
      <c r="C1647" s="126"/>
      <c r="D1647" s="134"/>
      <c r="E1647" s="127" t="b">
        <v>0</v>
      </c>
      <c r="F1647" s="128" t="s">
        <v>184</v>
      </c>
      <c r="G1647" s="129" t="s">
        <v>184</v>
      </c>
      <c r="H1647" s="130" t="s">
        <v>184</v>
      </c>
      <c r="I1647" s="130" t="s">
        <v>184</v>
      </c>
      <c r="J1647" s="155" t="s">
        <v>184</v>
      </c>
      <c r="K1647" s="91"/>
      <c r="L1647" s="160" t="s">
        <v>2453</v>
      </c>
      <c r="M1647" s="161" t="e">
        <v>#N/A</v>
      </c>
      <c r="N1647" s="168" t="b">
        <v>0</v>
      </c>
      <c r="O1647" s="159"/>
    </row>
    <row r="1648" hidden="1" spans="2:15">
      <c r="B1648" s="125" t="s">
        <v>1852</v>
      </c>
      <c r="C1648" s="126"/>
      <c r="D1648" s="134"/>
      <c r="E1648" s="127" t="b">
        <v>0</v>
      </c>
      <c r="F1648" s="128" t="s">
        <v>184</v>
      </c>
      <c r="G1648" s="129" t="s">
        <v>184</v>
      </c>
      <c r="H1648" s="130" t="s">
        <v>184</v>
      </c>
      <c r="I1648" s="130" t="s">
        <v>184</v>
      </c>
      <c r="J1648" s="155" t="s">
        <v>184</v>
      </c>
      <c r="K1648" s="91"/>
      <c r="L1648" s="160" t="s">
        <v>2453</v>
      </c>
      <c r="M1648" s="161" t="e">
        <v>#N/A</v>
      </c>
      <c r="N1648" s="168" t="b">
        <v>0</v>
      </c>
      <c r="O1648" s="159"/>
    </row>
    <row r="1649" hidden="1" spans="2:15">
      <c r="B1649" s="125" t="s">
        <v>1853</v>
      </c>
      <c r="C1649" s="126"/>
      <c r="D1649" s="134"/>
      <c r="E1649" s="127" t="b">
        <v>0</v>
      </c>
      <c r="F1649" s="128" t="s">
        <v>184</v>
      </c>
      <c r="G1649" s="129" t="s">
        <v>184</v>
      </c>
      <c r="H1649" s="130" t="s">
        <v>184</v>
      </c>
      <c r="I1649" s="130" t="s">
        <v>184</v>
      </c>
      <c r="J1649" s="155" t="s">
        <v>184</v>
      </c>
      <c r="K1649" s="91"/>
      <c r="L1649" s="160" t="s">
        <v>2453</v>
      </c>
      <c r="M1649" s="161" t="e">
        <v>#N/A</v>
      </c>
      <c r="N1649" s="168" t="b">
        <v>0</v>
      </c>
      <c r="O1649" s="159"/>
    </row>
    <row r="1650" hidden="1" spans="2:15">
      <c r="B1650" s="125" t="s">
        <v>1854</v>
      </c>
      <c r="C1650" s="126"/>
      <c r="D1650" s="134"/>
      <c r="E1650" s="127" t="b">
        <v>0</v>
      </c>
      <c r="F1650" s="128" t="s">
        <v>184</v>
      </c>
      <c r="G1650" s="129" t="s">
        <v>184</v>
      </c>
      <c r="H1650" s="130" t="s">
        <v>184</v>
      </c>
      <c r="I1650" s="130" t="s">
        <v>184</v>
      </c>
      <c r="J1650" s="155" t="s">
        <v>184</v>
      </c>
      <c r="K1650" s="91"/>
      <c r="L1650" s="160" t="s">
        <v>2453</v>
      </c>
      <c r="M1650" s="161" t="e">
        <v>#N/A</v>
      </c>
      <c r="N1650" s="168" t="b">
        <v>0</v>
      </c>
      <c r="O1650" s="159"/>
    </row>
    <row r="1651" hidden="1" spans="2:15">
      <c r="B1651" s="125" t="s">
        <v>1855</v>
      </c>
      <c r="C1651" s="126"/>
      <c r="D1651" s="134"/>
      <c r="E1651" s="127" t="b">
        <v>0</v>
      </c>
      <c r="F1651" s="128" t="s">
        <v>184</v>
      </c>
      <c r="G1651" s="129" t="s">
        <v>184</v>
      </c>
      <c r="H1651" s="130" t="s">
        <v>184</v>
      </c>
      <c r="I1651" s="130" t="s">
        <v>184</v>
      </c>
      <c r="J1651" s="155" t="s">
        <v>184</v>
      </c>
      <c r="K1651" s="91"/>
      <c r="L1651" s="160" t="s">
        <v>2453</v>
      </c>
      <c r="M1651" s="161" t="e">
        <v>#N/A</v>
      </c>
      <c r="N1651" s="168" t="b">
        <v>0</v>
      </c>
      <c r="O1651" s="159"/>
    </row>
    <row r="1652" hidden="1" spans="2:15">
      <c r="B1652" s="125" t="s">
        <v>1856</v>
      </c>
      <c r="C1652" s="126"/>
      <c r="D1652" s="134"/>
      <c r="E1652" s="127" t="b">
        <v>0</v>
      </c>
      <c r="F1652" s="128" t="s">
        <v>184</v>
      </c>
      <c r="G1652" s="129" t="s">
        <v>184</v>
      </c>
      <c r="H1652" s="130" t="s">
        <v>184</v>
      </c>
      <c r="I1652" s="130" t="s">
        <v>184</v>
      </c>
      <c r="J1652" s="155" t="s">
        <v>184</v>
      </c>
      <c r="K1652" s="91"/>
      <c r="L1652" s="160" t="s">
        <v>2453</v>
      </c>
      <c r="M1652" s="161" t="e">
        <v>#N/A</v>
      </c>
      <c r="N1652" s="168" t="b">
        <v>0</v>
      </c>
      <c r="O1652" s="159"/>
    </row>
    <row r="1653" hidden="1" spans="2:15">
      <c r="B1653" s="125" t="s">
        <v>1857</v>
      </c>
      <c r="C1653" s="126"/>
      <c r="D1653" s="134"/>
      <c r="E1653" s="127" t="b">
        <v>0</v>
      </c>
      <c r="F1653" s="128" t="s">
        <v>184</v>
      </c>
      <c r="G1653" s="129" t="s">
        <v>184</v>
      </c>
      <c r="H1653" s="130" t="s">
        <v>184</v>
      </c>
      <c r="I1653" s="130" t="s">
        <v>184</v>
      </c>
      <c r="J1653" s="155" t="s">
        <v>184</v>
      </c>
      <c r="K1653" s="91"/>
      <c r="L1653" s="160" t="s">
        <v>2453</v>
      </c>
      <c r="M1653" s="161" t="e">
        <v>#N/A</v>
      </c>
      <c r="N1653" s="168" t="b">
        <v>0</v>
      </c>
      <c r="O1653" s="159"/>
    </row>
    <row r="1654" hidden="1" spans="2:15">
      <c r="B1654" s="125" t="s">
        <v>1858</v>
      </c>
      <c r="C1654" s="126"/>
      <c r="D1654" s="134"/>
      <c r="E1654" s="127" t="b">
        <v>0</v>
      </c>
      <c r="F1654" s="128" t="s">
        <v>184</v>
      </c>
      <c r="G1654" s="129" t="s">
        <v>184</v>
      </c>
      <c r="H1654" s="130" t="s">
        <v>184</v>
      </c>
      <c r="I1654" s="130" t="s">
        <v>184</v>
      </c>
      <c r="J1654" s="155" t="s">
        <v>184</v>
      </c>
      <c r="K1654" s="91"/>
      <c r="L1654" s="160" t="s">
        <v>2453</v>
      </c>
      <c r="M1654" s="161" t="e">
        <v>#N/A</v>
      </c>
      <c r="N1654" s="168" t="b">
        <v>0</v>
      </c>
      <c r="O1654" s="159"/>
    </row>
    <row r="1655" hidden="1" spans="2:15">
      <c r="B1655" s="125" t="s">
        <v>1859</v>
      </c>
      <c r="C1655" s="126"/>
      <c r="D1655" s="134"/>
      <c r="E1655" s="127" t="b">
        <v>0</v>
      </c>
      <c r="F1655" s="128" t="s">
        <v>184</v>
      </c>
      <c r="G1655" s="129" t="s">
        <v>184</v>
      </c>
      <c r="H1655" s="130" t="s">
        <v>184</v>
      </c>
      <c r="I1655" s="130" t="s">
        <v>184</v>
      </c>
      <c r="J1655" s="155" t="s">
        <v>184</v>
      </c>
      <c r="K1655" s="91"/>
      <c r="L1655" s="160" t="s">
        <v>2453</v>
      </c>
      <c r="M1655" s="161" t="e">
        <v>#N/A</v>
      </c>
      <c r="N1655" s="168" t="b">
        <v>0</v>
      </c>
      <c r="O1655" s="159"/>
    </row>
    <row r="1656" hidden="1" spans="2:15">
      <c r="B1656" s="125" t="s">
        <v>1860</v>
      </c>
      <c r="C1656" s="126"/>
      <c r="D1656" s="134"/>
      <c r="E1656" s="127" t="b">
        <v>0</v>
      </c>
      <c r="F1656" s="128" t="s">
        <v>184</v>
      </c>
      <c r="G1656" s="129" t="s">
        <v>184</v>
      </c>
      <c r="H1656" s="130" t="s">
        <v>184</v>
      </c>
      <c r="I1656" s="130" t="s">
        <v>184</v>
      </c>
      <c r="J1656" s="155" t="s">
        <v>184</v>
      </c>
      <c r="K1656" s="91"/>
      <c r="L1656" s="160" t="s">
        <v>2453</v>
      </c>
      <c r="M1656" s="161" t="e">
        <v>#N/A</v>
      </c>
      <c r="N1656" s="168" t="b">
        <v>0</v>
      </c>
      <c r="O1656" s="159"/>
    </row>
    <row r="1657" hidden="1" spans="2:15">
      <c r="B1657" s="125" t="s">
        <v>1861</v>
      </c>
      <c r="C1657" s="126"/>
      <c r="D1657" s="134"/>
      <c r="E1657" s="127" t="b">
        <v>0</v>
      </c>
      <c r="F1657" s="128" t="s">
        <v>184</v>
      </c>
      <c r="G1657" s="129" t="s">
        <v>184</v>
      </c>
      <c r="H1657" s="130" t="s">
        <v>184</v>
      </c>
      <c r="I1657" s="130" t="s">
        <v>184</v>
      </c>
      <c r="J1657" s="155" t="s">
        <v>184</v>
      </c>
      <c r="K1657" s="91"/>
      <c r="L1657" s="160" t="s">
        <v>2453</v>
      </c>
      <c r="M1657" s="161" t="e">
        <v>#N/A</v>
      </c>
      <c r="N1657" s="168" t="b">
        <v>0</v>
      </c>
      <c r="O1657" s="159"/>
    </row>
    <row r="1658" hidden="1" spans="2:15">
      <c r="B1658" s="125" t="s">
        <v>1862</v>
      </c>
      <c r="C1658" s="126"/>
      <c r="D1658" s="134"/>
      <c r="E1658" s="127" t="b">
        <v>0</v>
      </c>
      <c r="F1658" s="128" t="s">
        <v>184</v>
      </c>
      <c r="G1658" s="129" t="s">
        <v>184</v>
      </c>
      <c r="H1658" s="130" t="s">
        <v>184</v>
      </c>
      <c r="I1658" s="130" t="s">
        <v>184</v>
      </c>
      <c r="J1658" s="155" t="s">
        <v>184</v>
      </c>
      <c r="K1658" s="91"/>
      <c r="L1658" s="160" t="s">
        <v>2453</v>
      </c>
      <c r="M1658" s="161" t="e">
        <v>#N/A</v>
      </c>
      <c r="N1658" s="168" t="b">
        <v>0</v>
      </c>
      <c r="O1658" s="159"/>
    </row>
    <row r="1659" hidden="1" spans="2:15">
      <c r="B1659" s="125" t="s">
        <v>1863</v>
      </c>
      <c r="C1659" s="126"/>
      <c r="D1659" s="134"/>
      <c r="E1659" s="127" t="b">
        <v>0</v>
      </c>
      <c r="F1659" s="128" t="s">
        <v>184</v>
      </c>
      <c r="G1659" s="129" t="s">
        <v>184</v>
      </c>
      <c r="H1659" s="130" t="s">
        <v>184</v>
      </c>
      <c r="I1659" s="130" t="s">
        <v>184</v>
      </c>
      <c r="J1659" s="155" t="s">
        <v>184</v>
      </c>
      <c r="K1659" s="91"/>
      <c r="L1659" s="160" t="s">
        <v>2453</v>
      </c>
      <c r="M1659" s="161" t="e">
        <v>#N/A</v>
      </c>
      <c r="N1659" s="168" t="b">
        <v>0</v>
      </c>
      <c r="O1659" s="159"/>
    </row>
    <row r="1660" hidden="1" spans="2:15">
      <c r="B1660" s="125" t="s">
        <v>1864</v>
      </c>
      <c r="C1660" s="126"/>
      <c r="D1660" s="134"/>
      <c r="E1660" s="127" t="b">
        <v>0</v>
      </c>
      <c r="F1660" s="128" t="s">
        <v>184</v>
      </c>
      <c r="G1660" s="129" t="s">
        <v>184</v>
      </c>
      <c r="H1660" s="130" t="s">
        <v>184</v>
      </c>
      <c r="I1660" s="130" t="s">
        <v>184</v>
      </c>
      <c r="J1660" s="155" t="s">
        <v>184</v>
      </c>
      <c r="K1660" s="91"/>
      <c r="L1660" s="160" t="s">
        <v>2453</v>
      </c>
      <c r="M1660" s="161" t="e">
        <v>#N/A</v>
      </c>
      <c r="N1660" s="168" t="b">
        <v>0</v>
      </c>
      <c r="O1660" s="159"/>
    </row>
    <row r="1661" hidden="1" spans="2:15">
      <c r="B1661" s="125" t="s">
        <v>1865</v>
      </c>
      <c r="C1661" s="126"/>
      <c r="D1661" s="134"/>
      <c r="E1661" s="127" t="b">
        <v>0</v>
      </c>
      <c r="F1661" s="128" t="s">
        <v>184</v>
      </c>
      <c r="G1661" s="129" t="s">
        <v>184</v>
      </c>
      <c r="H1661" s="130" t="s">
        <v>184</v>
      </c>
      <c r="I1661" s="130" t="s">
        <v>184</v>
      </c>
      <c r="J1661" s="155" t="s">
        <v>184</v>
      </c>
      <c r="K1661" s="91"/>
      <c r="L1661" s="160" t="s">
        <v>2453</v>
      </c>
      <c r="M1661" s="161" t="e">
        <v>#N/A</v>
      </c>
      <c r="N1661" s="168" t="b">
        <v>0</v>
      </c>
      <c r="O1661" s="159"/>
    </row>
    <row r="1662" hidden="1" spans="2:15">
      <c r="B1662" s="125" t="s">
        <v>1866</v>
      </c>
      <c r="C1662" s="126"/>
      <c r="D1662" s="134"/>
      <c r="E1662" s="127" t="b">
        <v>0</v>
      </c>
      <c r="F1662" s="128" t="s">
        <v>184</v>
      </c>
      <c r="G1662" s="129" t="s">
        <v>184</v>
      </c>
      <c r="H1662" s="130" t="s">
        <v>184</v>
      </c>
      <c r="I1662" s="130" t="s">
        <v>184</v>
      </c>
      <c r="J1662" s="155" t="s">
        <v>184</v>
      </c>
      <c r="K1662" s="91"/>
      <c r="L1662" s="160" t="s">
        <v>2453</v>
      </c>
      <c r="M1662" s="161" t="e">
        <v>#N/A</v>
      </c>
      <c r="N1662" s="168" t="b">
        <v>0</v>
      </c>
      <c r="O1662" s="159"/>
    </row>
    <row r="1663" hidden="1" spans="2:15">
      <c r="B1663" s="125" t="s">
        <v>1867</v>
      </c>
      <c r="C1663" s="126"/>
      <c r="D1663" s="134"/>
      <c r="E1663" s="127" t="b">
        <v>0</v>
      </c>
      <c r="F1663" s="128" t="s">
        <v>184</v>
      </c>
      <c r="G1663" s="129" t="s">
        <v>184</v>
      </c>
      <c r="H1663" s="130" t="s">
        <v>184</v>
      </c>
      <c r="I1663" s="130" t="s">
        <v>184</v>
      </c>
      <c r="J1663" s="155" t="s">
        <v>184</v>
      </c>
      <c r="K1663" s="91"/>
      <c r="L1663" s="160" t="s">
        <v>2453</v>
      </c>
      <c r="M1663" s="161" t="e">
        <v>#N/A</v>
      </c>
      <c r="N1663" s="168" t="b">
        <v>0</v>
      </c>
      <c r="O1663" s="159"/>
    </row>
    <row r="1664" hidden="1" spans="2:15">
      <c r="B1664" s="125" t="s">
        <v>1868</v>
      </c>
      <c r="C1664" s="126"/>
      <c r="D1664" s="134"/>
      <c r="E1664" s="127" t="b">
        <v>0</v>
      </c>
      <c r="F1664" s="128" t="s">
        <v>184</v>
      </c>
      <c r="G1664" s="129" t="s">
        <v>184</v>
      </c>
      <c r="H1664" s="130" t="s">
        <v>184</v>
      </c>
      <c r="I1664" s="130" t="s">
        <v>184</v>
      </c>
      <c r="J1664" s="155" t="s">
        <v>184</v>
      </c>
      <c r="K1664" s="91"/>
      <c r="L1664" s="160" t="s">
        <v>2453</v>
      </c>
      <c r="M1664" s="161" t="e">
        <v>#N/A</v>
      </c>
      <c r="N1664" s="168" t="b">
        <v>0</v>
      </c>
      <c r="O1664" s="159"/>
    </row>
    <row r="1665" hidden="1" spans="2:15">
      <c r="B1665" s="125" t="s">
        <v>1869</v>
      </c>
      <c r="C1665" s="126"/>
      <c r="D1665" s="134"/>
      <c r="E1665" s="127" t="b">
        <v>0</v>
      </c>
      <c r="F1665" s="128" t="s">
        <v>184</v>
      </c>
      <c r="G1665" s="129" t="s">
        <v>184</v>
      </c>
      <c r="H1665" s="130" t="s">
        <v>184</v>
      </c>
      <c r="I1665" s="130" t="s">
        <v>184</v>
      </c>
      <c r="J1665" s="155" t="s">
        <v>184</v>
      </c>
      <c r="K1665" s="91"/>
      <c r="L1665" s="160" t="s">
        <v>2453</v>
      </c>
      <c r="M1665" s="161" t="e">
        <v>#N/A</v>
      </c>
      <c r="N1665" s="168" t="b">
        <v>0</v>
      </c>
      <c r="O1665" s="159"/>
    </row>
    <row r="1666" hidden="1" spans="2:15">
      <c r="B1666" s="125" t="s">
        <v>1870</v>
      </c>
      <c r="C1666" s="126"/>
      <c r="D1666" s="134"/>
      <c r="E1666" s="127" t="b">
        <v>0</v>
      </c>
      <c r="F1666" s="128" t="s">
        <v>184</v>
      </c>
      <c r="G1666" s="129" t="s">
        <v>184</v>
      </c>
      <c r="H1666" s="130" t="s">
        <v>184</v>
      </c>
      <c r="I1666" s="130" t="s">
        <v>184</v>
      </c>
      <c r="J1666" s="155" t="s">
        <v>184</v>
      </c>
      <c r="K1666" s="91"/>
      <c r="L1666" s="160" t="s">
        <v>2453</v>
      </c>
      <c r="M1666" s="161" t="e">
        <v>#N/A</v>
      </c>
      <c r="N1666" s="168" t="b">
        <v>0</v>
      </c>
      <c r="O1666" s="159"/>
    </row>
    <row r="1667" hidden="1" spans="2:15">
      <c r="B1667" s="125" t="s">
        <v>1871</v>
      </c>
      <c r="C1667" s="126"/>
      <c r="D1667" s="134"/>
      <c r="E1667" s="127" t="b">
        <v>0</v>
      </c>
      <c r="F1667" s="128" t="s">
        <v>184</v>
      </c>
      <c r="G1667" s="129" t="s">
        <v>184</v>
      </c>
      <c r="H1667" s="130" t="s">
        <v>184</v>
      </c>
      <c r="I1667" s="130" t="s">
        <v>184</v>
      </c>
      <c r="J1667" s="155" t="s">
        <v>184</v>
      </c>
      <c r="K1667" s="91"/>
      <c r="L1667" s="160" t="s">
        <v>2453</v>
      </c>
      <c r="M1667" s="161" t="e">
        <v>#N/A</v>
      </c>
      <c r="N1667" s="168" t="b">
        <v>0</v>
      </c>
      <c r="O1667" s="159"/>
    </row>
    <row r="1668" hidden="1" spans="2:15">
      <c r="B1668" s="125" t="s">
        <v>1872</v>
      </c>
      <c r="C1668" s="126"/>
      <c r="D1668" s="134"/>
      <c r="E1668" s="127" t="b">
        <v>0</v>
      </c>
      <c r="F1668" s="128" t="s">
        <v>184</v>
      </c>
      <c r="G1668" s="129" t="s">
        <v>184</v>
      </c>
      <c r="H1668" s="130" t="s">
        <v>184</v>
      </c>
      <c r="I1668" s="130" t="s">
        <v>184</v>
      </c>
      <c r="J1668" s="155" t="s">
        <v>184</v>
      </c>
      <c r="K1668" s="91"/>
      <c r="L1668" s="160" t="s">
        <v>2453</v>
      </c>
      <c r="M1668" s="161" t="e">
        <v>#N/A</v>
      </c>
      <c r="N1668" s="168" t="b">
        <v>0</v>
      </c>
      <c r="O1668" s="159"/>
    </row>
    <row r="1669" hidden="1" spans="2:15">
      <c r="B1669" s="125" t="s">
        <v>1873</v>
      </c>
      <c r="C1669" s="126"/>
      <c r="D1669" s="134"/>
      <c r="E1669" s="127" t="b">
        <v>0</v>
      </c>
      <c r="F1669" s="128" t="s">
        <v>184</v>
      </c>
      <c r="G1669" s="129" t="s">
        <v>184</v>
      </c>
      <c r="H1669" s="130" t="s">
        <v>184</v>
      </c>
      <c r="I1669" s="130" t="s">
        <v>184</v>
      </c>
      <c r="J1669" s="155" t="s">
        <v>184</v>
      </c>
      <c r="K1669" s="91"/>
      <c r="L1669" s="160" t="s">
        <v>2453</v>
      </c>
      <c r="M1669" s="161" t="e">
        <v>#N/A</v>
      </c>
      <c r="N1669" s="168" t="b">
        <v>0</v>
      </c>
      <c r="O1669" s="159"/>
    </row>
    <row r="1670" hidden="1" spans="2:15">
      <c r="B1670" s="125" t="s">
        <v>1874</v>
      </c>
      <c r="C1670" s="126"/>
      <c r="D1670" s="134"/>
      <c r="E1670" s="127" t="b">
        <v>0</v>
      </c>
      <c r="F1670" s="128" t="s">
        <v>184</v>
      </c>
      <c r="G1670" s="129" t="s">
        <v>184</v>
      </c>
      <c r="H1670" s="130" t="s">
        <v>184</v>
      </c>
      <c r="I1670" s="130" t="s">
        <v>184</v>
      </c>
      <c r="J1670" s="155" t="s">
        <v>184</v>
      </c>
      <c r="K1670" s="91"/>
      <c r="L1670" s="160" t="s">
        <v>2453</v>
      </c>
      <c r="M1670" s="161" t="e">
        <v>#N/A</v>
      </c>
      <c r="N1670" s="168" t="b">
        <v>0</v>
      </c>
      <c r="O1670" s="159"/>
    </row>
    <row r="1671" hidden="1" spans="2:15">
      <c r="B1671" s="125" t="s">
        <v>1875</v>
      </c>
      <c r="C1671" s="126"/>
      <c r="D1671" s="134"/>
      <c r="E1671" s="127" t="b">
        <v>0</v>
      </c>
      <c r="F1671" s="128" t="s">
        <v>184</v>
      </c>
      <c r="G1671" s="129" t="s">
        <v>184</v>
      </c>
      <c r="H1671" s="130" t="s">
        <v>184</v>
      </c>
      <c r="I1671" s="130" t="s">
        <v>184</v>
      </c>
      <c r="J1671" s="155" t="s">
        <v>184</v>
      </c>
      <c r="K1671" s="91"/>
      <c r="L1671" s="160" t="s">
        <v>2453</v>
      </c>
      <c r="M1671" s="161" t="e">
        <v>#N/A</v>
      </c>
      <c r="N1671" s="168" t="b">
        <v>0</v>
      </c>
      <c r="O1671" s="159"/>
    </row>
    <row r="1672" hidden="1" spans="2:15">
      <c r="B1672" s="125" t="s">
        <v>1876</v>
      </c>
      <c r="C1672" s="126"/>
      <c r="D1672" s="134"/>
      <c r="E1672" s="127" t="b">
        <v>0</v>
      </c>
      <c r="F1672" s="128" t="s">
        <v>184</v>
      </c>
      <c r="G1672" s="129" t="s">
        <v>184</v>
      </c>
      <c r="H1672" s="130" t="s">
        <v>184</v>
      </c>
      <c r="I1672" s="130" t="s">
        <v>184</v>
      </c>
      <c r="J1672" s="155" t="s">
        <v>184</v>
      </c>
      <c r="K1672" s="91"/>
      <c r="L1672" s="160" t="s">
        <v>2453</v>
      </c>
      <c r="M1672" s="161" t="e">
        <v>#N/A</v>
      </c>
      <c r="N1672" s="168" t="b">
        <v>0</v>
      </c>
      <c r="O1672" s="159"/>
    </row>
    <row r="1673" hidden="1" spans="2:15">
      <c r="B1673" s="125" t="s">
        <v>1877</v>
      </c>
      <c r="C1673" s="126"/>
      <c r="D1673" s="134"/>
      <c r="E1673" s="127" t="b">
        <v>0</v>
      </c>
      <c r="F1673" s="128" t="s">
        <v>184</v>
      </c>
      <c r="G1673" s="129" t="s">
        <v>184</v>
      </c>
      <c r="H1673" s="130" t="s">
        <v>184</v>
      </c>
      <c r="I1673" s="130" t="s">
        <v>184</v>
      </c>
      <c r="J1673" s="155" t="s">
        <v>184</v>
      </c>
      <c r="K1673" s="91"/>
      <c r="L1673" s="160" t="s">
        <v>2453</v>
      </c>
      <c r="M1673" s="161" t="e">
        <v>#N/A</v>
      </c>
      <c r="N1673" s="168" t="b">
        <v>0</v>
      </c>
      <c r="O1673" s="159"/>
    </row>
    <row r="1674" hidden="1" spans="2:15">
      <c r="B1674" s="125" t="s">
        <v>1878</v>
      </c>
      <c r="C1674" s="126"/>
      <c r="D1674" s="134"/>
      <c r="E1674" s="127" t="b">
        <v>0</v>
      </c>
      <c r="F1674" s="128" t="s">
        <v>184</v>
      </c>
      <c r="G1674" s="129" t="s">
        <v>184</v>
      </c>
      <c r="H1674" s="130" t="s">
        <v>184</v>
      </c>
      <c r="I1674" s="130" t="s">
        <v>184</v>
      </c>
      <c r="J1674" s="155" t="s">
        <v>184</v>
      </c>
      <c r="K1674" s="91"/>
      <c r="L1674" s="160" t="s">
        <v>2453</v>
      </c>
      <c r="M1674" s="161" t="e">
        <v>#N/A</v>
      </c>
      <c r="N1674" s="168" t="b">
        <v>0</v>
      </c>
      <c r="O1674" s="159"/>
    </row>
    <row r="1675" hidden="1" spans="2:15">
      <c r="B1675" s="125" t="s">
        <v>1879</v>
      </c>
      <c r="C1675" s="126"/>
      <c r="D1675" s="134"/>
      <c r="E1675" s="127" t="b">
        <v>0</v>
      </c>
      <c r="F1675" s="128" t="s">
        <v>184</v>
      </c>
      <c r="G1675" s="129" t="s">
        <v>184</v>
      </c>
      <c r="H1675" s="130" t="s">
        <v>184</v>
      </c>
      <c r="I1675" s="130" t="s">
        <v>184</v>
      </c>
      <c r="J1675" s="155" t="s">
        <v>184</v>
      </c>
      <c r="K1675" s="91"/>
      <c r="L1675" s="160" t="s">
        <v>2453</v>
      </c>
      <c r="M1675" s="161" t="e">
        <v>#N/A</v>
      </c>
      <c r="N1675" s="168" t="b">
        <v>0</v>
      </c>
      <c r="O1675" s="159"/>
    </row>
    <row r="1676" hidden="1" spans="2:15">
      <c r="B1676" s="125" t="s">
        <v>1880</v>
      </c>
      <c r="C1676" s="126"/>
      <c r="D1676" s="134"/>
      <c r="E1676" s="127" t="b">
        <v>0</v>
      </c>
      <c r="F1676" s="128" t="s">
        <v>184</v>
      </c>
      <c r="G1676" s="129" t="s">
        <v>184</v>
      </c>
      <c r="H1676" s="130" t="s">
        <v>184</v>
      </c>
      <c r="I1676" s="130" t="s">
        <v>184</v>
      </c>
      <c r="J1676" s="155" t="s">
        <v>184</v>
      </c>
      <c r="K1676" s="91"/>
      <c r="L1676" s="160" t="s">
        <v>2453</v>
      </c>
      <c r="M1676" s="161" t="e">
        <v>#N/A</v>
      </c>
      <c r="N1676" s="168" t="b">
        <v>0</v>
      </c>
      <c r="O1676" s="159"/>
    </row>
    <row r="1677" hidden="1" spans="2:15">
      <c r="B1677" s="125" t="s">
        <v>1881</v>
      </c>
      <c r="C1677" s="126"/>
      <c r="D1677" s="134"/>
      <c r="E1677" s="127" t="b">
        <v>0</v>
      </c>
      <c r="F1677" s="128" t="s">
        <v>184</v>
      </c>
      <c r="G1677" s="129" t="s">
        <v>184</v>
      </c>
      <c r="H1677" s="130" t="s">
        <v>184</v>
      </c>
      <c r="I1677" s="130" t="s">
        <v>184</v>
      </c>
      <c r="J1677" s="155" t="s">
        <v>184</v>
      </c>
      <c r="K1677" s="91"/>
      <c r="L1677" s="160" t="s">
        <v>2453</v>
      </c>
      <c r="M1677" s="161" t="e">
        <v>#N/A</v>
      </c>
      <c r="N1677" s="168" t="b">
        <v>0</v>
      </c>
      <c r="O1677" s="159"/>
    </row>
    <row r="1678" hidden="1" spans="2:15">
      <c r="B1678" s="125" t="s">
        <v>1882</v>
      </c>
      <c r="C1678" s="126"/>
      <c r="D1678" s="134"/>
      <c r="E1678" s="127" t="b">
        <v>0</v>
      </c>
      <c r="F1678" s="128" t="s">
        <v>184</v>
      </c>
      <c r="G1678" s="129" t="s">
        <v>184</v>
      </c>
      <c r="H1678" s="130" t="s">
        <v>184</v>
      </c>
      <c r="I1678" s="130" t="s">
        <v>184</v>
      </c>
      <c r="J1678" s="155" t="s">
        <v>184</v>
      </c>
      <c r="K1678" s="91"/>
      <c r="L1678" s="160" t="s">
        <v>2453</v>
      </c>
      <c r="M1678" s="161" t="e">
        <v>#N/A</v>
      </c>
      <c r="N1678" s="168" t="b">
        <v>0</v>
      </c>
      <c r="O1678" s="159"/>
    </row>
    <row r="1679" hidden="1" spans="2:15">
      <c r="B1679" s="125" t="s">
        <v>1883</v>
      </c>
      <c r="C1679" s="126"/>
      <c r="D1679" s="134"/>
      <c r="E1679" s="127" t="b">
        <v>0</v>
      </c>
      <c r="F1679" s="128" t="s">
        <v>184</v>
      </c>
      <c r="G1679" s="129" t="s">
        <v>184</v>
      </c>
      <c r="H1679" s="130" t="s">
        <v>184</v>
      </c>
      <c r="I1679" s="130" t="s">
        <v>184</v>
      </c>
      <c r="J1679" s="155" t="s">
        <v>184</v>
      </c>
      <c r="K1679" s="91"/>
      <c r="L1679" s="160" t="s">
        <v>2453</v>
      </c>
      <c r="M1679" s="161" t="e">
        <v>#N/A</v>
      </c>
      <c r="N1679" s="168" t="b">
        <v>0</v>
      </c>
      <c r="O1679" s="159"/>
    </row>
    <row r="1680" hidden="1" spans="2:15">
      <c r="B1680" s="125" t="s">
        <v>1884</v>
      </c>
      <c r="C1680" s="126"/>
      <c r="D1680" s="134"/>
      <c r="E1680" s="127" t="b">
        <v>0</v>
      </c>
      <c r="F1680" s="128" t="s">
        <v>184</v>
      </c>
      <c r="G1680" s="129" t="s">
        <v>184</v>
      </c>
      <c r="H1680" s="130" t="s">
        <v>184</v>
      </c>
      <c r="I1680" s="130" t="s">
        <v>184</v>
      </c>
      <c r="J1680" s="155" t="s">
        <v>184</v>
      </c>
      <c r="K1680" s="91"/>
      <c r="L1680" s="160" t="s">
        <v>2453</v>
      </c>
      <c r="M1680" s="161" t="e">
        <v>#N/A</v>
      </c>
      <c r="N1680" s="168" t="b">
        <v>0</v>
      </c>
      <c r="O1680" s="159"/>
    </row>
    <row r="1681" hidden="1" spans="2:15">
      <c r="B1681" s="125" t="s">
        <v>1885</v>
      </c>
      <c r="C1681" s="126"/>
      <c r="D1681" s="134"/>
      <c r="E1681" s="127" t="b">
        <v>0</v>
      </c>
      <c r="F1681" s="128" t="s">
        <v>184</v>
      </c>
      <c r="G1681" s="129" t="s">
        <v>184</v>
      </c>
      <c r="H1681" s="130" t="s">
        <v>184</v>
      </c>
      <c r="I1681" s="130" t="s">
        <v>184</v>
      </c>
      <c r="J1681" s="155" t="s">
        <v>184</v>
      </c>
      <c r="K1681" s="91"/>
      <c r="L1681" s="160" t="s">
        <v>2453</v>
      </c>
      <c r="M1681" s="161" t="e">
        <v>#N/A</v>
      </c>
      <c r="N1681" s="168" t="b">
        <v>0</v>
      </c>
      <c r="O1681" s="159"/>
    </row>
    <row r="1682" hidden="1" spans="2:15">
      <c r="B1682" s="125" t="s">
        <v>1886</v>
      </c>
      <c r="C1682" s="126"/>
      <c r="D1682" s="134"/>
      <c r="E1682" s="127" t="b">
        <v>0</v>
      </c>
      <c r="F1682" s="128" t="s">
        <v>184</v>
      </c>
      <c r="G1682" s="129" t="s">
        <v>184</v>
      </c>
      <c r="H1682" s="130" t="s">
        <v>184</v>
      </c>
      <c r="I1682" s="130" t="s">
        <v>184</v>
      </c>
      <c r="J1682" s="155" t="s">
        <v>184</v>
      </c>
      <c r="K1682" s="91"/>
      <c r="L1682" s="160" t="s">
        <v>2453</v>
      </c>
      <c r="M1682" s="161" t="e">
        <v>#N/A</v>
      </c>
      <c r="N1682" s="168" t="b">
        <v>0</v>
      </c>
      <c r="O1682" s="159"/>
    </row>
    <row r="1683" hidden="1" spans="2:15">
      <c r="B1683" s="125" t="s">
        <v>1887</v>
      </c>
      <c r="C1683" s="126"/>
      <c r="D1683" s="134"/>
      <c r="E1683" s="127" t="b">
        <v>0</v>
      </c>
      <c r="F1683" s="128" t="s">
        <v>184</v>
      </c>
      <c r="G1683" s="129" t="s">
        <v>184</v>
      </c>
      <c r="H1683" s="130" t="s">
        <v>184</v>
      </c>
      <c r="I1683" s="130" t="s">
        <v>184</v>
      </c>
      <c r="J1683" s="155" t="s">
        <v>184</v>
      </c>
      <c r="K1683" s="91"/>
      <c r="L1683" s="160" t="s">
        <v>2453</v>
      </c>
      <c r="M1683" s="161" t="e">
        <v>#N/A</v>
      </c>
      <c r="N1683" s="168" t="b">
        <v>0</v>
      </c>
      <c r="O1683" s="159"/>
    </row>
    <row r="1684" hidden="1" spans="2:15">
      <c r="B1684" s="125" t="s">
        <v>1888</v>
      </c>
      <c r="C1684" s="126"/>
      <c r="D1684" s="134"/>
      <c r="E1684" s="127" t="b">
        <v>0</v>
      </c>
      <c r="F1684" s="128" t="s">
        <v>184</v>
      </c>
      <c r="G1684" s="129" t="s">
        <v>184</v>
      </c>
      <c r="H1684" s="130" t="s">
        <v>184</v>
      </c>
      <c r="I1684" s="130" t="s">
        <v>184</v>
      </c>
      <c r="J1684" s="155" t="s">
        <v>184</v>
      </c>
      <c r="K1684" s="91"/>
      <c r="L1684" s="160" t="s">
        <v>2453</v>
      </c>
      <c r="M1684" s="161" t="e">
        <v>#N/A</v>
      </c>
      <c r="N1684" s="168" t="b">
        <v>0</v>
      </c>
      <c r="O1684" s="159"/>
    </row>
    <row r="1685" hidden="1" spans="2:15">
      <c r="B1685" s="125" t="s">
        <v>1889</v>
      </c>
      <c r="C1685" s="126"/>
      <c r="D1685" s="134"/>
      <c r="E1685" s="127" t="b">
        <v>0</v>
      </c>
      <c r="F1685" s="128" t="s">
        <v>184</v>
      </c>
      <c r="G1685" s="129" t="s">
        <v>184</v>
      </c>
      <c r="H1685" s="130" t="s">
        <v>184</v>
      </c>
      <c r="I1685" s="130" t="s">
        <v>184</v>
      </c>
      <c r="J1685" s="155" t="s">
        <v>184</v>
      </c>
      <c r="K1685" s="91"/>
      <c r="L1685" s="160" t="s">
        <v>2453</v>
      </c>
      <c r="M1685" s="161" t="e">
        <v>#N/A</v>
      </c>
      <c r="N1685" s="168" t="b">
        <v>0</v>
      </c>
      <c r="O1685" s="159"/>
    </row>
    <row r="1686" hidden="1" spans="2:15">
      <c r="B1686" s="125" t="s">
        <v>1890</v>
      </c>
      <c r="C1686" s="126"/>
      <c r="D1686" s="134"/>
      <c r="E1686" s="127" t="b">
        <v>0</v>
      </c>
      <c r="F1686" s="128" t="s">
        <v>184</v>
      </c>
      <c r="G1686" s="129" t="s">
        <v>184</v>
      </c>
      <c r="H1686" s="130" t="s">
        <v>184</v>
      </c>
      <c r="I1686" s="130" t="s">
        <v>184</v>
      </c>
      <c r="J1686" s="155" t="s">
        <v>184</v>
      </c>
      <c r="K1686" s="91"/>
      <c r="L1686" s="160" t="s">
        <v>2453</v>
      </c>
      <c r="M1686" s="161" t="e">
        <v>#N/A</v>
      </c>
      <c r="N1686" s="168" t="b">
        <v>0</v>
      </c>
      <c r="O1686" s="159"/>
    </row>
    <row r="1687" hidden="1" spans="2:15">
      <c r="B1687" s="125" t="s">
        <v>1891</v>
      </c>
      <c r="C1687" s="126"/>
      <c r="D1687" s="134"/>
      <c r="E1687" s="127" t="b">
        <v>0</v>
      </c>
      <c r="F1687" s="128" t="s">
        <v>184</v>
      </c>
      <c r="G1687" s="129" t="s">
        <v>184</v>
      </c>
      <c r="H1687" s="130" t="s">
        <v>184</v>
      </c>
      <c r="I1687" s="130" t="s">
        <v>184</v>
      </c>
      <c r="J1687" s="155" t="s">
        <v>184</v>
      </c>
      <c r="K1687" s="91"/>
      <c r="L1687" s="160" t="s">
        <v>2453</v>
      </c>
      <c r="M1687" s="161" t="e">
        <v>#N/A</v>
      </c>
      <c r="N1687" s="168" t="b">
        <v>0</v>
      </c>
      <c r="O1687" s="159"/>
    </row>
    <row r="1688" hidden="1" spans="2:15">
      <c r="B1688" s="125" t="s">
        <v>1892</v>
      </c>
      <c r="C1688" s="126"/>
      <c r="D1688" s="134"/>
      <c r="E1688" s="127" t="b">
        <v>0</v>
      </c>
      <c r="F1688" s="128" t="s">
        <v>184</v>
      </c>
      <c r="G1688" s="129" t="s">
        <v>184</v>
      </c>
      <c r="H1688" s="130" t="s">
        <v>184</v>
      </c>
      <c r="I1688" s="130" t="s">
        <v>184</v>
      </c>
      <c r="J1688" s="155" t="s">
        <v>184</v>
      </c>
      <c r="K1688" s="91"/>
      <c r="L1688" s="160" t="s">
        <v>2453</v>
      </c>
      <c r="M1688" s="161" t="e">
        <v>#N/A</v>
      </c>
      <c r="N1688" s="168" t="b">
        <v>0</v>
      </c>
      <c r="O1688" s="159"/>
    </row>
    <row r="1689" hidden="1" spans="2:15">
      <c r="B1689" s="125" t="s">
        <v>1893</v>
      </c>
      <c r="C1689" s="126"/>
      <c r="D1689" s="134"/>
      <c r="E1689" s="127" t="b">
        <v>0</v>
      </c>
      <c r="F1689" s="128" t="s">
        <v>184</v>
      </c>
      <c r="G1689" s="129" t="s">
        <v>184</v>
      </c>
      <c r="H1689" s="130" t="s">
        <v>184</v>
      </c>
      <c r="I1689" s="130" t="s">
        <v>184</v>
      </c>
      <c r="J1689" s="155" t="s">
        <v>184</v>
      </c>
      <c r="K1689" s="91"/>
      <c r="L1689" s="160" t="s">
        <v>2453</v>
      </c>
      <c r="M1689" s="161" t="e">
        <v>#N/A</v>
      </c>
      <c r="N1689" s="168" t="b">
        <v>0</v>
      </c>
      <c r="O1689" s="159"/>
    </row>
    <row r="1690" hidden="1" spans="2:15">
      <c r="B1690" s="125" t="s">
        <v>1894</v>
      </c>
      <c r="C1690" s="126"/>
      <c r="D1690" s="134"/>
      <c r="E1690" s="127" t="b">
        <v>0</v>
      </c>
      <c r="F1690" s="128" t="s">
        <v>184</v>
      </c>
      <c r="G1690" s="129" t="s">
        <v>184</v>
      </c>
      <c r="H1690" s="130" t="s">
        <v>184</v>
      </c>
      <c r="I1690" s="130" t="s">
        <v>184</v>
      </c>
      <c r="J1690" s="155" t="s">
        <v>184</v>
      </c>
      <c r="K1690" s="91"/>
      <c r="L1690" s="160" t="s">
        <v>2453</v>
      </c>
      <c r="M1690" s="161" t="e">
        <v>#N/A</v>
      </c>
      <c r="N1690" s="168" t="b">
        <v>0</v>
      </c>
      <c r="O1690" s="159"/>
    </row>
    <row r="1691" hidden="1" spans="2:15">
      <c r="B1691" s="125" t="s">
        <v>1895</v>
      </c>
      <c r="C1691" s="126"/>
      <c r="D1691" s="134"/>
      <c r="E1691" s="127" t="b">
        <v>0</v>
      </c>
      <c r="F1691" s="128" t="s">
        <v>184</v>
      </c>
      <c r="G1691" s="129" t="s">
        <v>184</v>
      </c>
      <c r="H1691" s="130" t="s">
        <v>184</v>
      </c>
      <c r="I1691" s="130" t="s">
        <v>184</v>
      </c>
      <c r="J1691" s="155" t="s">
        <v>184</v>
      </c>
      <c r="K1691" s="91"/>
      <c r="L1691" s="160" t="s">
        <v>2453</v>
      </c>
      <c r="M1691" s="161" t="e">
        <v>#N/A</v>
      </c>
      <c r="N1691" s="168" t="b">
        <v>0</v>
      </c>
      <c r="O1691" s="159"/>
    </row>
    <row r="1692" hidden="1" spans="2:15">
      <c r="B1692" s="125" t="s">
        <v>1896</v>
      </c>
      <c r="C1692" s="126"/>
      <c r="D1692" s="134"/>
      <c r="E1692" s="127" t="b">
        <v>0</v>
      </c>
      <c r="F1692" s="128" t="s">
        <v>184</v>
      </c>
      <c r="G1692" s="129" t="s">
        <v>184</v>
      </c>
      <c r="H1692" s="130" t="s">
        <v>184</v>
      </c>
      <c r="I1692" s="130" t="s">
        <v>184</v>
      </c>
      <c r="J1692" s="155" t="s">
        <v>184</v>
      </c>
      <c r="K1692" s="91"/>
      <c r="L1692" s="160" t="s">
        <v>2453</v>
      </c>
      <c r="M1692" s="161" t="e">
        <v>#N/A</v>
      </c>
      <c r="N1692" s="168" t="b">
        <v>0</v>
      </c>
      <c r="O1692" s="159"/>
    </row>
    <row r="1693" hidden="1" spans="2:15">
      <c r="B1693" s="125" t="s">
        <v>1897</v>
      </c>
      <c r="C1693" s="126"/>
      <c r="D1693" s="134"/>
      <c r="E1693" s="127" t="b">
        <v>0</v>
      </c>
      <c r="F1693" s="128" t="s">
        <v>184</v>
      </c>
      <c r="G1693" s="129" t="s">
        <v>184</v>
      </c>
      <c r="H1693" s="130" t="s">
        <v>184</v>
      </c>
      <c r="I1693" s="130" t="s">
        <v>184</v>
      </c>
      <c r="J1693" s="155" t="s">
        <v>184</v>
      </c>
      <c r="K1693" s="91"/>
      <c r="L1693" s="160" t="s">
        <v>2453</v>
      </c>
      <c r="M1693" s="161" t="e">
        <v>#N/A</v>
      </c>
      <c r="N1693" s="168" t="b">
        <v>0</v>
      </c>
      <c r="O1693" s="159"/>
    </row>
    <row r="1694" hidden="1" spans="2:15">
      <c r="B1694" s="125" t="s">
        <v>1898</v>
      </c>
      <c r="C1694" s="126"/>
      <c r="D1694" s="134"/>
      <c r="E1694" s="127" t="b">
        <v>0</v>
      </c>
      <c r="F1694" s="128" t="s">
        <v>184</v>
      </c>
      <c r="G1694" s="129" t="s">
        <v>184</v>
      </c>
      <c r="H1694" s="130" t="s">
        <v>184</v>
      </c>
      <c r="I1694" s="130" t="s">
        <v>184</v>
      </c>
      <c r="J1694" s="155" t="s">
        <v>184</v>
      </c>
      <c r="K1694" s="91"/>
      <c r="L1694" s="160" t="s">
        <v>2453</v>
      </c>
      <c r="M1694" s="161" t="e">
        <v>#N/A</v>
      </c>
      <c r="N1694" s="168" t="b">
        <v>0</v>
      </c>
      <c r="O1694" s="159"/>
    </row>
    <row r="1695" hidden="1" spans="2:15">
      <c r="B1695" s="125" t="s">
        <v>1899</v>
      </c>
      <c r="C1695" s="126"/>
      <c r="D1695" s="134"/>
      <c r="E1695" s="127" t="b">
        <v>0</v>
      </c>
      <c r="F1695" s="128" t="s">
        <v>184</v>
      </c>
      <c r="G1695" s="129" t="s">
        <v>184</v>
      </c>
      <c r="H1695" s="130" t="s">
        <v>184</v>
      </c>
      <c r="I1695" s="130" t="s">
        <v>184</v>
      </c>
      <c r="J1695" s="155" t="s">
        <v>184</v>
      </c>
      <c r="K1695" s="91"/>
      <c r="L1695" s="160" t="s">
        <v>2453</v>
      </c>
      <c r="M1695" s="161" t="e">
        <v>#N/A</v>
      </c>
      <c r="N1695" s="168" t="b">
        <v>0</v>
      </c>
      <c r="O1695" s="159"/>
    </row>
    <row r="1696" hidden="1" spans="2:15">
      <c r="B1696" s="125" t="s">
        <v>1900</v>
      </c>
      <c r="C1696" s="126"/>
      <c r="D1696" s="134"/>
      <c r="E1696" s="127" t="b">
        <v>0</v>
      </c>
      <c r="F1696" s="128" t="s">
        <v>184</v>
      </c>
      <c r="G1696" s="129" t="s">
        <v>184</v>
      </c>
      <c r="H1696" s="130" t="s">
        <v>184</v>
      </c>
      <c r="I1696" s="130" t="s">
        <v>184</v>
      </c>
      <c r="J1696" s="155" t="s">
        <v>184</v>
      </c>
      <c r="K1696" s="91"/>
      <c r="L1696" s="160" t="s">
        <v>2453</v>
      </c>
      <c r="M1696" s="161" t="e">
        <v>#N/A</v>
      </c>
      <c r="N1696" s="168" t="b">
        <v>0</v>
      </c>
      <c r="O1696" s="159"/>
    </row>
    <row r="1697" hidden="1" spans="2:15">
      <c r="B1697" s="125" t="s">
        <v>1901</v>
      </c>
      <c r="C1697" s="126"/>
      <c r="D1697" s="134"/>
      <c r="E1697" s="127" t="b">
        <v>0</v>
      </c>
      <c r="F1697" s="128" t="s">
        <v>184</v>
      </c>
      <c r="G1697" s="129" t="s">
        <v>184</v>
      </c>
      <c r="H1697" s="130" t="s">
        <v>184</v>
      </c>
      <c r="I1697" s="130" t="s">
        <v>184</v>
      </c>
      <c r="J1697" s="155" t="s">
        <v>184</v>
      </c>
      <c r="K1697" s="91"/>
      <c r="L1697" s="160" t="s">
        <v>2453</v>
      </c>
      <c r="M1697" s="161" t="e">
        <v>#N/A</v>
      </c>
      <c r="N1697" s="168" t="b">
        <v>0</v>
      </c>
      <c r="O1697" s="159"/>
    </row>
    <row r="1698" hidden="1" spans="2:15">
      <c r="B1698" s="125" t="s">
        <v>1902</v>
      </c>
      <c r="C1698" s="126"/>
      <c r="D1698" s="134"/>
      <c r="E1698" s="127" t="b">
        <v>0</v>
      </c>
      <c r="F1698" s="128" t="s">
        <v>184</v>
      </c>
      <c r="G1698" s="129" t="s">
        <v>184</v>
      </c>
      <c r="H1698" s="130" t="s">
        <v>184</v>
      </c>
      <c r="I1698" s="130" t="s">
        <v>184</v>
      </c>
      <c r="J1698" s="155" t="s">
        <v>184</v>
      </c>
      <c r="K1698" s="91"/>
      <c r="L1698" s="160" t="s">
        <v>2453</v>
      </c>
      <c r="M1698" s="161" t="e">
        <v>#N/A</v>
      </c>
      <c r="N1698" s="168" t="b">
        <v>0</v>
      </c>
      <c r="O1698" s="159"/>
    </row>
    <row r="1699" hidden="1" spans="2:15">
      <c r="B1699" s="125" t="s">
        <v>1903</v>
      </c>
      <c r="C1699" s="126"/>
      <c r="D1699" s="134"/>
      <c r="E1699" s="127" t="b">
        <v>0</v>
      </c>
      <c r="F1699" s="128" t="s">
        <v>184</v>
      </c>
      <c r="G1699" s="129" t="s">
        <v>184</v>
      </c>
      <c r="H1699" s="130" t="s">
        <v>184</v>
      </c>
      <c r="I1699" s="130" t="s">
        <v>184</v>
      </c>
      <c r="J1699" s="155" t="s">
        <v>184</v>
      </c>
      <c r="K1699" s="91"/>
      <c r="L1699" s="160" t="s">
        <v>2453</v>
      </c>
      <c r="M1699" s="161" t="e">
        <v>#N/A</v>
      </c>
      <c r="N1699" s="168" t="b">
        <v>0</v>
      </c>
      <c r="O1699" s="159"/>
    </row>
    <row r="1700" hidden="1" spans="2:15">
      <c r="B1700" s="125" t="s">
        <v>1904</v>
      </c>
      <c r="C1700" s="126"/>
      <c r="D1700" s="134"/>
      <c r="E1700" s="127" t="b">
        <v>0</v>
      </c>
      <c r="F1700" s="128" t="s">
        <v>184</v>
      </c>
      <c r="G1700" s="129" t="s">
        <v>184</v>
      </c>
      <c r="H1700" s="130" t="s">
        <v>184</v>
      </c>
      <c r="I1700" s="130" t="s">
        <v>184</v>
      </c>
      <c r="J1700" s="155" t="s">
        <v>184</v>
      </c>
      <c r="K1700" s="91"/>
      <c r="L1700" s="160" t="s">
        <v>2453</v>
      </c>
      <c r="M1700" s="161" t="e">
        <v>#N/A</v>
      </c>
      <c r="N1700" s="168" t="b">
        <v>0</v>
      </c>
      <c r="O1700" s="159"/>
    </row>
    <row r="1701" hidden="1" spans="2:15">
      <c r="B1701" s="125" t="s">
        <v>1905</v>
      </c>
      <c r="C1701" s="126"/>
      <c r="D1701" s="134"/>
      <c r="E1701" s="127" t="b">
        <v>0</v>
      </c>
      <c r="F1701" s="128" t="s">
        <v>184</v>
      </c>
      <c r="G1701" s="129" t="s">
        <v>184</v>
      </c>
      <c r="H1701" s="130" t="s">
        <v>184</v>
      </c>
      <c r="I1701" s="130" t="s">
        <v>184</v>
      </c>
      <c r="J1701" s="155" t="s">
        <v>184</v>
      </c>
      <c r="K1701" s="91"/>
      <c r="L1701" s="160" t="s">
        <v>2453</v>
      </c>
      <c r="M1701" s="161" t="e">
        <v>#N/A</v>
      </c>
      <c r="N1701" s="168" t="b">
        <v>0</v>
      </c>
      <c r="O1701" s="159"/>
    </row>
    <row r="1702" hidden="1" spans="2:15">
      <c r="B1702" s="125" t="s">
        <v>1906</v>
      </c>
      <c r="C1702" s="126"/>
      <c r="D1702" s="134"/>
      <c r="E1702" s="127" t="b">
        <v>0</v>
      </c>
      <c r="F1702" s="128" t="s">
        <v>184</v>
      </c>
      <c r="G1702" s="129" t="s">
        <v>184</v>
      </c>
      <c r="H1702" s="130" t="s">
        <v>184</v>
      </c>
      <c r="I1702" s="130" t="s">
        <v>184</v>
      </c>
      <c r="J1702" s="155" t="s">
        <v>184</v>
      </c>
      <c r="K1702" s="91"/>
      <c r="L1702" s="160" t="s">
        <v>2453</v>
      </c>
      <c r="M1702" s="161" t="e">
        <v>#N/A</v>
      </c>
      <c r="N1702" s="168" t="b">
        <v>0</v>
      </c>
      <c r="O1702" s="159"/>
    </row>
    <row r="1703" hidden="1" spans="2:15">
      <c r="B1703" s="125" t="s">
        <v>1907</v>
      </c>
      <c r="C1703" s="126"/>
      <c r="D1703" s="134"/>
      <c r="E1703" s="127" t="b">
        <v>0</v>
      </c>
      <c r="F1703" s="128" t="s">
        <v>184</v>
      </c>
      <c r="G1703" s="129" t="s">
        <v>184</v>
      </c>
      <c r="H1703" s="130" t="s">
        <v>184</v>
      </c>
      <c r="I1703" s="130" t="s">
        <v>184</v>
      </c>
      <c r="J1703" s="155" t="s">
        <v>184</v>
      </c>
      <c r="K1703" s="91"/>
      <c r="L1703" s="160" t="s">
        <v>2453</v>
      </c>
      <c r="M1703" s="161" t="e">
        <v>#N/A</v>
      </c>
      <c r="N1703" s="168" t="b">
        <v>0</v>
      </c>
      <c r="O1703" s="159"/>
    </row>
    <row r="1704" hidden="1" spans="2:15">
      <c r="B1704" s="125" t="s">
        <v>1908</v>
      </c>
      <c r="C1704" s="126"/>
      <c r="D1704" s="134"/>
      <c r="E1704" s="127" t="b">
        <v>0</v>
      </c>
      <c r="F1704" s="128" t="s">
        <v>184</v>
      </c>
      <c r="G1704" s="129" t="s">
        <v>184</v>
      </c>
      <c r="H1704" s="130" t="s">
        <v>184</v>
      </c>
      <c r="I1704" s="130" t="s">
        <v>184</v>
      </c>
      <c r="J1704" s="155" t="s">
        <v>184</v>
      </c>
      <c r="K1704" s="91"/>
      <c r="L1704" s="160" t="s">
        <v>2453</v>
      </c>
      <c r="M1704" s="161" t="e">
        <v>#N/A</v>
      </c>
      <c r="N1704" s="168" t="b">
        <v>0</v>
      </c>
      <c r="O1704" s="159"/>
    </row>
    <row r="1705" hidden="1" spans="2:15">
      <c r="B1705" s="125" t="s">
        <v>1909</v>
      </c>
      <c r="C1705" s="126"/>
      <c r="D1705" s="134"/>
      <c r="E1705" s="127" t="b">
        <v>0</v>
      </c>
      <c r="F1705" s="128" t="s">
        <v>184</v>
      </c>
      <c r="G1705" s="129" t="s">
        <v>184</v>
      </c>
      <c r="H1705" s="130" t="s">
        <v>184</v>
      </c>
      <c r="I1705" s="130" t="s">
        <v>184</v>
      </c>
      <c r="J1705" s="155" t="s">
        <v>184</v>
      </c>
      <c r="K1705" s="91"/>
      <c r="L1705" s="160" t="s">
        <v>2453</v>
      </c>
      <c r="M1705" s="161" t="e">
        <v>#N/A</v>
      </c>
      <c r="N1705" s="168" t="b">
        <v>0</v>
      </c>
      <c r="O1705" s="159"/>
    </row>
    <row r="1706" hidden="1" spans="2:15">
      <c r="B1706" s="125" t="s">
        <v>1910</v>
      </c>
      <c r="C1706" s="126"/>
      <c r="D1706" s="134"/>
      <c r="E1706" s="127" t="b">
        <v>0</v>
      </c>
      <c r="F1706" s="128" t="s">
        <v>184</v>
      </c>
      <c r="G1706" s="129" t="s">
        <v>184</v>
      </c>
      <c r="H1706" s="130" t="s">
        <v>184</v>
      </c>
      <c r="I1706" s="130" t="s">
        <v>184</v>
      </c>
      <c r="J1706" s="155" t="s">
        <v>184</v>
      </c>
      <c r="K1706" s="91"/>
      <c r="L1706" s="160" t="s">
        <v>2453</v>
      </c>
      <c r="M1706" s="161" t="e">
        <v>#N/A</v>
      </c>
      <c r="N1706" s="168" t="b">
        <v>0</v>
      </c>
      <c r="O1706" s="159"/>
    </row>
    <row r="1707" hidden="1" spans="2:15">
      <c r="B1707" s="125" t="s">
        <v>1911</v>
      </c>
      <c r="C1707" s="126"/>
      <c r="D1707" s="134"/>
      <c r="E1707" s="127" t="b">
        <v>0</v>
      </c>
      <c r="F1707" s="128" t="s">
        <v>184</v>
      </c>
      <c r="G1707" s="129" t="s">
        <v>184</v>
      </c>
      <c r="H1707" s="130" t="s">
        <v>184</v>
      </c>
      <c r="I1707" s="130" t="s">
        <v>184</v>
      </c>
      <c r="J1707" s="155" t="s">
        <v>184</v>
      </c>
      <c r="K1707" s="91"/>
      <c r="L1707" s="160" t="s">
        <v>2453</v>
      </c>
      <c r="M1707" s="161" t="e">
        <v>#N/A</v>
      </c>
      <c r="N1707" s="168" t="b">
        <v>0</v>
      </c>
      <c r="O1707" s="159"/>
    </row>
    <row r="1708" hidden="1" spans="2:15">
      <c r="B1708" s="125" t="s">
        <v>1912</v>
      </c>
      <c r="C1708" s="126"/>
      <c r="D1708" s="134"/>
      <c r="E1708" s="127" t="b">
        <v>0</v>
      </c>
      <c r="F1708" s="128" t="s">
        <v>184</v>
      </c>
      <c r="G1708" s="129" t="s">
        <v>184</v>
      </c>
      <c r="H1708" s="130" t="s">
        <v>184</v>
      </c>
      <c r="I1708" s="130" t="s">
        <v>184</v>
      </c>
      <c r="J1708" s="155" t="s">
        <v>184</v>
      </c>
      <c r="K1708" s="91"/>
      <c r="L1708" s="160" t="s">
        <v>2453</v>
      </c>
      <c r="M1708" s="161" t="e">
        <v>#N/A</v>
      </c>
      <c r="N1708" s="168" t="b">
        <v>0</v>
      </c>
      <c r="O1708" s="159"/>
    </row>
    <row r="1709" hidden="1" spans="2:15">
      <c r="B1709" s="125" t="s">
        <v>1913</v>
      </c>
      <c r="C1709" s="126"/>
      <c r="D1709" s="134"/>
      <c r="E1709" s="127" t="b">
        <v>0</v>
      </c>
      <c r="F1709" s="128" t="s">
        <v>184</v>
      </c>
      <c r="G1709" s="129" t="s">
        <v>184</v>
      </c>
      <c r="H1709" s="130" t="s">
        <v>184</v>
      </c>
      <c r="I1709" s="130" t="s">
        <v>184</v>
      </c>
      <c r="J1709" s="155" t="s">
        <v>184</v>
      </c>
      <c r="K1709" s="91"/>
      <c r="L1709" s="160" t="s">
        <v>2453</v>
      </c>
      <c r="M1709" s="161" t="e">
        <v>#N/A</v>
      </c>
      <c r="N1709" s="168" t="b">
        <v>0</v>
      </c>
      <c r="O1709" s="159"/>
    </row>
    <row r="1710" hidden="1" spans="2:15">
      <c r="B1710" s="125" t="s">
        <v>1914</v>
      </c>
      <c r="C1710" s="126"/>
      <c r="D1710" s="134"/>
      <c r="E1710" s="127" t="b">
        <v>0</v>
      </c>
      <c r="F1710" s="128" t="s">
        <v>184</v>
      </c>
      <c r="G1710" s="129" t="s">
        <v>184</v>
      </c>
      <c r="H1710" s="130" t="s">
        <v>184</v>
      </c>
      <c r="I1710" s="130" t="s">
        <v>184</v>
      </c>
      <c r="J1710" s="155" t="s">
        <v>184</v>
      </c>
      <c r="K1710" s="91"/>
      <c r="L1710" s="160" t="s">
        <v>2453</v>
      </c>
      <c r="M1710" s="161" t="e">
        <v>#N/A</v>
      </c>
      <c r="N1710" s="168" t="b">
        <v>0</v>
      </c>
      <c r="O1710" s="159"/>
    </row>
    <row r="1711" hidden="1" spans="2:15">
      <c r="B1711" s="125" t="s">
        <v>1915</v>
      </c>
      <c r="C1711" s="126"/>
      <c r="D1711" s="134"/>
      <c r="E1711" s="127" t="b">
        <v>0</v>
      </c>
      <c r="F1711" s="128" t="s">
        <v>184</v>
      </c>
      <c r="G1711" s="129" t="s">
        <v>184</v>
      </c>
      <c r="H1711" s="130" t="s">
        <v>184</v>
      </c>
      <c r="I1711" s="130" t="s">
        <v>184</v>
      </c>
      <c r="J1711" s="155" t="s">
        <v>184</v>
      </c>
      <c r="K1711" s="91"/>
      <c r="L1711" s="160" t="s">
        <v>2453</v>
      </c>
      <c r="M1711" s="161" t="e">
        <v>#N/A</v>
      </c>
      <c r="N1711" s="168" t="b">
        <v>0</v>
      </c>
      <c r="O1711" s="159"/>
    </row>
    <row r="1712" hidden="1" spans="2:15">
      <c r="B1712" s="125" t="s">
        <v>1916</v>
      </c>
      <c r="C1712" s="126"/>
      <c r="D1712" s="134"/>
      <c r="E1712" s="127" t="b">
        <v>0</v>
      </c>
      <c r="F1712" s="128" t="s">
        <v>184</v>
      </c>
      <c r="G1712" s="129" t="s">
        <v>184</v>
      </c>
      <c r="H1712" s="130" t="s">
        <v>184</v>
      </c>
      <c r="I1712" s="130" t="s">
        <v>184</v>
      </c>
      <c r="J1712" s="155" t="s">
        <v>184</v>
      </c>
      <c r="K1712" s="91"/>
      <c r="L1712" s="160" t="s">
        <v>2453</v>
      </c>
      <c r="M1712" s="161" t="e">
        <v>#N/A</v>
      </c>
      <c r="N1712" s="168" t="b">
        <v>0</v>
      </c>
      <c r="O1712" s="159"/>
    </row>
    <row r="1713" hidden="1" spans="2:15">
      <c r="B1713" s="125" t="s">
        <v>1917</v>
      </c>
      <c r="C1713" s="126"/>
      <c r="D1713" s="134"/>
      <c r="E1713" s="127" t="b">
        <v>0</v>
      </c>
      <c r="F1713" s="128" t="s">
        <v>184</v>
      </c>
      <c r="G1713" s="129" t="s">
        <v>184</v>
      </c>
      <c r="H1713" s="130" t="s">
        <v>184</v>
      </c>
      <c r="I1713" s="130" t="s">
        <v>184</v>
      </c>
      <c r="J1713" s="155" t="s">
        <v>184</v>
      </c>
      <c r="K1713" s="91"/>
      <c r="L1713" s="160" t="s">
        <v>2453</v>
      </c>
      <c r="M1713" s="161" t="e">
        <v>#N/A</v>
      </c>
      <c r="N1713" s="168" t="b">
        <v>0</v>
      </c>
      <c r="O1713" s="159"/>
    </row>
    <row r="1714" hidden="1" spans="2:15">
      <c r="B1714" s="125" t="s">
        <v>1918</v>
      </c>
      <c r="C1714" s="126"/>
      <c r="D1714" s="134"/>
      <c r="E1714" s="127" t="b">
        <v>0</v>
      </c>
      <c r="F1714" s="128" t="s">
        <v>184</v>
      </c>
      <c r="G1714" s="129" t="s">
        <v>184</v>
      </c>
      <c r="H1714" s="130" t="s">
        <v>184</v>
      </c>
      <c r="I1714" s="130" t="s">
        <v>184</v>
      </c>
      <c r="J1714" s="155" t="s">
        <v>184</v>
      </c>
      <c r="K1714" s="91"/>
      <c r="L1714" s="160" t="s">
        <v>2453</v>
      </c>
      <c r="M1714" s="161" t="e">
        <v>#N/A</v>
      </c>
      <c r="N1714" s="168" t="b">
        <v>0</v>
      </c>
      <c r="O1714" s="159"/>
    </row>
    <row r="1715" hidden="1" spans="2:15">
      <c r="B1715" s="125" t="s">
        <v>1919</v>
      </c>
      <c r="C1715" s="126"/>
      <c r="D1715" s="134"/>
      <c r="E1715" s="127" t="b">
        <v>0</v>
      </c>
      <c r="F1715" s="128" t="s">
        <v>184</v>
      </c>
      <c r="G1715" s="129" t="s">
        <v>184</v>
      </c>
      <c r="H1715" s="130" t="s">
        <v>184</v>
      </c>
      <c r="I1715" s="130" t="s">
        <v>184</v>
      </c>
      <c r="J1715" s="155" t="s">
        <v>184</v>
      </c>
      <c r="K1715" s="91"/>
      <c r="L1715" s="160" t="s">
        <v>2453</v>
      </c>
      <c r="M1715" s="161" t="e">
        <v>#N/A</v>
      </c>
      <c r="N1715" s="168" t="b">
        <v>0</v>
      </c>
      <c r="O1715" s="159"/>
    </row>
    <row r="1716" hidden="1" spans="2:15">
      <c r="B1716" s="125" t="s">
        <v>1920</v>
      </c>
      <c r="C1716" s="126"/>
      <c r="D1716" s="134"/>
      <c r="E1716" s="127" t="b">
        <v>0</v>
      </c>
      <c r="F1716" s="128" t="s">
        <v>184</v>
      </c>
      <c r="G1716" s="129" t="s">
        <v>184</v>
      </c>
      <c r="H1716" s="130" t="s">
        <v>184</v>
      </c>
      <c r="I1716" s="130" t="s">
        <v>184</v>
      </c>
      <c r="J1716" s="155" t="s">
        <v>184</v>
      </c>
      <c r="K1716" s="91"/>
      <c r="L1716" s="160" t="s">
        <v>2453</v>
      </c>
      <c r="M1716" s="161" t="e">
        <v>#N/A</v>
      </c>
      <c r="N1716" s="168" t="b">
        <v>0</v>
      </c>
      <c r="O1716" s="159"/>
    </row>
    <row r="1717" hidden="1" spans="2:15">
      <c r="B1717" s="125" t="s">
        <v>1921</v>
      </c>
      <c r="C1717" s="126"/>
      <c r="D1717" s="134"/>
      <c r="E1717" s="127" t="b">
        <v>0</v>
      </c>
      <c r="F1717" s="128" t="s">
        <v>184</v>
      </c>
      <c r="G1717" s="129" t="s">
        <v>184</v>
      </c>
      <c r="H1717" s="130" t="s">
        <v>184</v>
      </c>
      <c r="I1717" s="130" t="s">
        <v>184</v>
      </c>
      <c r="J1717" s="155" t="s">
        <v>184</v>
      </c>
      <c r="K1717" s="91"/>
      <c r="L1717" s="160" t="s">
        <v>2453</v>
      </c>
      <c r="M1717" s="161" t="e">
        <v>#N/A</v>
      </c>
      <c r="N1717" s="168" t="b">
        <v>0</v>
      </c>
      <c r="O1717" s="159"/>
    </row>
    <row r="1718" hidden="1" spans="2:15">
      <c r="B1718" s="125" t="s">
        <v>1922</v>
      </c>
      <c r="C1718" s="126"/>
      <c r="D1718" s="134"/>
      <c r="E1718" s="127" t="b">
        <v>0</v>
      </c>
      <c r="F1718" s="128" t="s">
        <v>184</v>
      </c>
      <c r="G1718" s="129" t="s">
        <v>184</v>
      </c>
      <c r="H1718" s="130" t="s">
        <v>184</v>
      </c>
      <c r="I1718" s="130" t="s">
        <v>184</v>
      </c>
      <c r="J1718" s="155" t="s">
        <v>184</v>
      </c>
      <c r="K1718" s="91"/>
      <c r="L1718" s="160" t="s">
        <v>2453</v>
      </c>
      <c r="M1718" s="161" t="e">
        <v>#N/A</v>
      </c>
      <c r="N1718" s="168" t="b">
        <v>0</v>
      </c>
      <c r="O1718" s="159"/>
    </row>
    <row r="1719" hidden="1" spans="2:15">
      <c r="B1719" s="125" t="s">
        <v>1923</v>
      </c>
      <c r="C1719" s="126"/>
      <c r="D1719" s="134"/>
      <c r="E1719" s="127" t="b">
        <v>0</v>
      </c>
      <c r="F1719" s="128" t="s">
        <v>184</v>
      </c>
      <c r="G1719" s="129" t="s">
        <v>184</v>
      </c>
      <c r="H1719" s="130" t="s">
        <v>184</v>
      </c>
      <c r="I1719" s="130" t="s">
        <v>184</v>
      </c>
      <c r="J1719" s="155" t="s">
        <v>184</v>
      </c>
      <c r="K1719" s="91"/>
      <c r="L1719" s="160" t="s">
        <v>2453</v>
      </c>
      <c r="M1719" s="161" t="e">
        <v>#N/A</v>
      </c>
      <c r="N1719" s="168" t="b">
        <v>0</v>
      </c>
      <c r="O1719" s="159"/>
    </row>
    <row r="1720" hidden="1" spans="2:15">
      <c r="B1720" s="125" t="s">
        <v>1924</v>
      </c>
      <c r="C1720" s="126"/>
      <c r="D1720" s="134"/>
      <c r="E1720" s="127" t="b">
        <v>0</v>
      </c>
      <c r="F1720" s="128" t="s">
        <v>184</v>
      </c>
      <c r="G1720" s="129" t="s">
        <v>184</v>
      </c>
      <c r="H1720" s="130" t="s">
        <v>184</v>
      </c>
      <c r="I1720" s="130" t="s">
        <v>184</v>
      </c>
      <c r="J1720" s="155" t="s">
        <v>184</v>
      </c>
      <c r="K1720" s="91"/>
      <c r="L1720" s="160" t="s">
        <v>2453</v>
      </c>
      <c r="M1720" s="161" t="e">
        <v>#N/A</v>
      </c>
      <c r="N1720" s="168" t="b">
        <v>0</v>
      </c>
      <c r="O1720" s="159"/>
    </row>
    <row r="1721" hidden="1" spans="2:15">
      <c r="B1721" s="125" t="s">
        <v>1925</v>
      </c>
      <c r="C1721" s="126"/>
      <c r="D1721" s="134"/>
      <c r="E1721" s="127" t="b">
        <v>0</v>
      </c>
      <c r="F1721" s="128" t="s">
        <v>184</v>
      </c>
      <c r="G1721" s="129" t="s">
        <v>184</v>
      </c>
      <c r="H1721" s="130" t="s">
        <v>184</v>
      </c>
      <c r="I1721" s="130" t="s">
        <v>184</v>
      </c>
      <c r="J1721" s="155" t="s">
        <v>184</v>
      </c>
      <c r="K1721" s="91"/>
      <c r="L1721" s="160" t="s">
        <v>2453</v>
      </c>
      <c r="M1721" s="161" t="e">
        <v>#N/A</v>
      </c>
      <c r="N1721" s="168" t="b">
        <v>0</v>
      </c>
      <c r="O1721" s="159"/>
    </row>
    <row r="1722" hidden="1" spans="2:15">
      <c r="B1722" s="125" t="s">
        <v>1926</v>
      </c>
      <c r="C1722" s="126"/>
      <c r="D1722" s="134"/>
      <c r="E1722" s="127" t="b">
        <v>0</v>
      </c>
      <c r="F1722" s="128" t="s">
        <v>184</v>
      </c>
      <c r="G1722" s="129" t="s">
        <v>184</v>
      </c>
      <c r="H1722" s="130" t="s">
        <v>184</v>
      </c>
      <c r="I1722" s="130" t="s">
        <v>184</v>
      </c>
      <c r="J1722" s="155" t="s">
        <v>184</v>
      </c>
      <c r="K1722" s="91"/>
      <c r="L1722" s="160" t="s">
        <v>2453</v>
      </c>
      <c r="M1722" s="161" t="e">
        <v>#N/A</v>
      </c>
      <c r="N1722" s="168" t="b">
        <v>0</v>
      </c>
      <c r="O1722" s="159"/>
    </row>
    <row r="1723" hidden="1" spans="2:15">
      <c r="B1723" s="162"/>
      <c r="C1723" s="163"/>
      <c r="D1723" s="164"/>
      <c r="E1723" s="163"/>
      <c r="F1723" s="163"/>
      <c r="G1723" s="163"/>
      <c r="H1723" s="163"/>
      <c r="I1723" s="163"/>
      <c r="J1723" s="165"/>
      <c r="K1723" s="91"/>
      <c r="L1723" s="166"/>
      <c r="M1723" s="167"/>
      <c r="N1723" s="168"/>
      <c r="O1723" s="169"/>
    </row>
    <row r="1724" hidden="1" spans="2:15">
      <c r="B1724" s="122">
        <v>18</v>
      </c>
      <c r="C1724" s="123"/>
      <c r="D1724" s="124"/>
      <c r="E1724" s="124"/>
      <c r="F1724" s="124"/>
      <c r="G1724" s="124"/>
      <c r="H1724" s="124"/>
      <c r="I1724" s="124"/>
      <c r="J1724" s="154">
        <v>0</v>
      </c>
      <c r="K1724" s="91"/>
      <c r="L1724" s="166"/>
      <c r="M1724" s="167"/>
      <c r="N1724" s="168"/>
      <c r="O1724" s="169"/>
    </row>
    <row r="1725" hidden="1" spans="2:15">
      <c r="B1725" s="125" t="s">
        <v>1927</v>
      </c>
      <c r="C1725" s="126"/>
      <c r="D1725" s="134"/>
      <c r="E1725" s="127" t="b">
        <v>0</v>
      </c>
      <c r="F1725" s="128" t="s">
        <v>184</v>
      </c>
      <c r="G1725" s="129" t="s">
        <v>184</v>
      </c>
      <c r="H1725" s="130" t="s">
        <v>184</v>
      </c>
      <c r="I1725" s="130" t="s">
        <v>184</v>
      </c>
      <c r="J1725" s="155" t="s">
        <v>184</v>
      </c>
      <c r="K1725" s="91"/>
      <c r="L1725" s="160" t="s">
        <v>2453</v>
      </c>
      <c r="M1725" s="161" t="e">
        <v>#N/A</v>
      </c>
      <c r="N1725" s="168" t="b">
        <v>0</v>
      </c>
      <c r="O1725" s="159"/>
    </row>
    <row r="1726" hidden="1" spans="2:15">
      <c r="B1726" s="125" t="s">
        <v>1928</v>
      </c>
      <c r="C1726" s="126"/>
      <c r="D1726" s="134"/>
      <c r="E1726" s="127" t="b">
        <v>0</v>
      </c>
      <c r="F1726" s="128" t="s">
        <v>184</v>
      </c>
      <c r="G1726" s="129" t="s">
        <v>184</v>
      </c>
      <c r="H1726" s="130" t="s">
        <v>184</v>
      </c>
      <c r="I1726" s="130" t="s">
        <v>184</v>
      </c>
      <c r="J1726" s="155" t="s">
        <v>184</v>
      </c>
      <c r="K1726" s="91"/>
      <c r="L1726" s="160" t="s">
        <v>2453</v>
      </c>
      <c r="M1726" s="161" t="e">
        <v>#N/A</v>
      </c>
      <c r="N1726" s="168" t="b">
        <v>0</v>
      </c>
      <c r="O1726" s="159"/>
    </row>
    <row r="1727" hidden="1" spans="2:15">
      <c r="B1727" s="125" t="s">
        <v>1929</v>
      </c>
      <c r="C1727" s="126"/>
      <c r="D1727" s="134"/>
      <c r="E1727" s="127" t="b">
        <v>0</v>
      </c>
      <c r="F1727" s="128" t="s">
        <v>184</v>
      </c>
      <c r="G1727" s="129" t="s">
        <v>184</v>
      </c>
      <c r="H1727" s="130" t="s">
        <v>184</v>
      </c>
      <c r="I1727" s="130" t="s">
        <v>184</v>
      </c>
      <c r="J1727" s="155" t="s">
        <v>184</v>
      </c>
      <c r="K1727" s="91"/>
      <c r="L1727" s="160" t="s">
        <v>2453</v>
      </c>
      <c r="M1727" s="161" t="e">
        <v>#N/A</v>
      </c>
      <c r="N1727" s="168" t="b">
        <v>0</v>
      </c>
      <c r="O1727" s="159"/>
    </row>
    <row r="1728" hidden="1" spans="2:15">
      <c r="B1728" s="125" t="s">
        <v>1930</v>
      </c>
      <c r="C1728" s="126"/>
      <c r="D1728" s="134"/>
      <c r="E1728" s="127" t="b">
        <v>0</v>
      </c>
      <c r="F1728" s="128" t="s">
        <v>184</v>
      </c>
      <c r="G1728" s="129" t="s">
        <v>184</v>
      </c>
      <c r="H1728" s="130" t="s">
        <v>184</v>
      </c>
      <c r="I1728" s="130" t="s">
        <v>184</v>
      </c>
      <c r="J1728" s="155" t="s">
        <v>184</v>
      </c>
      <c r="K1728" s="91"/>
      <c r="L1728" s="160" t="s">
        <v>2453</v>
      </c>
      <c r="M1728" s="161" t="e">
        <v>#N/A</v>
      </c>
      <c r="N1728" s="168" t="b">
        <v>0</v>
      </c>
      <c r="O1728" s="159"/>
    </row>
    <row r="1729" hidden="1" spans="2:15">
      <c r="B1729" s="125" t="s">
        <v>1931</v>
      </c>
      <c r="C1729" s="126"/>
      <c r="D1729" s="134"/>
      <c r="E1729" s="127" t="b">
        <v>0</v>
      </c>
      <c r="F1729" s="128" t="s">
        <v>184</v>
      </c>
      <c r="G1729" s="129" t="s">
        <v>184</v>
      </c>
      <c r="H1729" s="130" t="s">
        <v>184</v>
      </c>
      <c r="I1729" s="130" t="s">
        <v>184</v>
      </c>
      <c r="J1729" s="155" t="s">
        <v>184</v>
      </c>
      <c r="K1729" s="91"/>
      <c r="L1729" s="160" t="s">
        <v>2453</v>
      </c>
      <c r="M1729" s="161" t="e">
        <v>#N/A</v>
      </c>
      <c r="N1729" s="168" t="b">
        <v>0</v>
      </c>
      <c r="O1729" s="159"/>
    </row>
    <row r="1730" hidden="1" spans="2:15">
      <c r="B1730" s="125" t="s">
        <v>1932</v>
      </c>
      <c r="C1730" s="126"/>
      <c r="D1730" s="134"/>
      <c r="E1730" s="127" t="b">
        <v>0</v>
      </c>
      <c r="F1730" s="128" t="s">
        <v>184</v>
      </c>
      <c r="G1730" s="129" t="s">
        <v>184</v>
      </c>
      <c r="H1730" s="130" t="s">
        <v>184</v>
      </c>
      <c r="I1730" s="130" t="s">
        <v>184</v>
      </c>
      <c r="J1730" s="155" t="s">
        <v>184</v>
      </c>
      <c r="K1730" s="91"/>
      <c r="L1730" s="160" t="s">
        <v>2453</v>
      </c>
      <c r="M1730" s="161" t="e">
        <v>#N/A</v>
      </c>
      <c r="N1730" s="168" t="b">
        <v>0</v>
      </c>
      <c r="O1730" s="159"/>
    </row>
    <row r="1731" hidden="1" spans="2:15">
      <c r="B1731" s="125" t="s">
        <v>1933</v>
      </c>
      <c r="C1731" s="126"/>
      <c r="D1731" s="134"/>
      <c r="E1731" s="127" t="b">
        <v>0</v>
      </c>
      <c r="F1731" s="128" t="s">
        <v>184</v>
      </c>
      <c r="G1731" s="129" t="s">
        <v>184</v>
      </c>
      <c r="H1731" s="130" t="s">
        <v>184</v>
      </c>
      <c r="I1731" s="130" t="s">
        <v>184</v>
      </c>
      <c r="J1731" s="155" t="s">
        <v>184</v>
      </c>
      <c r="K1731" s="91"/>
      <c r="L1731" s="160" t="s">
        <v>2453</v>
      </c>
      <c r="M1731" s="161" t="e">
        <v>#N/A</v>
      </c>
      <c r="N1731" s="168" t="b">
        <v>0</v>
      </c>
      <c r="O1731" s="159"/>
    </row>
    <row r="1732" hidden="1" spans="2:15">
      <c r="B1732" s="125" t="s">
        <v>1934</v>
      </c>
      <c r="C1732" s="126"/>
      <c r="D1732" s="134"/>
      <c r="E1732" s="127" t="b">
        <v>0</v>
      </c>
      <c r="F1732" s="128" t="s">
        <v>184</v>
      </c>
      <c r="G1732" s="129" t="s">
        <v>184</v>
      </c>
      <c r="H1732" s="130" t="s">
        <v>184</v>
      </c>
      <c r="I1732" s="130" t="s">
        <v>184</v>
      </c>
      <c r="J1732" s="155" t="s">
        <v>184</v>
      </c>
      <c r="K1732" s="91"/>
      <c r="L1732" s="160" t="s">
        <v>2453</v>
      </c>
      <c r="M1732" s="161" t="e">
        <v>#N/A</v>
      </c>
      <c r="N1732" s="168" t="b">
        <v>0</v>
      </c>
      <c r="O1732" s="159"/>
    </row>
    <row r="1733" hidden="1" spans="2:15">
      <c r="B1733" s="125" t="s">
        <v>1935</v>
      </c>
      <c r="C1733" s="126"/>
      <c r="D1733" s="134"/>
      <c r="E1733" s="127" t="b">
        <v>0</v>
      </c>
      <c r="F1733" s="128" t="s">
        <v>184</v>
      </c>
      <c r="G1733" s="129" t="s">
        <v>184</v>
      </c>
      <c r="H1733" s="130" t="s">
        <v>184</v>
      </c>
      <c r="I1733" s="130" t="s">
        <v>184</v>
      </c>
      <c r="J1733" s="155" t="s">
        <v>184</v>
      </c>
      <c r="K1733" s="91"/>
      <c r="L1733" s="160" t="s">
        <v>2453</v>
      </c>
      <c r="M1733" s="161" t="e">
        <v>#N/A</v>
      </c>
      <c r="N1733" s="168" t="b">
        <v>0</v>
      </c>
      <c r="O1733" s="159"/>
    </row>
    <row r="1734" hidden="1" spans="2:15">
      <c r="B1734" s="125" t="s">
        <v>1936</v>
      </c>
      <c r="C1734" s="126"/>
      <c r="D1734" s="134"/>
      <c r="E1734" s="127" t="b">
        <v>0</v>
      </c>
      <c r="F1734" s="128" t="s">
        <v>184</v>
      </c>
      <c r="G1734" s="129" t="s">
        <v>184</v>
      </c>
      <c r="H1734" s="130" t="s">
        <v>184</v>
      </c>
      <c r="I1734" s="130" t="s">
        <v>184</v>
      </c>
      <c r="J1734" s="155" t="s">
        <v>184</v>
      </c>
      <c r="K1734" s="91"/>
      <c r="L1734" s="160" t="s">
        <v>2453</v>
      </c>
      <c r="M1734" s="161" t="e">
        <v>#N/A</v>
      </c>
      <c r="N1734" s="168" t="b">
        <v>0</v>
      </c>
      <c r="O1734" s="159"/>
    </row>
    <row r="1735" hidden="1" spans="2:15">
      <c r="B1735" s="125" t="s">
        <v>1937</v>
      </c>
      <c r="C1735" s="126"/>
      <c r="D1735" s="134"/>
      <c r="E1735" s="127" t="b">
        <v>0</v>
      </c>
      <c r="F1735" s="128" t="s">
        <v>184</v>
      </c>
      <c r="G1735" s="129" t="s">
        <v>184</v>
      </c>
      <c r="H1735" s="130" t="s">
        <v>184</v>
      </c>
      <c r="I1735" s="130" t="s">
        <v>184</v>
      </c>
      <c r="J1735" s="155" t="s">
        <v>184</v>
      </c>
      <c r="K1735" s="91"/>
      <c r="L1735" s="160" t="s">
        <v>2453</v>
      </c>
      <c r="M1735" s="161" t="e">
        <v>#N/A</v>
      </c>
      <c r="N1735" s="168" t="b">
        <v>0</v>
      </c>
      <c r="O1735" s="159"/>
    </row>
    <row r="1736" hidden="1" spans="2:15">
      <c r="B1736" s="125" t="s">
        <v>1938</v>
      </c>
      <c r="C1736" s="126"/>
      <c r="D1736" s="134"/>
      <c r="E1736" s="127" t="b">
        <v>0</v>
      </c>
      <c r="F1736" s="128" t="s">
        <v>184</v>
      </c>
      <c r="G1736" s="129" t="s">
        <v>184</v>
      </c>
      <c r="H1736" s="130" t="s">
        <v>184</v>
      </c>
      <c r="I1736" s="130" t="s">
        <v>184</v>
      </c>
      <c r="J1736" s="155" t="s">
        <v>184</v>
      </c>
      <c r="K1736" s="91"/>
      <c r="L1736" s="160" t="s">
        <v>2453</v>
      </c>
      <c r="M1736" s="161" t="e">
        <v>#N/A</v>
      </c>
      <c r="N1736" s="168" t="b">
        <v>0</v>
      </c>
      <c r="O1736" s="159"/>
    </row>
    <row r="1737" hidden="1" spans="2:15">
      <c r="B1737" s="125" t="s">
        <v>1939</v>
      </c>
      <c r="C1737" s="126"/>
      <c r="D1737" s="134"/>
      <c r="E1737" s="127" t="b">
        <v>0</v>
      </c>
      <c r="F1737" s="128" t="s">
        <v>184</v>
      </c>
      <c r="G1737" s="129" t="s">
        <v>184</v>
      </c>
      <c r="H1737" s="130" t="s">
        <v>184</v>
      </c>
      <c r="I1737" s="130" t="s">
        <v>184</v>
      </c>
      <c r="J1737" s="155" t="s">
        <v>184</v>
      </c>
      <c r="K1737" s="91"/>
      <c r="L1737" s="160" t="s">
        <v>2453</v>
      </c>
      <c r="M1737" s="161" t="e">
        <v>#N/A</v>
      </c>
      <c r="N1737" s="168" t="b">
        <v>0</v>
      </c>
      <c r="O1737" s="159"/>
    </row>
    <row r="1738" hidden="1" spans="2:15">
      <c r="B1738" s="125" t="s">
        <v>1940</v>
      </c>
      <c r="C1738" s="126"/>
      <c r="D1738" s="134"/>
      <c r="E1738" s="127" t="b">
        <v>0</v>
      </c>
      <c r="F1738" s="128" t="s">
        <v>184</v>
      </c>
      <c r="G1738" s="129" t="s">
        <v>184</v>
      </c>
      <c r="H1738" s="130" t="s">
        <v>184</v>
      </c>
      <c r="I1738" s="130" t="s">
        <v>184</v>
      </c>
      <c r="J1738" s="155" t="s">
        <v>184</v>
      </c>
      <c r="K1738" s="91"/>
      <c r="L1738" s="160" t="s">
        <v>2453</v>
      </c>
      <c r="M1738" s="161" t="e">
        <v>#N/A</v>
      </c>
      <c r="N1738" s="168" t="b">
        <v>0</v>
      </c>
      <c r="O1738" s="159"/>
    </row>
    <row r="1739" hidden="1" spans="2:15">
      <c r="B1739" s="125" t="s">
        <v>1941</v>
      </c>
      <c r="C1739" s="126"/>
      <c r="D1739" s="134"/>
      <c r="E1739" s="127" t="b">
        <v>0</v>
      </c>
      <c r="F1739" s="128" t="s">
        <v>184</v>
      </c>
      <c r="G1739" s="129" t="s">
        <v>184</v>
      </c>
      <c r="H1739" s="130" t="s">
        <v>184</v>
      </c>
      <c r="I1739" s="130" t="s">
        <v>184</v>
      </c>
      <c r="J1739" s="155" t="s">
        <v>184</v>
      </c>
      <c r="K1739" s="91"/>
      <c r="L1739" s="160" t="s">
        <v>2453</v>
      </c>
      <c r="M1739" s="161" t="e">
        <v>#N/A</v>
      </c>
      <c r="N1739" s="168" t="b">
        <v>0</v>
      </c>
      <c r="O1739" s="159"/>
    </row>
    <row r="1740" hidden="1" spans="2:15">
      <c r="B1740" s="125" t="s">
        <v>1942</v>
      </c>
      <c r="C1740" s="126"/>
      <c r="D1740" s="134"/>
      <c r="E1740" s="127" t="b">
        <v>0</v>
      </c>
      <c r="F1740" s="128" t="s">
        <v>184</v>
      </c>
      <c r="G1740" s="129" t="s">
        <v>184</v>
      </c>
      <c r="H1740" s="130" t="s">
        <v>184</v>
      </c>
      <c r="I1740" s="130" t="s">
        <v>184</v>
      </c>
      <c r="J1740" s="155" t="s">
        <v>184</v>
      </c>
      <c r="K1740" s="91"/>
      <c r="L1740" s="160" t="s">
        <v>2453</v>
      </c>
      <c r="M1740" s="161" t="e">
        <v>#N/A</v>
      </c>
      <c r="N1740" s="168" t="b">
        <v>0</v>
      </c>
      <c r="O1740" s="159"/>
    </row>
    <row r="1741" hidden="1" spans="2:15">
      <c r="B1741" s="125" t="s">
        <v>1943</v>
      </c>
      <c r="C1741" s="126"/>
      <c r="D1741" s="134"/>
      <c r="E1741" s="127" t="b">
        <v>0</v>
      </c>
      <c r="F1741" s="128" t="s">
        <v>184</v>
      </c>
      <c r="G1741" s="129" t="s">
        <v>184</v>
      </c>
      <c r="H1741" s="130" t="s">
        <v>184</v>
      </c>
      <c r="I1741" s="130" t="s">
        <v>184</v>
      </c>
      <c r="J1741" s="155" t="s">
        <v>184</v>
      </c>
      <c r="K1741" s="91"/>
      <c r="L1741" s="160" t="s">
        <v>2453</v>
      </c>
      <c r="M1741" s="161" t="e">
        <v>#N/A</v>
      </c>
      <c r="N1741" s="168" t="b">
        <v>0</v>
      </c>
      <c r="O1741" s="159"/>
    </row>
    <row r="1742" hidden="1" spans="2:15">
      <c r="B1742" s="125" t="s">
        <v>1944</v>
      </c>
      <c r="C1742" s="126"/>
      <c r="D1742" s="134"/>
      <c r="E1742" s="127" t="b">
        <v>0</v>
      </c>
      <c r="F1742" s="128" t="s">
        <v>184</v>
      </c>
      <c r="G1742" s="129" t="s">
        <v>184</v>
      </c>
      <c r="H1742" s="130" t="s">
        <v>184</v>
      </c>
      <c r="I1742" s="130" t="s">
        <v>184</v>
      </c>
      <c r="J1742" s="155" t="s">
        <v>184</v>
      </c>
      <c r="K1742" s="91"/>
      <c r="L1742" s="160" t="s">
        <v>2453</v>
      </c>
      <c r="M1742" s="161" t="e">
        <v>#N/A</v>
      </c>
      <c r="N1742" s="168" t="b">
        <v>0</v>
      </c>
      <c r="O1742" s="159"/>
    </row>
    <row r="1743" hidden="1" spans="2:15">
      <c r="B1743" s="125" t="s">
        <v>1945</v>
      </c>
      <c r="C1743" s="126"/>
      <c r="D1743" s="134"/>
      <c r="E1743" s="127" t="b">
        <v>0</v>
      </c>
      <c r="F1743" s="128" t="s">
        <v>184</v>
      </c>
      <c r="G1743" s="129" t="s">
        <v>184</v>
      </c>
      <c r="H1743" s="130" t="s">
        <v>184</v>
      </c>
      <c r="I1743" s="130" t="s">
        <v>184</v>
      </c>
      <c r="J1743" s="155" t="s">
        <v>184</v>
      </c>
      <c r="K1743" s="91"/>
      <c r="L1743" s="160" t="s">
        <v>2453</v>
      </c>
      <c r="M1743" s="161" t="e">
        <v>#N/A</v>
      </c>
      <c r="N1743" s="168" t="b">
        <v>0</v>
      </c>
      <c r="O1743" s="159"/>
    </row>
    <row r="1744" hidden="1" spans="2:15">
      <c r="B1744" s="125" t="s">
        <v>1946</v>
      </c>
      <c r="C1744" s="126"/>
      <c r="D1744" s="134"/>
      <c r="E1744" s="127" t="b">
        <v>0</v>
      </c>
      <c r="F1744" s="128" t="s">
        <v>184</v>
      </c>
      <c r="G1744" s="129" t="s">
        <v>184</v>
      </c>
      <c r="H1744" s="130" t="s">
        <v>184</v>
      </c>
      <c r="I1744" s="130" t="s">
        <v>184</v>
      </c>
      <c r="J1744" s="155" t="s">
        <v>184</v>
      </c>
      <c r="K1744" s="91"/>
      <c r="L1744" s="160" t="s">
        <v>2453</v>
      </c>
      <c r="M1744" s="161" t="e">
        <v>#N/A</v>
      </c>
      <c r="N1744" s="168" t="b">
        <v>0</v>
      </c>
      <c r="O1744" s="159"/>
    </row>
    <row r="1745" hidden="1" spans="2:15">
      <c r="B1745" s="125" t="s">
        <v>1947</v>
      </c>
      <c r="C1745" s="126"/>
      <c r="D1745" s="134"/>
      <c r="E1745" s="127" t="b">
        <v>0</v>
      </c>
      <c r="F1745" s="128" t="s">
        <v>184</v>
      </c>
      <c r="G1745" s="129" t="s">
        <v>184</v>
      </c>
      <c r="H1745" s="130" t="s">
        <v>184</v>
      </c>
      <c r="I1745" s="130" t="s">
        <v>184</v>
      </c>
      <c r="J1745" s="155" t="s">
        <v>184</v>
      </c>
      <c r="K1745" s="91"/>
      <c r="L1745" s="160" t="s">
        <v>2453</v>
      </c>
      <c r="M1745" s="161" t="e">
        <v>#N/A</v>
      </c>
      <c r="N1745" s="168" t="b">
        <v>0</v>
      </c>
      <c r="O1745" s="159"/>
    </row>
    <row r="1746" hidden="1" spans="2:15">
      <c r="B1746" s="125" t="s">
        <v>1948</v>
      </c>
      <c r="C1746" s="126"/>
      <c r="D1746" s="134"/>
      <c r="E1746" s="127" t="b">
        <v>0</v>
      </c>
      <c r="F1746" s="128" t="s">
        <v>184</v>
      </c>
      <c r="G1746" s="129" t="s">
        <v>184</v>
      </c>
      <c r="H1746" s="130" t="s">
        <v>184</v>
      </c>
      <c r="I1746" s="130" t="s">
        <v>184</v>
      </c>
      <c r="J1746" s="155" t="s">
        <v>184</v>
      </c>
      <c r="K1746" s="91"/>
      <c r="L1746" s="160" t="s">
        <v>2453</v>
      </c>
      <c r="M1746" s="161" t="e">
        <v>#N/A</v>
      </c>
      <c r="N1746" s="168" t="b">
        <v>0</v>
      </c>
      <c r="O1746" s="159"/>
    </row>
    <row r="1747" hidden="1" spans="2:15">
      <c r="B1747" s="125" t="s">
        <v>1949</v>
      </c>
      <c r="C1747" s="126"/>
      <c r="D1747" s="134"/>
      <c r="E1747" s="127" t="b">
        <v>0</v>
      </c>
      <c r="F1747" s="128" t="s">
        <v>184</v>
      </c>
      <c r="G1747" s="129" t="s">
        <v>184</v>
      </c>
      <c r="H1747" s="130" t="s">
        <v>184</v>
      </c>
      <c r="I1747" s="130" t="s">
        <v>184</v>
      </c>
      <c r="J1747" s="155" t="s">
        <v>184</v>
      </c>
      <c r="K1747" s="91"/>
      <c r="L1747" s="160" t="s">
        <v>2453</v>
      </c>
      <c r="M1747" s="161" t="e">
        <v>#N/A</v>
      </c>
      <c r="N1747" s="168" t="b">
        <v>0</v>
      </c>
      <c r="O1747" s="159"/>
    </row>
    <row r="1748" hidden="1" spans="2:15">
      <c r="B1748" s="125" t="s">
        <v>1950</v>
      </c>
      <c r="C1748" s="126"/>
      <c r="D1748" s="134"/>
      <c r="E1748" s="127" t="b">
        <v>0</v>
      </c>
      <c r="F1748" s="128" t="s">
        <v>184</v>
      </c>
      <c r="G1748" s="129" t="s">
        <v>184</v>
      </c>
      <c r="H1748" s="130" t="s">
        <v>184</v>
      </c>
      <c r="I1748" s="130" t="s">
        <v>184</v>
      </c>
      <c r="J1748" s="155" t="s">
        <v>184</v>
      </c>
      <c r="K1748" s="91"/>
      <c r="L1748" s="160" t="s">
        <v>2453</v>
      </c>
      <c r="M1748" s="161" t="e">
        <v>#N/A</v>
      </c>
      <c r="N1748" s="168" t="b">
        <v>0</v>
      </c>
      <c r="O1748" s="159"/>
    </row>
    <row r="1749" hidden="1" spans="2:15">
      <c r="B1749" s="125" t="s">
        <v>1951</v>
      </c>
      <c r="C1749" s="126"/>
      <c r="D1749" s="134"/>
      <c r="E1749" s="127" t="b">
        <v>0</v>
      </c>
      <c r="F1749" s="128" t="s">
        <v>184</v>
      </c>
      <c r="G1749" s="129" t="s">
        <v>184</v>
      </c>
      <c r="H1749" s="130" t="s">
        <v>184</v>
      </c>
      <c r="I1749" s="130" t="s">
        <v>184</v>
      </c>
      <c r="J1749" s="155" t="s">
        <v>184</v>
      </c>
      <c r="K1749" s="91"/>
      <c r="L1749" s="160" t="s">
        <v>2453</v>
      </c>
      <c r="M1749" s="161" t="e">
        <v>#N/A</v>
      </c>
      <c r="N1749" s="168" t="b">
        <v>0</v>
      </c>
      <c r="O1749" s="159"/>
    </row>
    <row r="1750" hidden="1" spans="2:15">
      <c r="B1750" s="125" t="s">
        <v>1952</v>
      </c>
      <c r="C1750" s="126"/>
      <c r="D1750" s="134"/>
      <c r="E1750" s="127" t="b">
        <v>0</v>
      </c>
      <c r="F1750" s="128" t="s">
        <v>184</v>
      </c>
      <c r="G1750" s="129" t="s">
        <v>184</v>
      </c>
      <c r="H1750" s="130" t="s">
        <v>184</v>
      </c>
      <c r="I1750" s="130" t="s">
        <v>184</v>
      </c>
      <c r="J1750" s="155" t="s">
        <v>184</v>
      </c>
      <c r="K1750" s="91"/>
      <c r="L1750" s="160" t="s">
        <v>2453</v>
      </c>
      <c r="M1750" s="161" t="e">
        <v>#N/A</v>
      </c>
      <c r="N1750" s="168" t="b">
        <v>0</v>
      </c>
      <c r="O1750" s="159"/>
    </row>
    <row r="1751" hidden="1" spans="2:15">
      <c r="B1751" s="125" t="s">
        <v>1953</v>
      </c>
      <c r="C1751" s="126"/>
      <c r="D1751" s="134"/>
      <c r="E1751" s="127" t="b">
        <v>0</v>
      </c>
      <c r="F1751" s="128" t="s">
        <v>184</v>
      </c>
      <c r="G1751" s="129" t="s">
        <v>184</v>
      </c>
      <c r="H1751" s="130" t="s">
        <v>184</v>
      </c>
      <c r="I1751" s="130" t="s">
        <v>184</v>
      </c>
      <c r="J1751" s="155" t="s">
        <v>184</v>
      </c>
      <c r="K1751" s="91"/>
      <c r="L1751" s="160" t="s">
        <v>2453</v>
      </c>
      <c r="M1751" s="161" t="e">
        <v>#N/A</v>
      </c>
      <c r="N1751" s="168" t="b">
        <v>0</v>
      </c>
      <c r="O1751" s="159"/>
    </row>
    <row r="1752" hidden="1" spans="2:15">
      <c r="B1752" s="125" t="s">
        <v>1954</v>
      </c>
      <c r="C1752" s="126"/>
      <c r="D1752" s="134"/>
      <c r="E1752" s="127" t="b">
        <v>0</v>
      </c>
      <c r="F1752" s="128" t="s">
        <v>184</v>
      </c>
      <c r="G1752" s="129" t="s">
        <v>184</v>
      </c>
      <c r="H1752" s="130" t="s">
        <v>184</v>
      </c>
      <c r="I1752" s="130" t="s">
        <v>184</v>
      </c>
      <c r="J1752" s="155" t="s">
        <v>184</v>
      </c>
      <c r="K1752" s="91"/>
      <c r="L1752" s="160" t="s">
        <v>2453</v>
      </c>
      <c r="M1752" s="161" t="e">
        <v>#N/A</v>
      </c>
      <c r="N1752" s="168" t="b">
        <v>0</v>
      </c>
      <c r="O1752" s="159"/>
    </row>
    <row r="1753" hidden="1" spans="2:15">
      <c r="B1753" s="125" t="s">
        <v>1955</v>
      </c>
      <c r="C1753" s="126"/>
      <c r="D1753" s="134"/>
      <c r="E1753" s="127" t="b">
        <v>0</v>
      </c>
      <c r="F1753" s="128" t="s">
        <v>184</v>
      </c>
      <c r="G1753" s="129" t="s">
        <v>184</v>
      </c>
      <c r="H1753" s="130" t="s">
        <v>184</v>
      </c>
      <c r="I1753" s="130" t="s">
        <v>184</v>
      </c>
      <c r="J1753" s="155" t="s">
        <v>184</v>
      </c>
      <c r="K1753" s="91"/>
      <c r="L1753" s="160" t="s">
        <v>2453</v>
      </c>
      <c r="M1753" s="161" t="e">
        <v>#N/A</v>
      </c>
      <c r="N1753" s="168" t="b">
        <v>0</v>
      </c>
      <c r="O1753" s="159"/>
    </row>
    <row r="1754" hidden="1" spans="2:15">
      <c r="B1754" s="125" t="s">
        <v>1956</v>
      </c>
      <c r="C1754" s="126"/>
      <c r="D1754" s="134"/>
      <c r="E1754" s="127" t="b">
        <v>0</v>
      </c>
      <c r="F1754" s="128" t="s">
        <v>184</v>
      </c>
      <c r="G1754" s="129" t="s">
        <v>184</v>
      </c>
      <c r="H1754" s="130" t="s">
        <v>184</v>
      </c>
      <c r="I1754" s="130" t="s">
        <v>184</v>
      </c>
      <c r="J1754" s="155" t="s">
        <v>184</v>
      </c>
      <c r="K1754" s="91"/>
      <c r="L1754" s="160" t="s">
        <v>2453</v>
      </c>
      <c r="M1754" s="161" t="e">
        <v>#N/A</v>
      </c>
      <c r="N1754" s="168" t="b">
        <v>0</v>
      </c>
      <c r="O1754" s="159"/>
    </row>
    <row r="1755" hidden="1" spans="2:15">
      <c r="B1755" s="125" t="s">
        <v>1957</v>
      </c>
      <c r="C1755" s="126"/>
      <c r="D1755" s="134"/>
      <c r="E1755" s="127" t="b">
        <v>0</v>
      </c>
      <c r="F1755" s="128" t="s">
        <v>184</v>
      </c>
      <c r="G1755" s="129" t="s">
        <v>184</v>
      </c>
      <c r="H1755" s="130" t="s">
        <v>184</v>
      </c>
      <c r="I1755" s="130" t="s">
        <v>184</v>
      </c>
      <c r="J1755" s="155" t="s">
        <v>184</v>
      </c>
      <c r="K1755" s="91"/>
      <c r="L1755" s="160" t="s">
        <v>2453</v>
      </c>
      <c r="M1755" s="161" t="e">
        <v>#N/A</v>
      </c>
      <c r="N1755" s="168" t="b">
        <v>0</v>
      </c>
      <c r="O1755" s="159"/>
    </row>
    <row r="1756" hidden="1" spans="2:15">
      <c r="B1756" s="125" t="s">
        <v>1958</v>
      </c>
      <c r="C1756" s="126"/>
      <c r="D1756" s="134"/>
      <c r="E1756" s="127" t="b">
        <v>0</v>
      </c>
      <c r="F1756" s="128" t="s">
        <v>184</v>
      </c>
      <c r="G1756" s="129" t="s">
        <v>184</v>
      </c>
      <c r="H1756" s="130" t="s">
        <v>184</v>
      </c>
      <c r="I1756" s="130" t="s">
        <v>184</v>
      </c>
      <c r="J1756" s="155" t="s">
        <v>184</v>
      </c>
      <c r="K1756" s="91"/>
      <c r="L1756" s="160" t="s">
        <v>2453</v>
      </c>
      <c r="M1756" s="161" t="e">
        <v>#N/A</v>
      </c>
      <c r="N1756" s="168" t="b">
        <v>0</v>
      </c>
      <c r="O1756" s="159"/>
    </row>
    <row r="1757" hidden="1" spans="2:15">
      <c r="B1757" s="125" t="s">
        <v>1959</v>
      </c>
      <c r="C1757" s="126"/>
      <c r="D1757" s="134"/>
      <c r="E1757" s="127" t="b">
        <v>0</v>
      </c>
      <c r="F1757" s="128" t="s">
        <v>184</v>
      </c>
      <c r="G1757" s="129" t="s">
        <v>184</v>
      </c>
      <c r="H1757" s="130" t="s">
        <v>184</v>
      </c>
      <c r="I1757" s="130" t="s">
        <v>184</v>
      </c>
      <c r="J1757" s="155" t="s">
        <v>184</v>
      </c>
      <c r="K1757" s="91"/>
      <c r="L1757" s="160" t="s">
        <v>2453</v>
      </c>
      <c r="M1757" s="161" t="e">
        <v>#N/A</v>
      </c>
      <c r="N1757" s="168" t="b">
        <v>0</v>
      </c>
      <c r="O1757" s="159"/>
    </row>
    <row r="1758" hidden="1" spans="2:15">
      <c r="B1758" s="125" t="s">
        <v>1960</v>
      </c>
      <c r="C1758" s="126"/>
      <c r="D1758" s="134"/>
      <c r="E1758" s="127" t="b">
        <v>0</v>
      </c>
      <c r="F1758" s="128" t="s">
        <v>184</v>
      </c>
      <c r="G1758" s="129" t="s">
        <v>184</v>
      </c>
      <c r="H1758" s="130" t="s">
        <v>184</v>
      </c>
      <c r="I1758" s="130" t="s">
        <v>184</v>
      </c>
      <c r="J1758" s="155" t="s">
        <v>184</v>
      </c>
      <c r="K1758" s="91"/>
      <c r="L1758" s="160" t="s">
        <v>2453</v>
      </c>
      <c r="M1758" s="161" t="e">
        <v>#N/A</v>
      </c>
      <c r="N1758" s="168" t="b">
        <v>0</v>
      </c>
      <c r="O1758" s="159"/>
    </row>
    <row r="1759" hidden="1" spans="2:15">
      <c r="B1759" s="125" t="s">
        <v>1961</v>
      </c>
      <c r="C1759" s="126"/>
      <c r="D1759" s="134"/>
      <c r="E1759" s="127" t="b">
        <v>0</v>
      </c>
      <c r="F1759" s="128" t="s">
        <v>184</v>
      </c>
      <c r="G1759" s="129" t="s">
        <v>184</v>
      </c>
      <c r="H1759" s="130" t="s">
        <v>184</v>
      </c>
      <c r="I1759" s="130" t="s">
        <v>184</v>
      </c>
      <c r="J1759" s="155" t="s">
        <v>184</v>
      </c>
      <c r="K1759" s="91"/>
      <c r="L1759" s="160" t="s">
        <v>2453</v>
      </c>
      <c r="M1759" s="161" t="e">
        <v>#N/A</v>
      </c>
      <c r="N1759" s="168" t="b">
        <v>0</v>
      </c>
      <c r="O1759" s="159"/>
    </row>
    <row r="1760" hidden="1" spans="2:15">
      <c r="B1760" s="125" t="s">
        <v>1962</v>
      </c>
      <c r="C1760" s="126"/>
      <c r="D1760" s="134"/>
      <c r="E1760" s="127" t="b">
        <v>0</v>
      </c>
      <c r="F1760" s="128" t="s">
        <v>184</v>
      </c>
      <c r="G1760" s="129" t="s">
        <v>184</v>
      </c>
      <c r="H1760" s="130" t="s">
        <v>184</v>
      </c>
      <c r="I1760" s="130" t="s">
        <v>184</v>
      </c>
      <c r="J1760" s="155" t="s">
        <v>184</v>
      </c>
      <c r="K1760" s="91"/>
      <c r="L1760" s="160" t="s">
        <v>2453</v>
      </c>
      <c r="M1760" s="161" t="e">
        <v>#N/A</v>
      </c>
      <c r="N1760" s="168" t="b">
        <v>0</v>
      </c>
      <c r="O1760" s="159"/>
    </row>
    <row r="1761" hidden="1" spans="2:15">
      <c r="B1761" s="125" t="s">
        <v>1963</v>
      </c>
      <c r="C1761" s="126"/>
      <c r="D1761" s="134"/>
      <c r="E1761" s="127" t="b">
        <v>0</v>
      </c>
      <c r="F1761" s="128" t="s">
        <v>184</v>
      </c>
      <c r="G1761" s="129" t="s">
        <v>184</v>
      </c>
      <c r="H1761" s="130" t="s">
        <v>184</v>
      </c>
      <c r="I1761" s="130" t="s">
        <v>184</v>
      </c>
      <c r="J1761" s="155" t="s">
        <v>184</v>
      </c>
      <c r="K1761" s="91"/>
      <c r="L1761" s="160" t="s">
        <v>2453</v>
      </c>
      <c r="M1761" s="161" t="e">
        <v>#N/A</v>
      </c>
      <c r="N1761" s="168" t="b">
        <v>0</v>
      </c>
      <c r="O1761" s="159"/>
    </row>
    <row r="1762" hidden="1" spans="2:15">
      <c r="B1762" s="125" t="s">
        <v>1964</v>
      </c>
      <c r="C1762" s="126"/>
      <c r="D1762" s="134"/>
      <c r="E1762" s="127" t="b">
        <v>0</v>
      </c>
      <c r="F1762" s="128" t="s">
        <v>184</v>
      </c>
      <c r="G1762" s="129" t="s">
        <v>184</v>
      </c>
      <c r="H1762" s="130" t="s">
        <v>184</v>
      </c>
      <c r="I1762" s="130" t="s">
        <v>184</v>
      </c>
      <c r="J1762" s="155" t="s">
        <v>184</v>
      </c>
      <c r="K1762" s="91"/>
      <c r="L1762" s="160" t="s">
        <v>2453</v>
      </c>
      <c r="M1762" s="161" t="e">
        <v>#N/A</v>
      </c>
      <c r="N1762" s="168" t="b">
        <v>0</v>
      </c>
      <c r="O1762" s="159"/>
    </row>
    <row r="1763" hidden="1" spans="2:15">
      <c r="B1763" s="125" t="s">
        <v>1965</v>
      </c>
      <c r="C1763" s="126"/>
      <c r="D1763" s="134"/>
      <c r="E1763" s="127" t="b">
        <v>0</v>
      </c>
      <c r="F1763" s="128" t="s">
        <v>184</v>
      </c>
      <c r="G1763" s="129" t="s">
        <v>184</v>
      </c>
      <c r="H1763" s="130" t="s">
        <v>184</v>
      </c>
      <c r="I1763" s="130" t="s">
        <v>184</v>
      </c>
      <c r="J1763" s="155" t="s">
        <v>184</v>
      </c>
      <c r="K1763" s="91"/>
      <c r="L1763" s="160" t="s">
        <v>2453</v>
      </c>
      <c r="M1763" s="161" t="e">
        <v>#N/A</v>
      </c>
      <c r="N1763" s="168" t="b">
        <v>0</v>
      </c>
      <c r="O1763" s="159"/>
    </row>
    <row r="1764" hidden="1" spans="2:15">
      <c r="B1764" s="125" t="s">
        <v>1966</v>
      </c>
      <c r="C1764" s="126"/>
      <c r="D1764" s="134"/>
      <c r="E1764" s="127" t="b">
        <v>0</v>
      </c>
      <c r="F1764" s="128" t="s">
        <v>184</v>
      </c>
      <c r="G1764" s="129" t="s">
        <v>184</v>
      </c>
      <c r="H1764" s="130" t="s">
        <v>184</v>
      </c>
      <c r="I1764" s="130" t="s">
        <v>184</v>
      </c>
      <c r="J1764" s="155" t="s">
        <v>184</v>
      </c>
      <c r="K1764" s="91"/>
      <c r="L1764" s="160" t="s">
        <v>2453</v>
      </c>
      <c r="M1764" s="161" t="e">
        <v>#N/A</v>
      </c>
      <c r="N1764" s="168" t="b">
        <v>0</v>
      </c>
      <c r="O1764" s="159"/>
    </row>
    <row r="1765" hidden="1" spans="2:15">
      <c r="B1765" s="125" t="s">
        <v>1967</v>
      </c>
      <c r="C1765" s="126"/>
      <c r="D1765" s="134"/>
      <c r="E1765" s="127" t="b">
        <v>0</v>
      </c>
      <c r="F1765" s="128" t="s">
        <v>184</v>
      </c>
      <c r="G1765" s="129" t="s">
        <v>184</v>
      </c>
      <c r="H1765" s="130" t="s">
        <v>184</v>
      </c>
      <c r="I1765" s="130" t="s">
        <v>184</v>
      </c>
      <c r="J1765" s="155" t="s">
        <v>184</v>
      </c>
      <c r="K1765" s="91"/>
      <c r="L1765" s="160" t="s">
        <v>2453</v>
      </c>
      <c r="M1765" s="161" t="e">
        <v>#N/A</v>
      </c>
      <c r="N1765" s="168" t="b">
        <v>0</v>
      </c>
      <c r="O1765" s="159"/>
    </row>
    <row r="1766" hidden="1" spans="2:15">
      <c r="B1766" s="125" t="s">
        <v>1968</v>
      </c>
      <c r="C1766" s="126"/>
      <c r="D1766" s="134"/>
      <c r="E1766" s="127" t="b">
        <v>0</v>
      </c>
      <c r="F1766" s="128" t="s">
        <v>184</v>
      </c>
      <c r="G1766" s="129" t="s">
        <v>184</v>
      </c>
      <c r="H1766" s="130" t="s">
        <v>184</v>
      </c>
      <c r="I1766" s="130" t="s">
        <v>184</v>
      </c>
      <c r="J1766" s="155" t="s">
        <v>184</v>
      </c>
      <c r="K1766" s="91"/>
      <c r="L1766" s="160" t="s">
        <v>2453</v>
      </c>
      <c r="M1766" s="161" t="e">
        <v>#N/A</v>
      </c>
      <c r="N1766" s="168" t="b">
        <v>0</v>
      </c>
      <c r="O1766" s="159"/>
    </row>
    <row r="1767" hidden="1" spans="2:15">
      <c r="B1767" s="125" t="s">
        <v>1969</v>
      </c>
      <c r="C1767" s="126"/>
      <c r="D1767" s="134"/>
      <c r="E1767" s="127" t="b">
        <v>0</v>
      </c>
      <c r="F1767" s="128" t="s">
        <v>184</v>
      </c>
      <c r="G1767" s="129" t="s">
        <v>184</v>
      </c>
      <c r="H1767" s="130" t="s">
        <v>184</v>
      </c>
      <c r="I1767" s="130" t="s">
        <v>184</v>
      </c>
      <c r="J1767" s="155" t="s">
        <v>184</v>
      </c>
      <c r="K1767" s="91"/>
      <c r="L1767" s="160" t="s">
        <v>2453</v>
      </c>
      <c r="M1767" s="161" t="e">
        <v>#N/A</v>
      </c>
      <c r="N1767" s="168" t="b">
        <v>0</v>
      </c>
      <c r="O1767" s="159"/>
    </row>
    <row r="1768" hidden="1" spans="2:15">
      <c r="B1768" s="125" t="s">
        <v>1970</v>
      </c>
      <c r="C1768" s="126"/>
      <c r="D1768" s="134"/>
      <c r="E1768" s="127" t="b">
        <v>0</v>
      </c>
      <c r="F1768" s="128" t="s">
        <v>184</v>
      </c>
      <c r="G1768" s="129" t="s">
        <v>184</v>
      </c>
      <c r="H1768" s="130" t="s">
        <v>184</v>
      </c>
      <c r="I1768" s="130" t="s">
        <v>184</v>
      </c>
      <c r="J1768" s="155" t="s">
        <v>184</v>
      </c>
      <c r="K1768" s="91"/>
      <c r="L1768" s="160" t="s">
        <v>2453</v>
      </c>
      <c r="M1768" s="161" t="e">
        <v>#N/A</v>
      </c>
      <c r="N1768" s="168" t="b">
        <v>0</v>
      </c>
      <c r="O1768" s="159"/>
    </row>
    <row r="1769" hidden="1" spans="2:15">
      <c r="B1769" s="125" t="s">
        <v>1971</v>
      </c>
      <c r="C1769" s="126"/>
      <c r="D1769" s="134"/>
      <c r="E1769" s="127" t="b">
        <v>0</v>
      </c>
      <c r="F1769" s="128" t="s">
        <v>184</v>
      </c>
      <c r="G1769" s="129" t="s">
        <v>184</v>
      </c>
      <c r="H1769" s="130" t="s">
        <v>184</v>
      </c>
      <c r="I1769" s="130" t="s">
        <v>184</v>
      </c>
      <c r="J1769" s="155" t="s">
        <v>184</v>
      </c>
      <c r="K1769" s="91"/>
      <c r="L1769" s="160" t="s">
        <v>2453</v>
      </c>
      <c r="M1769" s="161" t="e">
        <v>#N/A</v>
      </c>
      <c r="N1769" s="168" t="b">
        <v>0</v>
      </c>
      <c r="O1769" s="159"/>
    </row>
    <row r="1770" hidden="1" spans="2:15">
      <c r="B1770" s="125" t="s">
        <v>1972</v>
      </c>
      <c r="C1770" s="126"/>
      <c r="D1770" s="134"/>
      <c r="E1770" s="127" t="b">
        <v>0</v>
      </c>
      <c r="F1770" s="128" t="s">
        <v>184</v>
      </c>
      <c r="G1770" s="129" t="s">
        <v>184</v>
      </c>
      <c r="H1770" s="130" t="s">
        <v>184</v>
      </c>
      <c r="I1770" s="130" t="s">
        <v>184</v>
      </c>
      <c r="J1770" s="155" t="s">
        <v>184</v>
      </c>
      <c r="K1770" s="91"/>
      <c r="L1770" s="160" t="s">
        <v>2453</v>
      </c>
      <c r="M1770" s="161" t="e">
        <v>#N/A</v>
      </c>
      <c r="N1770" s="168" t="b">
        <v>0</v>
      </c>
      <c r="O1770" s="159"/>
    </row>
    <row r="1771" hidden="1" spans="2:15">
      <c r="B1771" s="125" t="s">
        <v>1973</v>
      </c>
      <c r="C1771" s="126"/>
      <c r="D1771" s="134"/>
      <c r="E1771" s="127" t="b">
        <v>0</v>
      </c>
      <c r="F1771" s="128" t="s">
        <v>184</v>
      </c>
      <c r="G1771" s="129" t="s">
        <v>184</v>
      </c>
      <c r="H1771" s="130" t="s">
        <v>184</v>
      </c>
      <c r="I1771" s="130" t="s">
        <v>184</v>
      </c>
      <c r="J1771" s="155" t="s">
        <v>184</v>
      </c>
      <c r="K1771" s="91"/>
      <c r="L1771" s="160" t="s">
        <v>2453</v>
      </c>
      <c r="M1771" s="161" t="e">
        <v>#N/A</v>
      </c>
      <c r="N1771" s="168" t="b">
        <v>0</v>
      </c>
      <c r="O1771" s="159"/>
    </row>
    <row r="1772" hidden="1" spans="2:15">
      <c r="B1772" s="125" t="s">
        <v>1974</v>
      </c>
      <c r="C1772" s="126"/>
      <c r="D1772" s="134"/>
      <c r="E1772" s="127" t="b">
        <v>0</v>
      </c>
      <c r="F1772" s="128" t="s">
        <v>184</v>
      </c>
      <c r="G1772" s="129" t="s">
        <v>184</v>
      </c>
      <c r="H1772" s="130" t="s">
        <v>184</v>
      </c>
      <c r="I1772" s="130" t="s">
        <v>184</v>
      </c>
      <c r="J1772" s="155" t="s">
        <v>184</v>
      </c>
      <c r="K1772" s="91"/>
      <c r="L1772" s="160" t="s">
        <v>2453</v>
      </c>
      <c r="M1772" s="161" t="e">
        <v>#N/A</v>
      </c>
      <c r="N1772" s="168" t="b">
        <v>0</v>
      </c>
      <c r="O1772" s="159"/>
    </row>
    <row r="1773" hidden="1" spans="2:15">
      <c r="B1773" s="125" t="s">
        <v>1975</v>
      </c>
      <c r="C1773" s="126"/>
      <c r="D1773" s="134"/>
      <c r="E1773" s="127" t="b">
        <v>0</v>
      </c>
      <c r="F1773" s="128" t="s">
        <v>184</v>
      </c>
      <c r="G1773" s="129" t="s">
        <v>184</v>
      </c>
      <c r="H1773" s="130" t="s">
        <v>184</v>
      </c>
      <c r="I1773" s="130" t="s">
        <v>184</v>
      </c>
      <c r="J1773" s="155" t="s">
        <v>184</v>
      </c>
      <c r="K1773" s="91"/>
      <c r="L1773" s="160" t="s">
        <v>2453</v>
      </c>
      <c r="M1773" s="161" t="e">
        <v>#N/A</v>
      </c>
      <c r="N1773" s="168" t="b">
        <v>0</v>
      </c>
      <c r="O1773" s="159"/>
    </row>
    <row r="1774" hidden="1" spans="2:15">
      <c r="B1774" s="125" t="s">
        <v>1976</v>
      </c>
      <c r="C1774" s="126"/>
      <c r="D1774" s="134"/>
      <c r="E1774" s="127" t="b">
        <v>0</v>
      </c>
      <c r="F1774" s="128" t="s">
        <v>184</v>
      </c>
      <c r="G1774" s="129" t="s">
        <v>184</v>
      </c>
      <c r="H1774" s="130" t="s">
        <v>184</v>
      </c>
      <c r="I1774" s="130" t="s">
        <v>184</v>
      </c>
      <c r="J1774" s="155" t="s">
        <v>184</v>
      </c>
      <c r="K1774" s="91"/>
      <c r="L1774" s="160" t="s">
        <v>2453</v>
      </c>
      <c r="M1774" s="161" t="e">
        <v>#N/A</v>
      </c>
      <c r="N1774" s="168" t="b">
        <v>0</v>
      </c>
      <c r="O1774" s="159"/>
    </row>
    <row r="1775" hidden="1" spans="2:15">
      <c r="B1775" s="125" t="s">
        <v>1977</v>
      </c>
      <c r="C1775" s="126"/>
      <c r="D1775" s="134"/>
      <c r="E1775" s="127" t="b">
        <v>0</v>
      </c>
      <c r="F1775" s="128" t="s">
        <v>184</v>
      </c>
      <c r="G1775" s="129" t="s">
        <v>184</v>
      </c>
      <c r="H1775" s="130" t="s">
        <v>184</v>
      </c>
      <c r="I1775" s="130" t="s">
        <v>184</v>
      </c>
      <c r="J1775" s="155" t="s">
        <v>184</v>
      </c>
      <c r="K1775" s="91"/>
      <c r="L1775" s="160" t="s">
        <v>2453</v>
      </c>
      <c r="M1775" s="161" t="e">
        <v>#N/A</v>
      </c>
      <c r="N1775" s="168" t="b">
        <v>0</v>
      </c>
      <c r="O1775" s="159"/>
    </row>
    <row r="1776" hidden="1" spans="2:15">
      <c r="B1776" s="125" t="s">
        <v>1978</v>
      </c>
      <c r="C1776" s="126"/>
      <c r="D1776" s="134"/>
      <c r="E1776" s="127" t="b">
        <v>0</v>
      </c>
      <c r="F1776" s="128" t="s">
        <v>184</v>
      </c>
      <c r="G1776" s="129" t="s">
        <v>184</v>
      </c>
      <c r="H1776" s="130" t="s">
        <v>184</v>
      </c>
      <c r="I1776" s="130" t="s">
        <v>184</v>
      </c>
      <c r="J1776" s="155" t="s">
        <v>184</v>
      </c>
      <c r="K1776" s="91"/>
      <c r="L1776" s="160" t="s">
        <v>2453</v>
      </c>
      <c r="M1776" s="161" t="e">
        <v>#N/A</v>
      </c>
      <c r="N1776" s="168" t="b">
        <v>0</v>
      </c>
      <c r="O1776" s="159"/>
    </row>
    <row r="1777" hidden="1" spans="2:15">
      <c r="B1777" s="125" t="s">
        <v>1979</v>
      </c>
      <c r="C1777" s="126"/>
      <c r="D1777" s="134"/>
      <c r="E1777" s="127" t="b">
        <v>0</v>
      </c>
      <c r="F1777" s="128" t="s">
        <v>184</v>
      </c>
      <c r="G1777" s="129" t="s">
        <v>184</v>
      </c>
      <c r="H1777" s="130" t="s">
        <v>184</v>
      </c>
      <c r="I1777" s="130" t="s">
        <v>184</v>
      </c>
      <c r="J1777" s="155" t="s">
        <v>184</v>
      </c>
      <c r="K1777" s="91"/>
      <c r="L1777" s="160" t="s">
        <v>2453</v>
      </c>
      <c r="M1777" s="161" t="e">
        <v>#N/A</v>
      </c>
      <c r="N1777" s="168" t="b">
        <v>0</v>
      </c>
      <c r="O1777" s="159"/>
    </row>
    <row r="1778" hidden="1" spans="2:15">
      <c r="B1778" s="125" t="s">
        <v>1980</v>
      </c>
      <c r="C1778" s="126"/>
      <c r="D1778" s="134"/>
      <c r="E1778" s="127" t="b">
        <v>0</v>
      </c>
      <c r="F1778" s="128" t="s">
        <v>184</v>
      </c>
      <c r="G1778" s="129" t="s">
        <v>184</v>
      </c>
      <c r="H1778" s="130" t="s">
        <v>184</v>
      </c>
      <c r="I1778" s="130" t="s">
        <v>184</v>
      </c>
      <c r="J1778" s="155" t="s">
        <v>184</v>
      </c>
      <c r="K1778" s="91"/>
      <c r="L1778" s="160" t="s">
        <v>2453</v>
      </c>
      <c r="M1778" s="161" t="e">
        <v>#N/A</v>
      </c>
      <c r="N1778" s="168" t="b">
        <v>0</v>
      </c>
      <c r="O1778" s="159"/>
    </row>
    <row r="1779" hidden="1" spans="2:15">
      <c r="B1779" s="125" t="s">
        <v>1981</v>
      </c>
      <c r="C1779" s="126"/>
      <c r="D1779" s="134"/>
      <c r="E1779" s="127" t="b">
        <v>0</v>
      </c>
      <c r="F1779" s="128" t="s">
        <v>184</v>
      </c>
      <c r="G1779" s="129" t="s">
        <v>184</v>
      </c>
      <c r="H1779" s="130" t="s">
        <v>184</v>
      </c>
      <c r="I1779" s="130" t="s">
        <v>184</v>
      </c>
      <c r="J1779" s="155" t="s">
        <v>184</v>
      </c>
      <c r="K1779" s="91"/>
      <c r="L1779" s="160" t="s">
        <v>2453</v>
      </c>
      <c r="M1779" s="161" t="e">
        <v>#N/A</v>
      </c>
      <c r="N1779" s="168" t="b">
        <v>0</v>
      </c>
      <c r="O1779" s="159"/>
    </row>
    <row r="1780" hidden="1" spans="2:15">
      <c r="B1780" s="125" t="s">
        <v>1982</v>
      </c>
      <c r="C1780" s="126"/>
      <c r="D1780" s="134"/>
      <c r="E1780" s="127" t="b">
        <v>0</v>
      </c>
      <c r="F1780" s="128" t="s">
        <v>184</v>
      </c>
      <c r="G1780" s="129" t="s">
        <v>184</v>
      </c>
      <c r="H1780" s="130" t="s">
        <v>184</v>
      </c>
      <c r="I1780" s="130" t="s">
        <v>184</v>
      </c>
      <c r="J1780" s="155" t="s">
        <v>184</v>
      </c>
      <c r="K1780" s="91"/>
      <c r="L1780" s="160" t="s">
        <v>2453</v>
      </c>
      <c r="M1780" s="161" t="e">
        <v>#N/A</v>
      </c>
      <c r="N1780" s="168" t="b">
        <v>0</v>
      </c>
      <c r="O1780" s="159"/>
    </row>
    <row r="1781" hidden="1" spans="2:15">
      <c r="B1781" s="125" t="s">
        <v>1983</v>
      </c>
      <c r="C1781" s="126"/>
      <c r="D1781" s="134"/>
      <c r="E1781" s="127" t="b">
        <v>0</v>
      </c>
      <c r="F1781" s="128" t="s">
        <v>184</v>
      </c>
      <c r="G1781" s="129" t="s">
        <v>184</v>
      </c>
      <c r="H1781" s="130" t="s">
        <v>184</v>
      </c>
      <c r="I1781" s="130" t="s">
        <v>184</v>
      </c>
      <c r="J1781" s="155" t="s">
        <v>184</v>
      </c>
      <c r="K1781" s="91"/>
      <c r="L1781" s="160" t="s">
        <v>2453</v>
      </c>
      <c r="M1781" s="161" t="e">
        <v>#N/A</v>
      </c>
      <c r="N1781" s="168" t="b">
        <v>0</v>
      </c>
      <c r="O1781" s="159"/>
    </row>
    <row r="1782" hidden="1" spans="2:15">
      <c r="B1782" s="125" t="s">
        <v>1984</v>
      </c>
      <c r="C1782" s="126"/>
      <c r="D1782" s="134"/>
      <c r="E1782" s="127" t="b">
        <v>0</v>
      </c>
      <c r="F1782" s="128" t="s">
        <v>184</v>
      </c>
      <c r="G1782" s="129" t="s">
        <v>184</v>
      </c>
      <c r="H1782" s="130" t="s">
        <v>184</v>
      </c>
      <c r="I1782" s="130" t="s">
        <v>184</v>
      </c>
      <c r="J1782" s="155" t="s">
        <v>184</v>
      </c>
      <c r="K1782" s="91"/>
      <c r="L1782" s="160" t="s">
        <v>2453</v>
      </c>
      <c r="M1782" s="161" t="e">
        <v>#N/A</v>
      </c>
      <c r="N1782" s="168" t="b">
        <v>0</v>
      </c>
      <c r="O1782" s="159"/>
    </row>
    <row r="1783" hidden="1" spans="2:15">
      <c r="B1783" s="125" t="s">
        <v>1985</v>
      </c>
      <c r="C1783" s="126"/>
      <c r="D1783" s="134"/>
      <c r="E1783" s="127" t="b">
        <v>0</v>
      </c>
      <c r="F1783" s="128" t="s">
        <v>184</v>
      </c>
      <c r="G1783" s="129" t="s">
        <v>184</v>
      </c>
      <c r="H1783" s="130" t="s">
        <v>184</v>
      </c>
      <c r="I1783" s="130" t="s">
        <v>184</v>
      </c>
      <c r="J1783" s="155" t="s">
        <v>184</v>
      </c>
      <c r="K1783" s="91"/>
      <c r="L1783" s="160" t="s">
        <v>2453</v>
      </c>
      <c r="M1783" s="161" t="e">
        <v>#N/A</v>
      </c>
      <c r="N1783" s="168" t="b">
        <v>0</v>
      </c>
      <c r="O1783" s="159"/>
    </row>
    <row r="1784" hidden="1" spans="2:15">
      <c r="B1784" s="125" t="s">
        <v>1986</v>
      </c>
      <c r="C1784" s="126"/>
      <c r="D1784" s="134"/>
      <c r="E1784" s="127" t="b">
        <v>0</v>
      </c>
      <c r="F1784" s="128" t="s">
        <v>184</v>
      </c>
      <c r="G1784" s="129" t="s">
        <v>184</v>
      </c>
      <c r="H1784" s="130" t="s">
        <v>184</v>
      </c>
      <c r="I1784" s="130" t="s">
        <v>184</v>
      </c>
      <c r="J1784" s="155" t="s">
        <v>184</v>
      </c>
      <c r="K1784" s="91"/>
      <c r="L1784" s="160" t="s">
        <v>2453</v>
      </c>
      <c r="M1784" s="161" t="e">
        <v>#N/A</v>
      </c>
      <c r="N1784" s="168" t="b">
        <v>0</v>
      </c>
      <c r="O1784" s="159"/>
    </row>
    <row r="1785" hidden="1" spans="2:15">
      <c r="B1785" s="125" t="s">
        <v>1987</v>
      </c>
      <c r="C1785" s="126"/>
      <c r="D1785" s="134"/>
      <c r="E1785" s="127" t="b">
        <v>0</v>
      </c>
      <c r="F1785" s="128" t="s">
        <v>184</v>
      </c>
      <c r="G1785" s="129" t="s">
        <v>184</v>
      </c>
      <c r="H1785" s="130" t="s">
        <v>184</v>
      </c>
      <c r="I1785" s="130" t="s">
        <v>184</v>
      </c>
      <c r="J1785" s="155" t="s">
        <v>184</v>
      </c>
      <c r="K1785" s="91"/>
      <c r="L1785" s="160" t="s">
        <v>2453</v>
      </c>
      <c r="M1785" s="161" t="e">
        <v>#N/A</v>
      </c>
      <c r="N1785" s="168" t="b">
        <v>0</v>
      </c>
      <c r="O1785" s="159"/>
    </row>
    <row r="1786" hidden="1" spans="2:15">
      <c r="B1786" s="125" t="s">
        <v>1988</v>
      </c>
      <c r="C1786" s="126"/>
      <c r="D1786" s="134"/>
      <c r="E1786" s="127" t="b">
        <v>0</v>
      </c>
      <c r="F1786" s="128" t="s">
        <v>184</v>
      </c>
      <c r="G1786" s="129" t="s">
        <v>184</v>
      </c>
      <c r="H1786" s="130" t="s">
        <v>184</v>
      </c>
      <c r="I1786" s="130" t="s">
        <v>184</v>
      </c>
      <c r="J1786" s="155" t="s">
        <v>184</v>
      </c>
      <c r="K1786" s="91"/>
      <c r="L1786" s="160" t="s">
        <v>2453</v>
      </c>
      <c r="M1786" s="161" t="e">
        <v>#N/A</v>
      </c>
      <c r="N1786" s="168" t="b">
        <v>0</v>
      </c>
      <c r="O1786" s="159"/>
    </row>
    <row r="1787" hidden="1" spans="2:15">
      <c r="B1787" s="125" t="s">
        <v>1989</v>
      </c>
      <c r="C1787" s="126"/>
      <c r="D1787" s="134"/>
      <c r="E1787" s="127" t="b">
        <v>0</v>
      </c>
      <c r="F1787" s="128" t="s">
        <v>184</v>
      </c>
      <c r="G1787" s="129" t="s">
        <v>184</v>
      </c>
      <c r="H1787" s="130" t="s">
        <v>184</v>
      </c>
      <c r="I1787" s="130" t="s">
        <v>184</v>
      </c>
      <c r="J1787" s="155" t="s">
        <v>184</v>
      </c>
      <c r="K1787" s="91"/>
      <c r="L1787" s="160" t="s">
        <v>2453</v>
      </c>
      <c r="M1787" s="161" t="e">
        <v>#N/A</v>
      </c>
      <c r="N1787" s="168" t="b">
        <v>0</v>
      </c>
      <c r="O1787" s="159"/>
    </row>
    <row r="1788" hidden="1" spans="2:15">
      <c r="B1788" s="125" t="s">
        <v>1990</v>
      </c>
      <c r="C1788" s="126"/>
      <c r="D1788" s="134"/>
      <c r="E1788" s="127" t="b">
        <v>0</v>
      </c>
      <c r="F1788" s="128" t="s">
        <v>184</v>
      </c>
      <c r="G1788" s="129" t="s">
        <v>184</v>
      </c>
      <c r="H1788" s="130" t="s">
        <v>184</v>
      </c>
      <c r="I1788" s="130" t="s">
        <v>184</v>
      </c>
      <c r="J1788" s="155" t="s">
        <v>184</v>
      </c>
      <c r="K1788" s="91"/>
      <c r="L1788" s="160" t="s">
        <v>2453</v>
      </c>
      <c r="M1788" s="161" t="e">
        <v>#N/A</v>
      </c>
      <c r="N1788" s="168" t="b">
        <v>0</v>
      </c>
      <c r="O1788" s="159"/>
    </row>
    <row r="1789" hidden="1" spans="2:15">
      <c r="B1789" s="125" t="s">
        <v>1991</v>
      </c>
      <c r="C1789" s="126"/>
      <c r="D1789" s="134"/>
      <c r="E1789" s="127" t="b">
        <v>0</v>
      </c>
      <c r="F1789" s="128" t="s">
        <v>184</v>
      </c>
      <c r="G1789" s="129" t="s">
        <v>184</v>
      </c>
      <c r="H1789" s="130" t="s">
        <v>184</v>
      </c>
      <c r="I1789" s="130" t="s">
        <v>184</v>
      </c>
      <c r="J1789" s="155" t="s">
        <v>184</v>
      </c>
      <c r="K1789" s="91"/>
      <c r="L1789" s="160" t="s">
        <v>2453</v>
      </c>
      <c r="M1789" s="161" t="e">
        <v>#N/A</v>
      </c>
      <c r="N1789" s="168" t="b">
        <v>0</v>
      </c>
      <c r="O1789" s="159"/>
    </row>
    <row r="1790" hidden="1" spans="2:15">
      <c r="B1790" s="125" t="s">
        <v>1992</v>
      </c>
      <c r="C1790" s="126"/>
      <c r="D1790" s="134"/>
      <c r="E1790" s="127" t="b">
        <v>0</v>
      </c>
      <c r="F1790" s="128" t="s">
        <v>184</v>
      </c>
      <c r="G1790" s="129" t="s">
        <v>184</v>
      </c>
      <c r="H1790" s="130" t="s">
        <v>184</v>
      </c>
      <c r="I1790" s="130" t="s">
        <v>184</v>
      </c>
      <c r="J1790" s="155" t="s">
        <v>184</v>
      </c>
      <c r="K1790" s="91"/>
      <c r="L1790" s="160" t="s">
        <v>2453</v>
      </c>
      <c r="M1790" s="161" t="e">
        <v>#N/A</v>
      </c>
      <c r="N1790" s="168" t="b">
        <v>0</v>
      </c>
      <c r="O1790" s="159"/>
    </row>
    <row r="1791" hidden="1" spans="2:15">
      <c r="B1791" s="125" t="s">
        <v>1993</v>
      </c>
      <c r="C1791" s="126"/>
      <c r="D1791" s="134"/>
      <c r="E1791" s="127" t="b">
        <v>0</v>
      </c>
      <c r="F1791" s="128" t="s">
        <v>184</v>
      </c>
      <c r="G1791" s="129" t="s">
        <v>184</v>
      </c>
      <c r="H1791" s="130" t="s">
        <v>184</v>
      </c>
      <c r="I1791" s="130" t="s">
        <v>184</v>
      </c>
      <c r="J1791" s="155" t="s">
        <v>184</v>
      </c>
      <c r="K1791" s="91"/>
      <c r="L1791" s="160" t="s">
        <v>2453</v>
      </c>
      <c r="M1791" s="161" t="e">
        <v>#N/A</v>
      </c>
      <c r="N1791" s="168" t="b">
        <v>0</v>
      </c>
      <c r="O1791" s="159"/>
    </row>
    <row r="1792" hidden="1" spans="2:15">
      <c r="B1792" s="125" t="s">
        <v>1994</v>
      </c>
      <c r="C1792" s="126"/>
      <c r="D1792" s="134"/>
      <c r="E1792" s="127" t="b">
        <v>0</v>
      </c>
      <c r="F1792" s="128" t="s">
        <v>184</v>
      </c>
      <c r="G1792" s="129" t="s">
        <v>184</v>
      </c>
      <c r="H1792" s="130" t="s">
        <v>184</v>
      </c>
      <c r="I1792" s="130" t="s">
        <v>184</v>
      </c>
      <c r="J1792" s="155" t="s">
        <v>184</v>
      </c>
      <c r="K1792" s="91"/>
      <c r="L1792" s="160" t="s">
        <v>2453</v>
      </c>
      <c r="M1792" s="161" t="e">
        <v>#N/A</v>
      </c>
      <c r="N1792" s="168" t="b">
        <v>0</v>
      </c>
      <c r="O1792" s="159"/>
    </row>
    <row r="1793" hidden="1" spans="2:15">
      <c r="B1793" s="125" t="s">
        <v>1995</v>
      </c>
      <c r="C1793" s="126"/>
      <c r="D1793" s="134"/>
      <c r="E1793" s="127" t="b">
        <v>0</v>
      </c>
      <c r="F1793" s="128" t="s">
        <v>184</v>
      </c>
      <c r="G1793" s="129" t="s">
        <v>184</v>
      </c>
      <c r="H1793" s="130" t="s">
        <v>184</v>
      </c>
      <c r="I1793" s="130" t="s">
        <v>184</v>
      </c>
      <c r="J1793" s="155" t="s">
        <v>184</v>
      </c>
      <c r="K1793" s="91"/>
      <c r="L1793" s="160" t="s">
        <v>2453</v>
      </c>
      <c r="M1793" s="161" t="e">
        <v>#N/A</v>
      </c>
      <c r="N1793" s="168" t="b">
        <v>0</v>
      </c>
      <c r="O1793" s="159"/>
    </row>
    <row r="1794" hidden="1" spans="2:15">
      <c r="B1794" s="125" t="s">
        <v>1996</v>
      </c>
      <c r="C1794" s="126"/>
      <c r="D1794" s="134"/>
      <c r="E1794" s="127" t="b">
        <v>0</v>
      </c>
      <c r="F1794" s="128" t="s">
        <v>184</v>
      </c>
      <c r="G1794" s="129" t="s">
        <v>184</v>
      </c>
      <c r="H1794" s="130" t="s">
        <v>184</v>
      </c>
      <c r="I1794" s="130" t="s">
        <v>184</v>
      </c>
      <c r="J1794" s="155" t="s">
        <v>184</v>
      </c>
      <c r="K1794" s="91"/>
      <c r="L1794" s="160" t="s">
        <v>2453</v>
      </c>
      <c r="M1794" s="161" t="e">
        <v>#N/A</v>
      </c>
      <c r="N1794" s="168" t="b">
        <v>0</v>
      </c>
      <c r="O1794" s="159"/>
    </row>
    <row r="1795" hidden="1" spans="2:15">
      <c r="B1795" s="125" t="s">
        <v>1997</v>
      </c>
      <c r="C1795" s="126"/>
      <c r="D1795" s="134"/>
      <c r="E1795" s="127" t="b">
        <v>0</v>
      </c>
      <c r="F1795" s="128" t="s">
        <v>184</v>
      </c>
      <c r="G1795" s="129" t="s">
        <v>184</v>
      </c>
      <c r="H1795" s="130" t="s">
        <v>184</v>
      </c>
      <c r="I1795" s="130" t="s">
        <v>184</v>
      </c>
      <c r="J1795" s="155" t="s">
        <v>184</v>
      </c>
      <c r="K1795" s="91"/>
      <c r="L1795" s="160" t="s">
        <v>2453</v>
      </c>
      <c r="M1795" s="161" t="e">
        <v>#N/A</v>
      </c>
      <c r="N1795" s="168" t="b">
        <v>0</v>
      </c>
      <c r="O1795" s="159"/>
    </row>
    <row r="1796" hidden="1" spans="2:15">
      <c r="B1796" s="125" t="s">
        <v>1998</v>
      </c>
      <c r="C1796" s="126"/>
      <c r="D1796" s="134"/>
      <c r="E1796" s="127" t="b">
        <v>0</v>
      </c>
      <c r="F1796" s="128" t="s">
        <v>184</v>
      </c>
      <c r="G1796" s="129" t="s">
        <v>184</v>
      </c>
      <c r="H1796" s="130" t="s">
        <v>184</v>
      </c>
      <c r="I1796" s="130" t="s">
        <v>184</v>
      </c>
      <c r="J1796" s="155" t="s">
        <v>184</v>
      </c>
      <c r="K1796" s="91"/>
      <c r="L1796" s="160" t="s">
        <v>2453</v>
      </c>
      <c r="M1796" s="161" t="e">
        <v>#N/A</v>
      </c>
      <c r="N1796" s="168" t="b">
        <v>0</v>
      </c>
      <c r="O1796" s="159"/>
    </row>
    <row r="1797" hidden="1" spans="2:15">
      <c r="B1797" s="125" t="s">
        <v>1999</v>
      </c>
      <c r="C1797" s="126"/>
      <c r="D1797" s="134"/>
      <c r="E1797" s="127" t="b">
        <v>0</v>
      </c>
      <c r="F1797" s="128" t="s">
        <v>184</v>
      </c>
      <c r="G1797" s="129" t="s">
        <v>184</v>
      </c>
      <c r="H1797" s="130" t="s">
        <v>184</v>
      </c>
      <c r="I1797" s="130" t="s">
        <v>184</v>
      </c>
      <c r="J1797" s="155" t="s">
        <v>184</v>
      </c>
      <c r="K1797" s="91"/>
      <c r="L1797" s="160" t="s">
        <v>2453</v>
      </c>
      <c r="M1797" s="161" t="e">
        <v>#N/A</v>
      </c>
      <c r="N1797" s="168" t="b">
        <v>0</v>
      </c>
      <c r="O1797" s="159"/>
    </row>
    <row r="1798" hidden="1" spans="2:15">
      <c r="B1798" s="125" t="s">
        <v>2000</v>
      </c>
      <c r="C1798" s="126"/>
      <c r="D1798" s="134"/>
      <c r="E1798" s="127" t="b">
        <v>0</v>
      </c>
      <c r="F1798" s="128" t="s">
        <v>184</v>
      </c>
      <c r="G1798" s="129" t="s">
        <v>184</v>
      </c>
      <c r="H1798" s="130" t="s">
        <v>184</v>
      </c>
      <c r="I1798" s="130" t="s">
        <v>184</v>
      </c>
      <c r="J1798" s="155" t="s">
        <v>184</v>
      </c>
      <c r="K1798" s="91"/>
      <c r="L1798" s="160" t="s">
        <v>2453</v>
      </c>
      <c r="M1798" s="161" t="e">
        <v>#N/A</v>
      </c>
      <c r="N1798" s="168" t="b">
        <v>0</v>
      </c>
      <c r="O1798" s="159"/>
    </row>
    <row r="1799" hidden="1" spans="2:15">
      <c r="B1799" s="125" t="s">
        <v>2001</v>
      </c>
      <c r="C1799" s="126"/>
      <c r="D1799" s="134"/>
      <c r="E1799" s="127" t="b">
        <v>0</v>
      </c>
      <c r="F1799" s="128" t="s">
        <v>184</v>
      </c>
      <c r="G1799" s="129" t="s">
        <v>184</v>
      </c>
      <c r="H1799" s="130" t="s">
        <v>184</v>
      </c>
      <c r="I1799" s="130" t="s">
        <v>184</v>
      </c>
      <c r="J1799" s="155" t="s">
        <v>184</v>
      </c>
      <c r="K1799" s="91"/>
      <c r="L1799" s="160" t="s">
        <v>2453</v>
      </c>
      <c r="M1799" s="161" t="e">
        <v>#N/A</v>
      </c>
      <c r="N1799" s="168" t="b">
        <v>0</v>
      </c>
      <c r="O1799" s="159"/>
    </row>
    <row r="1800" hidden="1" spans="2:15">
      <c r="B1800" s="125" t="s">
        <v>2002</v>
      </c>
      <c r="C1800" s="126"/>
      <c r="D1800" s="134"/>
      <c r="E1800" s="127" t="b">
        <v>0</v>
      </c>
      <c r="F1800" s="128" t="s">
        <v>184</v>
      </c>
      <c r="G1800" s="129" t="s">
        <v>184</v>
      </c>
      <c r="H1800" s="130" t="s">
        <v>184</v>
      </c>
      <c r="I1800" s="130" t="s">
        <v>184</v>
      </c>
      <c r="J1800" s="155" t="s">
        <v>184</v>
      </c>
      <c r="K1800" s="91"/>
      <c r="L1800" s="160" t="s">
        <v>2453</v>
      </c>
      <c r="M1800" s="161" t="e">
        <v>#N/A</v>
      </c>
      <c r="N1800" s="168" t="b">
        <v>0</v>
      </c>
      <c r="O1800" s="159"/>
    </row>
    <row r="1801" hidden="1" spans="2:15">
      <c r="B1801" s="125" t="s">
        <v>2003</v>
      </c>
      <c r="C1801" s="126"/>
      <c r="D1801" s="134"/>
      <c r="E1801" s="127" t="b">
        <v>0</v>
      </c>
      <c r="F1801" s="128" t="s">
        <v>184</v>
      </c>
      <c r="G1801" s="129" t="s">
        <v>184</v>
      </c>
      <c r="H1801" s="130" t="s">
        <v>184</v>
      </c>
      <c r="I1801" s="130" t="s">
        <v>184</v>
      </c>
      <c r="J1801" s="155" t="s">
        <v>184</v>
      </c>
      <c r="K1801" s="91"/>
      <c r="L1801" s="160" t="s">
        <v>2453</v>
      </c>
      <c r="M1801" s="161" t="e">
        <v>#N/A</v>
      </c>
      <c r="N1801" s="168" t="b">
        <v>0</v>
      </c>
      <c r="O1801" s="159"/>
    </row>
    <row r="1802" hidden="1" spans="2:15">
      <c r="B1802" s="125" t="s">
        <v>2004</v>
      </c>
      <c r="C1802" s="126"/>
      <c r="D1802" s="134"/>
      <c r="E1802" s="127" t="b">
        <v>0</v>
      </c>
      <c r="F1802" s="128" t="s">
        <v>184</v>
      </c>
      <c r="G1802" s="129" t="s">
        <v>184</v>
      </c>
      <c r="H1802" s="130" t="s">
        <v>184</v>
      </c>
      <c r="I1802" s="130" t="s">
        <v>184</v>
      </c>
      <c r="J1802" s="155" t="s">
        <v>184</v>
      </c>
      <c r="K1802" s="91"/>
      <c r="L1802" s="160" t="s">
        <v>2453</v>
      </c>
      <c r="M1802" s="161" t="e">
        <v>#N/A</v>
      </c>
      <c r="N1802" s="168" t="b">
        <v>0</v>
      </c>
      <c r="O1802" s="159"/>
    </row>
    <row r="1803" hidden="1" spans="2:15">
      <c r="B1803" s="125" t="s">
        <v>2005</v>
      </c>
      <c r="C1803" s="126"/>
      <c r="D1803" s="134"/>
      <c r="E1803" s="127" t="b">
        <v>0</v>
      </c>
      <c r="F1803" s="128" t="s">
        <v>184</v>
      </c>
      <c r="G1803" s="129" t="s">
        <v>184</v>
      </c>
      <c r="H1803" s="130" t="s">
        <v>184</v>
      </c>
      <c r="I1803" s="130" t="s">
        <v>184</v>
      </c>
      <c r="J1803" s="155" t="s">
        <v>184</v>
      </c>
      <c r="K1803" s="91"/>
      <c r="L1803" s="160" t="s">
        <v>2453</v>
      </c>
      <c r="M1803" s="161" t="e">
        <v>#N/A</v>
      </c>
      <c r="N1803" s="168" t="b">
        <v>0</v>
      </c>
      <c r="O1803" s="159"/>
    </row>
    <row r="1804" hidden="1" spans="2:15">
      <c r="B1804" s="125" t="s">
        <v>2006</v>
      </c>
      <c r="C1804" s="126"/>
      <c r="D1804" s="134"/>
      <c r="E1804" s="127" t="b">
        <v>0</v>
      </c>
      <c r="F1804" s="128" t="s">
        <v>184</v>
      </c>
      <c r="G1804" s="129" t="s">
        <v>184</v>
      </c>
      <c r="H1804" s="130" t="s">
        <v>184</v>
      </c>
      <c r="I1804" s="130" t="s">
        <v>184</v>
      </c>
      <c r="J1804" s="155" t="s">
        <v>184</v>
      </c>
      <c r="K1804" s="91"/>
      <c r="L1804" s="160" t="s">
        <v>2453</v>
      </c>
      <c r="M1804" s="161" t="e">
        <v>#N/A</v>
      </c>
      <c r="N1804" s="168" t="b">
        <v>0</v>
      </c>
      <c r="O1804" s="159"/>
    </row>
    <row r="1805" hidden="1" spans="2:15">
      <c r="B1805" s="125" t="s">
        <v>2007</v>
      </c>
      <c r="C1805" s="126"/>
      <c r="D1805" s="134"/>
      <c r="E1805" s="127" t="b">
        <v>0</v>
      </c>
      <c r="F1805" s="128" t="s">
        <v>184</v>
      </c>
      <c r="G1805" s="129" t="s">
        <v>184</v>
      </c>
      <c r="H1805" s="130" t="s">
        <v>184</v>
      </c>
      <c r="I1805" s="130" t="s">
        <v>184</v>
      </c>
      <c r="J1805" s="155" t="s">
        <v>184</v>
      </c>
      <c r="K1805" s="91"/>
      <c r="L1805" s="160" t="s">
        <v>2453</v>
      </c>
      <c r="M1805" s="161" t="e">
        <v>#N/A</v>
      </c>
      <c r="N1805" s="168" t="b">
        <v>0</v>
      </c>
      <c r="O1805" s="159"/>
    </row>
    <row r="1806" hidden="1" spans="2:15">
      <c r="B1806" s="125" t="s">
        <v>2008</v>
      </c>
      <c r="C1806" s="126"/>
      <c r="D1806" s="134"/>
      <c r="E1806" s="127" t="b">
        <v>0</v>
      </c>
      <c r="F1806" s="128" t="s">
        <v>184</v>
      </c>
      <c r="G1806" s="129" t="s">
        <v>184</v>
      </c>
      <c r="H1806" s="130" t="s">
        <v>184</v>
      </c>
      <c r="I1806" s="130" t="s">
        <v>184</v>
      </c>
      <c r="J1806" s="155" t="s">
        <v>184</v>
      </c>
      <c r="K1806" s="91"/>
      <c r="L1806" s="160" t="s">
        <v>2453</v>
      </c>
      <c r="M1806" s="161" t="e">
        <v>#N/A</v>
      </c>
      <c r="N1806" s="168" t="b">
        <v>0</v>
      </c>
      <c r="O1806" s="159"/>
    </row>
    <row r="1807" hidden="1" spans="2:15">
      <c r="B1807" s="125" t="s">
        <v>2009</v>
      </c>
      <c r="C1807" s="126"/>
      <c r="D1807" s="134"/>
      <c r="E1807" s="127" t="b">
        <v>0</v>
      </c>
      <c r="F1807" s="128" t="s">
        <v>184</v>
      </c>
      <c r="G1807" s="129" t="s">
        <v>184</v>
      </c>
      <c r="H1807" s="130" t="s">
        <v>184</v>
      </c>
      <c r="I1807" s="130" t="s">
        <v>184</v>
      </c>
      <c r="J1807" s="155" t="s">
        <v>184</v>
      </c>
      <c r="K1807" s="91"/>
      <c r="L1807" s="160" t="s">
        <v>2453</v>
      </c>
      <c r="M1807" s="161" t="e">
        <v>#N/A</v>
      </c>
      <c r="N1807" s="168" t="b">
        <v>0</v>
      </c>
      <c r="O1807" s="159"/>
    </row>
    <row r="1808" hidden="1" spans="2:15">
      <c r="B1808" s="125" t="s">
        <v>2010</v>
      </c>
      <c r="C1808" s="126"/>
      <c r="D1808" s="134"/>
      <c r="E1808" s="127" t="b">
        <v>0</v>
      </c>
      <c r="F1808" s="128" t="s">
        <v>184</v>
      </c>
      <c r="G1808" s="129" t="s">
        <v>184</v>
      </c>
      <c r="H1808" s="130" t="s">
        <v>184</v>
      </c>
      <c r="I1808" s="130" t="s">
        <v>184</v>
      </c>
      <c r="J1808" s="155" t="s">
        <v>184</v>
      </c>
      <c r="K1808" s="91"/>
      <c r="L1808" s="160" t="s">
        <v>2453</v>
      </c>
      <c r="M1808" s="161" t="e">
        <v>#N/A</v>
      </c>
      <c r="N1808" s="168" t="b">
        <v>0</v>
      </c>
      <c r="O1808" s="159"/>
    </row>
    <row r="1809" hidden="1" spans="2:15">
      <c r="B1809" s="125" t="s">
        <v>2011</v>
      </c>
      <c r="C1809" s="126"/>
      <c r="D1809" s="134"/>
      <c r="E1809" s="127" t="b">
        <v>0</v>
      </c>
      <c r="F1809" s="128" t="s">
        <v>184</v>
      </c>
      <c r="G1809" s="129" t="s">
        <v>184</v>
      </c>
      <c r="H1809" s="130" t="s">
        <v>184</v>
      </c>
      <c r="I1809" s="130" t="s">
        <v>184</v>
      </c>
      <c r="J1809" s="155" t="s">
        <v>184</v>
      </c>
      <c r="K1809" s="91"/>
      <c r="L1809" s="160" t="s">
        <v>2453</v>
      </c>
      <c r="M1809" s="161" t="e">
        <v>#N/A</v>
      </c>
      <c r="N1809" s="168" t="b">
        <v>0</v>
      </c>
      <c r="O1809" s="159"/>
    </row>
    <row r="1810" hidden="1" spans="2:15">
      <c r="B1810" s="125" t="s">
        <v>2012</v>
      </c>
      <c r="C1810" s="126"/>
      <c r="D1810" s="134"/>
      <c r="E1810" s="127" t="b">
        <v>0</v>
      </c>
      <c r="F1810" s="128" t="s">
        <v>184</v>
      </c>
      <c r="G1810" s="129" t="s">
        <v>184</v>
      </c>
      <c r="H1810" s="130" t="s">
        <v>184</v>
      </c>
      <c r="I1810" s="130" t="s">
        <v>184</v>
      </c>
      <c r="J1810" s="155" t="s">
        <v>184</v>
      </c>
      <c r="K1810" s="91"/>
      <c r="L1810" s="160" t="s">
        <v>2453</v>
      </c>
      <c r="M1810" s="161" t="e">
        <v>#N/A</v>
      </c>
      <c r="N1810" s="168" t="b">
        <v>0</v>
      </c>
      <c r="O1810" s="159"/>
    </row>
    <row r="1811" hidden="1" spans="2:15">
      <c r="B1811" s="125" t="s">
        <v>2013</v>
      </c>
      <c r="C1811" s="126"/>
      <c r="D1811" s="134"/>
      <c r="E1811" s="127" t="b">
        <v>0</v>
      </c>
      <c r="F1811" s="128" t="s">
        <v>184</v>
      </c>
      <c r="G1811" s="129" t="s">
        <v>184</v>
      </c>
      <c r="H1811" s="130" t="s">
        <v>184</v>
      </c>
      <c r="I1811" s="130" t="s">
        <v>184</v>
      </c>
      <c r="J1811" s="155" t="s">
        <v>184</v>
      </c>
      <c r="K1811" s="91"/>
      <c r="L1811" s="160" t="s">
        <v>2453</v>
      </c>
      <c r="M1811" s="161" t="e">
        <v>#N/A</v>
      </c>
      <c r="N1811" s="168" t="b">
        <v>0</v>
      </c>
      <c r="O1811" s="159"/>
    </row>
    <row r="1812" hidden="1" spans="2:15">
      <c r="B1812" s="125" t="s">
        <v>2014</v>
      </c>
      <c r="C1812" s="126"/>
      <c r="D1812" s="134"/>
      <c r="E1812" s="127" t="b">
        <v>0</v>
      </c>
      <c r="F1812" s="128" t="s">
        <v>184</v>
      </c>
      <c r="G1812" s="129" t="s">
        <v>184</v>
      </c>
      <c r="H1812" s="130" t="s">
        <v>184</v>
      </c>
      <c r="I1812" s="130" t="s">
        <v>184</v>
      </c>
      <c r="J1812" s="155" t="s">
        <v>184</v>
      </c>
      <c r="K1812" s="91"/>
      <c r="L1812" s="160" t="s">
        <v>2453</v>
      </c>
      <c r="M1812" s="161" t="e">
        <v>#N/A</v>
      </c>
      <c r="N1812" s="168" t="b">
        <v>0</v>
      </c>
      <c r="O1812" s="159"/>
    </row>
    <row r="1813" hidden="1" spans="2:15">
      <c r="B1813" s="125" t="s">
        <v>2015</v>
      </c>
      <c r="C1813" s="126"/>
      <c r="D1813" s="134"/>
      <c r="E1813" s="127" t="b">
        <v>0</v>
      </c>
      <c r="F1813" s="128" t="s">
        <v>184</v>
      </c>
      <c r="G1813" s="129" t="s">
        <v>184</v>
      </c>
      <c r="H1813" s="130" t="s">
        <v>184</v>
      </c>
      <c r="I1813" s="130" t="s">
        <v>184</v>
      </c>
      <c r="J1813" s="155" t="s">
        <v>184</v>
      </c>
      <c r="K1813" s="91"/>
      <c r="L1813" s="160" t="s">
        <v>2453</v>
      </c>
      <c r="M1813" s="161" t="e">
        <v>#N/A</v>
      </c>
      <c r="N1813" s="168" t="b">
        <v>0</v>
      </c>
      <c r="O1813" s="159"/>
    </row>
    <row r="1814" hidden="1" spans="2:15">
      <c r="B1814" s="125" t="s">
        <v>2016</v>
      </c>
      <c r="C1814" s="126"/>
      <c r="D1814" s="134"/>
      <c r="E1814" s="127" t="b">
        <v>0</v>
      </c>
      <c r="F1814" s="128" t="s">
        <v>184</v>
      </c>
      <c r="G1814" s="129" t="s">
        <v>184</v>
      </c>
      <c r="H1814" s="130" t="s">
        <v>184</v>
      </c>
      <c r="I1814" s="130" t="s">
        <v>184</v>
      </c>
      <c r="J1814" s="155" t="s">
        <v>184</v>
      </c>
      <c r="K1814" s="91"/>
      <c r="L1814" s="160" t="s">
        <v>2453</v>
      </c>
      <c r="M1814" s="161" t="e">
        <v>#N/A</v>
      </c>
      <c r="N1814" s="168" t="b">
        <v>0</v>
      </c>
      <c r="O1814" s="159"/>
    </row>
    <row r="1815" hidden="1" spans="2:15">
      <c r="B1815" s="125" t="s">
        <v>2017</v>
      </c>
      <c r="C1815" s="126"/>
      <c r="D1815" s="134"/>
      <c r="E1815" s="127" t="b">
        <v>0</v>
      </c>
      <c r="F1815" s="128" t="s">
        <v>184</v>
      </c>
      <c r="G1815" s="129" t="s">
        <v>184</v>
      </c>
      <c r="H1815" s="130" t="s">
        <v>184</v>
      </c>
      <c r="I1815" s="130" t="s">
        <v>184</v>
      </c>
      <c r="J1815" s="155" t="s">
        <v>184</v>
      </c>
      <c r="K1815" s="91"/>
      <c r="L1815" s="160" t="s">
        <v>2453</v>
      </c>
      <c r="M1815" s="161" t="e">
        <v>#N/A</v>
      </c>
      <c r="N1815" s="168" t="b">
        <v>0</v>
      </c>
      <c r="O1815" s="159"/>
    </row>
    <row r="1816" hidden="1" spans="2:15">
      <c r="B1816" s="125" t="s">
        <v>2018</v>
      </c>
      <c r="C1816" s="126"/>
      <c r="D1816" s="134"/>
      <c r="E1816" s="127" t="b">
        <v>0</v>
      </c>
      <c r="F1816" s="128" t="s">
        <v>184</v>
      </c>
      <c r="G1816" s="129" t="s">
        <v>184</v>
      </c>
      <c r="H1816" s="130" t="s">
        <v>184</v>
      </c>
      <c r="I1816" s="130" t="s">
        <v>184</v>
      </c>
      <c r="J1816" s="155" t="s">
        <v>184</v>
      </c>
      <c r="K1816" s="91"/>
      <c r="L1816" s="160" t="s">
        <v>2453</v>
      </c>
      <c r="M1816" s="161" t="e">
        <v>#N/A</v>
      </c>
      <c r="N1816" s="168" t="b">
        <v>0</v>
      </c>
      <c r="O1816" s="159"/>
    </row>
    <row r="1817" hidden="1" spans="2:15">
      <c r="B1817" s="125" t="s">
        <v>2019</v>
      </c>
      <c r="C1817" s="126"/>
      <c r="D1817" s="134"/>
      <c r="E1817" s="127" t="b">
        <v>0</v>
      </c>
      <c r="F1817" s="128" t="s">
        <v>184</v>
      </c>
      <c r="G1817" s="129" t="s">
        <v>184</v>
      </c>
      <c r="H1817" s="130" t="s">
        <v>184</v>
      </c>
      <c r="I1817" s="130" t="s">
        <v>184</v>
      </c>
      <c r="J1817" s="155" t="s">
        <v>184</v>
      </c>
      <c r="K1817" s="91"/>
      <c r="L1817" s="160" t="s">
        <v>2453</v>
      </c>
      <c r="M1817" s="161" t="e">
        <v>#N/A</v>
      </c>
      <c r="N1817" s="168" t="b">
        <v>0</v>
      </c>
      <c r="O1817" s="159"/>
    </row>
    <row r="1818" hidden="1" spans="2:15">
      <c r="B1818" s="125" t="s">
        <v>2020</v>
      </c>
      <c r="C1818" s="126"/>
      <c r="D1818" s="134"/>
      <c r="E1818" s="127" t="b">
        <v>0</v>
      </c>
      <c r="F1818" s="128" t="s">
        <v>184</v>
      </c>
      <c r="G1818" s="129" t="s">
        <v>184</v>
      </c>
      <c r="H1818" s="130" t="s">
        <v>184</v>
      </c>
      <c r="I1818" s="130" t="s">
        <v>184</v>
      </c>
      <c r="J1818" s="155" t="s">
        <v>184</v>
      </c>
      <c r="K1818" s="91"/>
      <c r="L1818" s="160" t="s">
        <v>2453</v>
      </c>
      <c r="M1818" s="161" t="e">
        <v>#N/A</v>
      </c>
      <c r="N1818" s="168" t="b">
        <v>0</v>
      </c>
      <c r="O1818" s="159"/>
    </row>
    <row r="1819" hidden="1" spans="2:15">
      <c r="B1819" s="125" t="s">
        <v>2021</v>
      </c>
      <c r="C1819" s="126"/>
      <c r="D1819" s="134"/>
      <c r="E1819" s="127" t="b">
        <v>0</v>
      </c>
      <c r="F1819" s="128" t="s">
        <v>184</v>
      </c>
      <c r="G1819" s="129" t="s">
        <v>184</v>
      </c>
      <c r="H1819" s="130" t="s">
        <v>184</v>
      </c>
      <c r="I1819" s="130" t="s">
        <v>184</v>
      </c>
      <c r="J1819" s="155" t="s">
        <v>184</v>
      </c>
      <c r="K1819" s="91"/>
      <c r="L1819" s="160" t="s">
        <v>2453</v>
      </c>
      <c r="M1819" s="161" t="e">
        <v>#N/A</v>
      </c>
      <c r="N1819" s="168" t="b">
        <v>0</v>
      </c>
      <c r="O1819" s="159"/>
    </row>
    <row r="1820" hidden="1" spans="2:15">
      <c r="B1820" s="125" t="s">
        <v>2022</v>
      </c>
      <c r="C1820" s="126"/>
      <c r="D1820" s="134"/>
      <c r="E1820" s="127" t="b">
        <v>0</v>
      </c>
      <c r="F1820" s="128" t="s">
        <v>184</v>
      </c>
      <c r="G1820" s="129" t="s">
        <v>184</v>
      </c>
      <c r="H1820" s="130" t="s">
        <v>184</v>
      </c>
      <c r="I1820" s="130" t="s">
        <v>184</v>
      </c>
      <c r="J1820" s="155" t="s">
        <v>184</v>
      </c>
      <c r="K1820" s="91"/>
      <c r="L1820" s="160" t="s">
        <v>2453</v>
      </c>
      <c r="M1820" s="161" t="e">
        <v>#N/A</v>
      </c>
      <c r="N1820" s="168" t="b">
        <v>0</v>
      </c>
      <c r="O1820" s="159"/>
    </row>
    <row r="1821" hidden="1" spans="2:15">
      <c r="B1821" s="125" t="s">
        <v>2023</v>
      </c>
      <c r="C1821" s="126"/>
      <c r="D1821" s="134"/>
      <c r="E1821" s="127" t="b">
        <v>0</v>
      </c>
      <c r="F1821" s="128" t="s">
        <v>184</v>
      </c>
      <c r="G1821" s="129" t="s">
        <v>184</v>
      </c>
      <c r="H1821" s="130" t="s">
        <v>184</v>
      </c>
      <c r="I1821" s="130" t="s">
        <v>184</v>
      </c>
      <c r="J1821" s="155" t="s">
        <v>184</v>
      </c>
      <c r="K1821" s="91"/>
      <c r="L1821" s="160" t="s">
        <v>2453</v>
      </c>
      <c r="M1821" s="161" t="e">
        <v>#N/A</v>
      </c>
      <c r="N1821" s="168" t="b">
        <v>0</v>
      </c>
      <c r="O1821" s="159"/>
    </row>
    <row r="1822" hidden="1" spans="2:15">
      <c r="B1822" s="125" t="s">
        <v>2024</v>
      </c>
      <c r="C1822" s="126"/>
      <c r="D1822" s="134"/>
      <c r="E1822" s="127" t="b">
        <v>0</v>
      </c>
      <c r="F1822" s="128" t="s">
        <v>184</v>
      </c>
      <c r="G1822" s="129" t="s">
        <v>184</v>
      </c>
      <c r="H1822" s="130" t="s">
        <v>184</v>
      </c>
      <c r="I1822" s="130" t="s">
        <v>184</v>
      </c>
      <c r="J1822" s="155" t="s">
        <v>184</v>
      </c>
      <c r="K1822" s="91"/>
      <c r="L1822" s="160" t="s">
        <v>2453</v>
      </c>
      <c r="M1822" s="161" t="e">
        <v>#N/A</v>
      </c>
      <c r="N1822" s="168" t="b">
        <v>0</v>
      </c>
      <c r="O1822" s="159"/>
    </row>
    <row r="1823" hidden="1" spans="2:15">
      <c r="B1823" s="162"/>
      <c r="C1823" s="163"/>
      <c r="D1823" s="164"/>
      <c r="E1823" s="163"/>
      <c r="F1823" s="163"/>
      <c r="G1823" s="163"/>
      <c r="H1823" s="163"/>
      <c r="I1823" s="163"/>
      <c r="J1823" s="165"/>
      <c r="K1823" s="91"/>
      <c r="L1823" s="166"/>
      <c r="M1823" s="167"/>
      <c r="N1823" s="168"/>
      <c r="O1823" s="169"/>
    </row>
    <row r="1824" hidden="1" spans="2:15">
      <c r="B1824" s="122">
        <v>19</v>
      </c>
      <c r="C1824" s="123"/>
      <c r="D1824" s="124"/>
      <c r="E1824" s="124"/>
      <c r="F1824" s="124"/>
      <c r="G1824" s="124"/>
      <c r="H1824" s="124"/>
      <c r="I1824" s="124"/>
      <c r="J1824" s="154">
        <v>0</v>
      </c>
      <c r="K1824" s="91"/>
      <c r="L1824" s="166"/>
      <c r="M1824" s="167"/>
      <c r="N1824" s="168"/>
      <c r="O1824" s="169"/>
    </row>
    <row r="1825" hidden="1" spans="2:15">
      <c r="B1825" s="125" t="s">
        <v>2025</v>
      </c>
      <c r="C1825" s="126"/>
      <c r="D1825" s="134"/>
      <c r="E1825" s="127" t="b">
        <v>0</v>
      </c>
      <c r="F1825" s="128" t="s">
        <v>184</v>
      </c>
      <c r="G1825" s="129" t="s">
        <v>184</v>
      </c>
      <c r="H1825" s="130" t="s">
        <v>184</v>
      </c>
      <c r="I1825" s="130" t="s">
        <v>184</v>
      </c>
      <c r="J1825" s="155" t="s">
        <v>184</v>
      </c>
      <c r="K1825" s="91"/>
      <c r="L1825" s="160" t="s">
        <v>2453</v>
      </c>
      <c r="M1825" s="161" t="e">
        <v>#N/A</v>
      </c>
      <c r="N1825" s="168" t="b">
        <v>0</v>
      </c>
      <c r="O1825" s="159"/>
    </row>
    <row r="1826" hidden="1" spans="2:15">
      <c r="B1826" s="125" t="s">
        <v>2026</v>
      </c>
      <c r="C1826" s="126"/>
      <c r="D1826" s="134"/>
      <c r="E1826" s="127" t="b">
        <v>0</v>
      </c>
      <c r="F1826" s="128" t="s">
        <v>184</v>
      </c>
      <c r="G1826" s="129" t="s">
        <v>184</v>
      </c>
      <c r="H1826" s="130" t="s">
        <v>184</v>
      </c>
      <c r="I1826" s="130" t="s">
        <v>184</v>
      </c>
      <c r="J1826" s="155" t="s">
        <v>184</v>
      </c>
      <c r="K1826" s="91"/>
      <c r="L1826" s="160" t="s">
        <v>2453</v>
      </c>
      <c r="M1826" s="161" t="e">
        <v>#N/A</v>
      </c>
      <c r="N1826" s="168" t="b">
        <v>0</v>
      </c>
      <c r="O1826" s="159"/>
    </row>
    <row r="1827" hidden="1" spans="2:15">
      <c r="B1827" s="125" t="s">
        <v>2027</v>
      </c>
      <c r="C1827" s="126"/>
      <c r="D1827" s="134"/>
      <c r="E1827" s="127" t="b">
        <v>0</v>
      </c>
      <c r="F1827" s="128" t="s">
        <v>184</v>
      </c>
      <c r="G1827" s="129" t="s">
        <v>184</v>
      </c>
      <c r="H1827" s="130" t="s">
        <v>184</v>
      </c>
      <c r="I1827" s="130" t="s">
        <v>184</v>
      </c>
      <c r="J1827" s="155" t="s">
        <v>184</v>
      </c>
      <c r="K1827" s="91"/>
      <c r="L1827" s="160" t="s">
        <v>2453</v>
      </c>
      <c r="M1827" s="161" t="e">
        <v>#N/A</v>
      </c>
      <c r="N1827" s="168" t="b">
        <v>0</v>
      </c>
      <c r="O1827" s="159"/>
    </row>
    <row r="1828" hidden="1" spans="2:15">
      <c r="B1828" s="125" t="s">
        <v>2028</v>
      </c>
      <c r="C1828" s="126"/>
      <c r="D1828" s="134"/>
      <c r="E1828" s="127" t="b">
        <v>0</v>
      </c>
      <c r="F1828" s="128" t="s">
        <v>184</v>
      </c>
      <c r="G1828" s="129" t="s">
        <v>184</v>
      </c>
      <c r="H1828" s="130" t="s">
        <v>184</v>
      </c>
      <c r="I1828" s="130" t="s">
        <v>184</v>
      </c>
      <c r="J1828" s="155" t="s">
        <v>184</v>
      </c>
      <c r="K1828" s="91"/>
      <c r="L1828" s="160" t="s">
        <v>2453</v>
      </c>
      <c r="M1828" s="161" t="e">
        <v>#N/A</v>
      </c>
      <c r="N1828" s="168" t="b">
        <v>0</v>
      </c>
      <c r="O1828" s="159"/>
    </row>
    <row r="1829" hidden="1" spans="2:15">
      <c r="B1829" s="125" t="s">
        <v>2029</v>
      </c>
      <c r="C1829" s="126"/>
      <c r="D1829" s="134"/>
      <c r="E1829" s="127" t="b">
        <v>0</v>
      </c>
      <c r="F1829" s="128" t="s">
        <v>184</v>
      </c>
      <c r="G1829" s="129" t="s">
        <v>184</v>
      </c>
      <c r="H1829" s="130" t="s">
        <v>184</v>
      </c>
      <c r="I1829" s="130" t="s">
        <v>184</v>
      </c>
      <c r="J1829" s="155" t="s">
        <v>184</v>
      </c>
      <c r="K1829" s="91"/>
      <c r="L1829" s="160" t="s">
        <v>2453</v>
      </c>
      <c r="M1829" s="161" t="e">
        <v>#N/A</v>
      </c>
      <c r="N1829" s="168" t="b">
        <v>0</v>
      </c>
      <c r="O1829" s="159"/>
    </row>
    <row r="1830" hidden="1" spans="2:15">
      <c r="B1830" s="125" t="s">
        <v>2030</v>
      </c>
      <c r="C1830" s="126"/>
      <c r="D1830" s="134"/>
      <c r="E1830" s="127" t="b">
        <v>0</v>
      </c>
      <c r="F1830" s="128" t="s">
        <v>184</v>
      </c>
      <c r="G1830" s="129" t="s">
        <v>184</v>
      </c>
      <c r="H1830" s="130" t="s">
        <v>184</v>
      </c>
      <c r="I1830" s="130" t="s">
        <v>184</v>
      </c>
      <c r="J1830" s="155" t="s">
        <v>184</v>
      </c>
      <c r="K1830" s="91"/>
      <c r="L1830" s="160" t="s">
        <v>2453</v>
      </c>
      <c r="M1830" s="161" t="e">
        <v>#N/A</v>
      </c>
      <c r="N1830" s="168" t="b">
        <v>0</v>
      </c>
      <c r="O1830" s="159"/>
    </row>
    <row r="1831" hidden="1" spans="2:15">
      <c r="B1831" s="125" t="s">
        <v>2031</v>
      </c>
      <c r="C1831" s="126"/>
      <c r="D1831" s="134"/>
      <c r="E1831" s="127" t="b">
        <v>0</v>
      </c>
      <c r="F1831" s="128" t="s">
        <v>184</v>
      </c>
      <c r="G1831" s="129" t="s">
        <v>184</v>
      </c>
      <c r="H1831" s="130" t="s">
        <v>184</v>
      </c>
      <c r="I1831" s="130" t="s">
        <v>184</v>
      </c>
      <c r="J1831" s="155" t="s">
        <v>184</v>
      </c>
      <c r="K1831" s="91"/>
      <c r="L1831" s="160" t="s">
        <v>2453</v>
      </c>
      <c r="M1831" s="161" t="e">
        <v>#N/A</v>
      </c>
      <c r="N1831" s="168" t="b">
        <v>0</v>
      </c>
      <c r="O1831" s="159"/>
    </row>
    <row r="1832" hidden="1" spans="2:15">
      <c r="B1832" s="125" t="s">
        <v>2032</v>
      </c>
      <c r="C1832" s="126"/>
      <c r="D1832" s="134"/>
      <c r="E1832" s="127" t="b">
        <v>0</v>
      </c>
      <c r="F1832" s="128" t="s">
        <v>184</v>
      </c>
      <c r="G1832" s="129" t="s">
        <v>184</v>
      </c>
      <c r="H1832" s="130" t="s">
        <v>184</v>
      </c>
      <c r="I1832" s="130" t="s">
        <v>184</v>
      </c>
      <c r="J1832" s="155" t="s">
        <v>184</v>
      </c>
      <c r="K1832" s="91"/>
      <c r="L1832" s="160" t="s">
        <v>2453</v>
      </c>
      <c r="M1832" s="161" t="e">
        <v>#N/A</v>
      </c>
      <c r="N1832" s="168" t="b">
        <v>0</v>
      </c>
      <c r="O1832" s="159"/>
    </row>
    <row r="1833" hidden="1" spans="2:15">
      <c r="B1833" s="125" t="s">
        <v>2033</v>
      </c>
      <c r="C1833" s="126"/>
      <c r="D1833" s="134"/>
      <c r="E1833" s="127" t="b">
        <v>0</v>
      </c>
      <c r="F1833" s="128" t="s">
        <v>184</v>
      </c>
      <c r="G1833" s="129" t="s">
        <v>184</v>
      </c>
      <c r="H1833" s="130" t="s">
        <v>184</v>
      </c>
      <c r="I1833" s="130" t="s">
        <v>184</v>
      </c>
      <c r="J1833" s="155" t="s">
        <v>184</v>
      </c>
      <c r="K1833" s="91"/>
      <c r="L1833" s="160" t="s">
        <v>2453</v>
      </c>
      <c r="M1833" s="161" t="e">
        <v>#N/A</v>
      </c>
      <c r="N1833" s="168" t="b">
        <v>0</v>
      </c>
      <c r="O1833" s="159"/>
    </row>
    <row r="1834" hidden="1" spans="2:15">
      <c r="B1834" s="125" t="s">
        <v>2034</v>
      </c>
      <c r="C1834" s="126"/>
      <c r="D1834" s="134"/>
      <c r="E1834" s="127" t="b">
        <v>0</v>
      </c>
      <c r="F1834" s="128" t="s">
        <v>184</v>
      </c>
      <c r="G1834" s="129" t="s">
        <v>184</v>
      </c>
      <c r="H1834" s="130" t="s">
        <v>184</v>
      </c>
      <c r="I1834" s="130" t="s">
        <v>184</v>
      </c>
      <c r="J1834" s="155" t="s">
        <v>184</v>
      </c>
      <c r="K1834" s="91"/>
      <c r="L1834" s="160" t="s">
        <v>2453</v>
      </c>
      <c r="M1834" s="161" t="e">
        <v>#N/A</v>
      </c>
      <c r="N1834" s="168" t="b">
        <v>0</v>
      </c>
      <c r="O1834" s="159"/>
    </row>
    <row r="1835" hidden="1" spans="2:15">
      <c r="B1835" s="125" t="s">
        <v>2035</v>
      </c>
      <c r="C1835" s="126"/>
      <c r="D1835" s="134"/>
      <c r="E1835" s="127" t="b">
        <v>0</v>
      </c>
      <c r="F1835" s="128" t="s">
        <v>184</v>
      </c>
      <c r="G1835" s="129" t="s">
        <v>184</v>
      </c>
      <c r="H1835" s="130" t="s">
        <v>184</v>
      </c>
      <c r="I1835" s="130" t="s">
        <v>184</v>
      </c>
      <c r="J1835" s="155" t="s">
        <v>184</v>
      </c>
      <c r="K1835" s="91"/>
      <c r="L1835" s="160" t="s">
        <v>2453</v>
      </c>
      <c r="M1835" s="161" t="e">
        <v>#N/A</v>
      </c>
      <c r="N1835" s="168" t="b">
        <v>0</v>
      </c>
      <c r="O1835" s="159"/>
    </row>
    <row r="1836" hidden="1" spans="2:15">
      <c r="B1836" s="125" t="s">
        <v>2036</v>
      </c>
      <c r="C1836" s="126"/>
      <c r="D1836" s="134"/>
      <c r="E1836" s="127" t="b">
        <v>0</v>
      </c>
      <c r="F1836" s="128" t="s">
        <v>184</v>
      </c>
      <c r="G1836" s="129" t="s">
        <v>184</v>
      </c>
      <c r="H1836" s="130" t="s">
        <v>184</v>
      </c>
      <c r="I1836" s="130" t="s">
        <v>184</v>
      </c>
      <c r="J1836" s="155" t="s">
        <v>184</v>
      </c>
      <c r="K1836" s="91"/>
      <c r="L1836" s="160" t="s">
        <v>2453</v>
      </c>
      <c r="M1836" s="161" t="e">
        <v>#N/A</v>
      </c>
      <c r="N1836" s="168" t="b">
        <v>0</v>
      </c>
      <c r="O1836" s="159"/>
    </row>
    <row r="1837" hidden="1" spans="2:15">
      <c r="B1837" s="125" t="s">
        <v>2037</v>
      </c>
      <c r="C1837" s="126"/>
      <c r="D1837" s="134"/>
      <c r="E1837" s="127" t="b">
        <v>0</v>
      </c>
      <c r="F1837" s="128" t="s">
        <v>184</v>
      </c>
      <c r="G1837" s="129" t="s">
        <v>184</v>
      </c>
      <c r="H1837" s="130" t="s">
        <v>184</v>
      </c>
      <c r="I1837" s="130" t="s">
        <v>184</v>
      </c>
      <c r="J1837" s="155" t="s">
        <v>184</v>
      </c>
      <c r="K1837" s="91"/>
      <c r="L1837" s="160" t="s">
        <v>2453</v>
      </c>
      <c r="M1837" s="161" t="e">
        <v>#N/A</v>
      </c>
      <c r="N1837" s="168" t="b">
        <v>0</v>
      </c>
      <c r="O1837" s="159"/>
    </row>
    <row r="1838" hidden="1" spans="2:15">
      <c r="B1838" s="125" t="s">
        <v>2038</v>
      </c>
      <c r="C1838" s="126"/>
      <c r="D1838" s="134"/>
      <c r="E1838" s="127" t="b">
        <v>0</v>
      </c>
      <c r="F1838" s="128" t="s">
        <v>184</v>
      </c>
      <c r="G1838" s="129" t="s">
        <v>184</v>
      </c>
      <c r="H1838" s="130" t="s">
        <v>184</v>
      </c>
      <c r="I1838" s="130" t="s">
        <v>184</v>
      </c>
      <c r="J1838" s="155" t="s">
        <v>184</v>
      </c>
      <c r="K1838" s="91"/>
      <c r="L1838" s="160" t="s">
        <v>2453</v>
      </c>
      <c r="M1838" s="161" t="e">
        <v>#N/A</v>
      </c>
      <c r="N1838" s="168" t="b">
        <v>0</v>
      </c>
      <c r="O1838" s="159"/>
    </row>
    <row r="1839" hidden="1" spans="2:15">
      <c r="B1839" s="125" t="s">
        <v>2039</v>
      </c>
      <c r="C1839" s="126"/>
      <c r="D1839" s="134"/>
      <c r="E1839" s="127" t="b">
        <v>0</v>
      </c>
      <c r="F1839" s="128" t="s">
        <v>184</v>
      </c>
      <c r="G1839" s="129" t="s">
        <v>184</v>
      </c>
      <c r="H1839" s="130" t="s">
        <v>184</v>
      </c>
      <c r="I1839" s="130" t="s">
        <v>184</v>
      </c>
      <c r="J1839" s="155" t="s">
        <v>184</v>
      </c>
      <c r="K1839" s="91"/>
      <c r="L1839" s="160" t="s">
        <v>2453</v>
      </c>
      <c r="M1839" s="161" t="e">
        <v>#N/A</v>
      </c>
      <c r="N1839" s="168" t="b">
        <v>0</v>
      </c>
      <c r="O1839" s="159"/>
    </row>
    <row r="1840" hidden="1" spans="2:15">
      <c r="B1840" s="125" t="s">
        <v>2040</v>
      </c>
      <c r="C1840" s="126"/>
      <c r="D1840" s="134"/>
      <c r="E1840" s="127" t="b">
        <v>0</v>
      </c>
      <c r="F1840" s="128" t="s">
        <v>184</v>
      </c>
      <c r="G1840" s="129" t="s">
        <v>184</v>
      </c>
      <c r="H1840" s="130" t="s">
        <v>184</v>
      </c>
      <c r="I1840" s="130" t="s">
        <v>184</v>
      </c>
      <c r="J1840" s="155" t="s">
        <v>184</v>
      </c>
      <c r="K1840" s="91"/>
      <c r="L1840" s="160" t="s">
        <v>2453</v>
      </c>
      <c r="M1840" s="161" t="e">
        <v>#N/A</v>
      </c>
      <c r="N1840" s="168" t="b">
        <v>0</v>
      </c>
      <c r="O1840" s="159"/>
    </row>
    <row r="1841" hidden="1" spans="2:15">
      <c r="B1841" s="125" t="s">
        <v>2041</v>
      </c>
      <c r="C1841" s="126"/>
      <c r="D1841" s="134"/>
      <c r="E1841" s="127" t="b">
        <v>0</v>
      </c>
      <c r="F1841" s="128" t="s">
        <v>184</v>
      </c>
      <c r="G1841" s="129" t="s">
        <v>184</v>
      </c>
      <c r="H1841" s="130" t="s">
        <v>184</v>
      </c>
      <c r="I1841" s="130" t="s">
        <v>184</v>
      </c>
      <c r="J1841" s="155" t="s">
        <v>184</v>
      </c>
      <c r="K1841" s="91"/>
      <c r="L1841" s="160" t="s">
        <v>2453</v>
      </c>
      <c r="M1841" s="161" t="e">
        <v>#N/A</v>
      </c>
      <c r="N1841" s="168" t="b">
        <v>0</v>
      </c>
      <c r="O1841" s="159"/>
    </row>
    <row r="1842" hidden="1" spans="2:15">
      <c r="B1842" s="125" t="s">
        <v>2042</v>
      </c>
      <c r="C1842" s="126"/>
      <c r="D1842" s="134"/>
      <c r="E1842" s="127" t="b">
        <v>0</v>
      </c>
      <c r="F1842" s="128" t="s">
        <v>184</v>
      </c>
      <c r="G1842" s="129" t="s">
        <v>184</v>
      </c>
      <c r="H1842" s="130" t="s">
        <v>184</v>
      </c>
      <c r="I1842" s="130" t="s">
        <v>184</v>
      </c>
      <c r="J1842" s="155" t="s">
        <v>184</v>
      </c>
      <c r="K1842" s="91"/>
      <c r="L1842" s="160" t="s">
        <v>2453</v>
      </c>
      <c r="M1842" s="161" t="e">
        <v>#N/A</v>
      </c>
      <c r="N1842" s="168" t="b">
        <v>0</v>
      </c>
      <c r="O1842" s="159"/>
    </row>
    <row r="1843" hidden="1" spans="2:15">
      <c r="B1843" s="125" t="s">
        <v>2043</v>
      </c>
      <c r="C1843" s="126"/>
      <c r="D1843" s="134"/>
      <c r="E1843" s="127" t="b">
        <v>0</v>
      </c>
      <c r="F1843" s="128" t="s">
        <v>184</v>
      </c>
      <c r="G1843" s="129" t="s">
        <v>184</v>
      </c>
      <c r="H1843" s="130" t="s">
        <v>184</v>
      </c>
      <c r="I1843" s="130" t="s">
        <v>184</v>
      </c>
      <c r="J1843" s="155" t="s">
        <v>184</v>
      </c>
      <c r="K1843" s="91"/>
      <c r="L1843" s="160" t="s">
        <v>2453</v>
      </c>
      <c r="M1843" s="161" t="e">
        <v>#N/A</v>
      </c>
      <c r="N1843" s="168" t="b">
        <v>0</v>
      </c>
      <c r="O1843" s="159"/>
    </row>
    <row r="1844" hidden="1" spans="2:15">
      <c r="B1844" s="125" t="s">
        <v>2044</v>
      </c>
      <c r="C1844" s="126"/>
      <c r="D1844" s="134"/>
      <c r="E1844" s="127" t="b">
        <v>0</v>
      </c>
      <c r="F1844" s="128" t="s">
        <v>184</v>
      </c>
      <c r="G1844" s="129" t="s">
        <v>184</v>
      </c>
      <c r="H1844" s="130" t="s">
        <v>184</v>
      </c>
      <c r="I1844" s="130" t="s">
        <v>184</v>
      </c>
      <c r="J1844" s="155" t="s">
        <v>184</v>
      </c>
      <c r="K1844" s="91"/>
      <c r="L1844" s="160" t="s">
        <v>2453</v>
      </c>
      <c r="M1844" s="161" t="e">
        <v>#N/A</v>
      </c>
      <c r="N1844" s="168" t="b">
        <v>0</v>
      </c>
      <c r="O1844" s="159"/>
    </row>
    <row r="1845" hidden="1" spans="2:15">
      <c r="B1845" s="125" t="s">
        <v>2045</v>
      </c>
      <c r="C1845" s="126"/>
      <c r="D1845" s="134"/>
      <c r="E1845" s="127" t="b">
        <v>0</v>
      </c>
      <c r="F1845" s="128" t="s">
        <v>184</v>
      </c>
      <c r="G1845" s="129" t="s">
        <v>184</v>
      </c>
      <c r="H1845" s="130" t="s">
        <v>184</v>
      </c>
      <c r="I1845" s="130" t="s">
        <v>184</v>
      </c>
      <c r="J1845" s="155" t="s">
        <v>184</v>
      </c>
      <c r="K1845" s="91"/>
      <c r="L1845" s="160" t="s">
        <v>2453</v>
      </c>
      <c r="M1845" s="161" t="e">
        <v>#N/A</v>
      </c>
      <c r="N1845" s="168" t="b">
        <v>0</v>
      </c>
      <c r="O1845" s="159"/>
    </row>
    <row r="1846" hidden="1" spans="2:15">
      <c r="B1846" s="125" t="s">
        <v>2046</v>
      </c>
      <c r="C1846" s="126"/>
      <c r="D1846" s="134"/>
      <c r="E1846" s="127" t="b">
        <v>0</v>
      </c>
      <c r="F1846" s="128" t="s">
        <v>184</v>
      </c>
      <c r="G1846" s="129" t="s">
        <v>184</v>
      </c>
      <c r="H1846" s="130" t="s">
        <v>184</v>
      </c>
      <c r="I1846" s="130" t="s">
        <v>184</v>
      </c>
      <c r="J1846" s="155" t="s">
        <v>184</v>
      </c>
      <c r="K1846" s="91"/>
      <c r="L1846" s="160" t="s">
        <v>2453</v>
      </c>
      <c r="M1846" s="161" t="e">
        <v>#N/A</v>
      </c>
      <c r="N1846" s="168" t="b">
        <v>0</v>
      </c>
      <c r="O1846" s="159"/>
    </row>
    <row r="1847" hidden="1" spans="2:15">
      <c r="B1847" s="125" t="s">
        <v>2047</v>
      </c>
      <c r="C1847" s="126"/>
      <c r="D1847" s="134"/>
      <c r="E1847" s="127" t="b">
        <v>0</v>
      </c>
      <c r="F1847" s="128" t="s">
        <v>184</v>
      </c>
      <c r="G1847" s="129" t="s">
        <v>184</v>
      </c>
      <c r="H1847" s="130" t="s">
        <v>184</v>
      </c>
      <c r="I1847" s="130" t="s">
        <v>184</v>
      </c>
      <c r="J1847" s="155" t="s">
        <v>184</v>
      </c>
      <c r="K1847" s="91"/>
      <c r="L1847" s="160" t="s">
        <v>2453</v>
      </c>
      <c r="M1847" s="161" t="e">
        <v>#N/A</v>
      </c>
      <c r="N1847" s="168" t="b">
        <v>0</v>
      </c>
      <c r="O1847" s="159"/>
    </row>
    <row r="1848" hidden="1" spans="2:15">
      <c r="B1848" s="125" t="s">
        <v>2048</v>
      </c>
      <c r="C1848" s="126"/>
      <c r="D1848" s="134"/>
      <c r="E1848" s="127" t="b">
        <v>0</v>
      </c>
      <c r="F1848" s="128" t="s">
        <v>184</v>
      </c>
      <c r="G1848" s="129" t="s">
        <v>184</v>
      </c>
      <c r="H1848" s="130" t="s">
        <v>184</v>
      </c>
      <c r="I1848" s="130" t="s">
        <v>184</v>
      </c>
      <c r="J1848" s="155" t="s">
        <v>184</v>
      </c>
      <c r="K1848" s="91"/>
      <c r="L1848" s="160" t="s">
        <v>2453</v>
      </c>
      <c r="M1848" s="161" t="e">
        <v>#N/A</v>
      </c>
      <c r="N1848" s="168" t="b">
        <v>0</v>
      </c>
      <c r="O1848" s="159"/>
    </row>
    <row r="1849" hidden="1" spans="2:15">
      <c r="B1849" s="125" t="s">
        <v>2049</v>
      </c>
      <c r="C1849" s="126"/>
      <c r="D1849" s="134"/>
      <c r="E1849" s="127" t="b">
        <v>0</v>
      </c>
      <c r="F1849" s="128" t="s">
        <v>184</v>
      </c>
      <c r="G1849" s="129" t="s">
        <v>184</v>
      </c>
      <c r="H1849" s="130" t="s">
        <v>184</v>
      </c>
      <c r="I1849" s="130" t="s">
        <v>184</v>
      </c>
      <c r="J1849" s="155" t="s">
        <v>184</v>
      </c>
      <c r="K1849" s="91"/>
      <c r="L1849" s="160" t="s">
        <v>2453</v>
      </c>
      <c r="M1849" s="161" t="e">
        <v>#N/A</v>
      </c>
      <c r="N1849" s="168" t="b">
        <v>0</v>
      </c>
      <c r="O1849" s="159"/>
    </row>
    <row r="1850" hidden="1" spans="2:15">
      <c r="B1850" s="125" t="s">
        <v>2050</v>
      </c>
      <c r="C1850" s="126"/>
      <c r="D1850" s="134"/>
      <c r="E1850" s="127" t="b">
        <v>0</v>
      </c>
      <c r="F1850" s="128" t="s">
        <v>184</v>
      </c>
      <c r="G1850" s="129" t="s">
        <v>184</v>
      </c>
      <c r="H1850" s="130" t="s">
        <v>184</v>
      </c>
      <c r="I1850" s="130" t="s">
        <v>184</v>
      </c>
      <c r="J1850" s="155" t="s">
        <v>184</v>
      </c>
      <c r="K1850" s="91"/>
      <c r="L1850" s="160" t="s">
        <v>2453</v>
      </c>
      <c r="M1850" s="161" t="e">
        <v>#N/A</v>
      </c>
      <c r="N1850" s="168" t="b">
        <v>0</v>
      </c>
      <c r="O1850" s="159"/>
    </row>
    <row r="1851" hidden="1" spans="2:15">
      <c r="B1851" s="125" t="s">
        <v>2051</v>
      </c>
      <c r="C1851" s="126"/>
      <c r="D1851" s="134"/>
      <c r="E1851" s="127" t="b">
        <v>0</v>
      </c>
      <c r="F1851" s="128" t="s">
        <v>184</v>
      </c>
      <c r="G1851" s="129" t="s">
        <v>184</v>
      </c>
      <c r="H1851" s="130" t="s">
        <v>184</v>
      </c>
      <c r="I1851" s="130" t="s">
        <v>184</v>
      </c>
      <c r="J1851" s="155" t="s">
        <v>184</v>
      </c>
      <c r="K1851" s="91"/>
      <c r="L1851" s="160" t="s">
        <v>2453</v>
      </c>
      <c r="M1851" s="161" t="e">
        <v>#N/A</v>
      </c>
      <c r="N1851" s="168" t="b">
        <v>0</v>
      </c>
      <c r="O1851" s="159"/>
    </row>
    <row r="1852" hidden="1" spans="2:15">
      <c r="B1852" s="125" t="s">
        <v>2052</v>
      </c>
      <c r="C1852" s="126"/>
      <c r="D1852" s="134"/>
      <c r="E1852" s="127" t="b">
        <v>0</v>
      </c>
      <c r="F1852" s="128" t="s">
        <v>184</v>
      </c>
      <c r="G1852" s="129" t="s">
        <v>184</v>
      </c>
      <c r="H1852" s="130" t="s">
        <v>184</v>
      </c>
      <c r="I1852" s="130" t="s">
        <v>184</v>
      </c>
      <c r="J1852" s="155" t="s">
        <v>184</v>
      </c>
      <c r="K1852" s="91"/>
      <c r="L1852" s="160" t="s">
        <v>2453</v>
      </c>
      <c r="M1852" s="161" t="e">
        <v>#N/A</v>
      </c>
      <c r="N1852" s="168" t="b">
        <v>0</v>
      </c>
      <c r="O1852" s="159"/>
    </row>
    <row r="1853" hidden="1" spans="2:15">
      <c r="B1853" s="125" t="s">
        <v>2053</v>
      </c>
      <c r="C1853" s="126"/>
      <c r="D1853" s="134"/>
      <c r="E1853" s="127" t="b">
        <v>0</v>
      </c>
      <c r="F1853" s="128" t="s">
        <v>184</v>
      </c>
      <c r="G1853" s="129" t="s">
        <v>184</v>
      </c>
      <c r="H1853" s="130" t="s">
        <v>184</v>
      </c>
      <c r="I1853" s="130" t="s">
        <v>184</v>
      </c>
      <c r="J1853" s="155" t="s">
        <v>184</v>
      </c>
      <c r="K1853" s="91"/>
      <c r="L1853" s="160" t="s">
        <v>2453</v>
      </c>
      <c r="M1853" s="161" t="e">
        <v>#N/A</v>
      </c>
      <c r="N1853" s="168" t="b">
        <v>0</v>
      </c>
      <c r="O1853" s="159"/>
    </row>
    <row r="1854" hidden="1" spans="2:15">
      <c r="B1854" s="125" t="s">
        <v>2054</v>
      </c>
      <c r="C1854" s="126"/>
      <c r="D1854" s="134"/>
      <c r="E1854" s="127" t="b">
        <v>0</v>
      </c>
      <c r="F1854" s="128" t="s">
        <v>184</v>
      </c>
      <c r="G1854" s="129" t="s">
        <v>184</v>
      </c>
      <c r="H1854" s="130" t="s">
        <v>184</v>
      </c>
      <c r="I1854" s="130" t="s">
        <v>184</v>
      </c>
      <c r="J1854" s="155" t="s">
        <v>184</v>
      </c>
      <c r="K1854" s="91"/>
      <c r="L1854" s="160" t="s">
        <v>2453</v>
      </c>
      <c r="M1854" s="161" t="e">
        <v>#N/A</v>
      </c>
      <c r="N1854" s="168" t="b">
        <v>0</v>
      </c>
      <c r="O1854" s="159"/>
    </row>
    <row r="1855" hidden="1" spans="2:15">
      <c r="B1855" s="125" t="s">
        <v>2055</v>
      </c>
      <c r="C1855" s="126"/>
      <c r="D1855" s="134"/>
      <c r="E1855" s="127" t="b">
        <v>0</v>
      </c>
      <c r="F1855" s="128" t="s">
        <v>184</v>
      </c>
      <c r="G1855" s="129" t="s">
        <v>184</v>
      </c>
      <c r="H1855" s="130" t="s">
        <v>184</v>
      </c>
      <c r="I1855" s="130" t="s">
        <v>184</v>
      </c>
      <c r="J1855" s="155" t="s">
        <v>184</v>
      </c>
      <c r="K1855" s="91"/>
      <c r="L1855" s="160" t="s">
        <v>2453</v>
      </c>
      <c r="M1855" s="161" t="e">
        <v>#N/A</v>
      </c>
      <c r="N1855" s="168" t="b">
        <v>0</v>
      </c>
      <c r="O1855" s="159"/>
    </row>
    <row r="1856" hidden="1" spans="2:15">
      <c r="B1856" s="125" t="s">
        <v>2056</v>
      </c>
      <c r="C1856" s="126"/>
      <c r="D1856" s="134"/>
      <c r="E1856" s="127" t="b">
        <v>0</v>
      </c>
      <c r="F1856" s="128" t="s">
        <v>184</v>
      </c>
      <c r="G1856" s="129" t="s">
        <v>184</v>
      </c>
      <c r="H1856" s="130" t="s">
        <v>184</v>
      </c>
      <c r="I1856" s="130" t="s">
        <v>184</v>
      </c>
      <c r="J1856" s="155" t="s">
        <v>184</v>
      </c>
      <c r="K1856" s="91"/>
      <c r="L1856" s="160" t="s">
        <v>2453</v>
      </c>
      <c r="M1856" s="161" t="e">
        <v>#N/A</v>
      </c>
      <c r="N1856" s="168" t="b">
        <v>0</v>
      </c>
      <c r="O1856" s="159"/>
    </row>
    <row r="1857" hidden="1" spans="2:15">
      <c r="B1857" s="125" t="s">
        <v>2057</v>
      </c>
      <c r="C1857" s="126"/>
      <c r="D1857" s="134"/>
      <c r="E1857" s="127" t="b">
        <v>0</v>
      </c>
      <c r="F1857" s="128" t="s">
        <v>184</v>
      </c>
      <c r="G1857" s="129" t="s">
        <v>184</v>
      </c>
      <c r="H1857" s="130" t="s">
        <v>184</v>
      </c>
      <c r="I1857" s="130" t="s">
        <v>184</v>
      </c>
      <c r="J1857" s="155" t="s">
        <v>184</v>
      </c>
      <c r="K1857" s="91"/>
      <c r="L1857" s="160" t="s">
        <v>2453</v>
      </c>
      <c r="M1857" s="161" t="e">
        <v>#N/A</v>
      </c>
      <c r="N1857" s="168" t="b">
        <v>0</v>
      </c>
      <c r="O1857" s="159"/>
    </row>
    <row r="1858" hidden="1" spans="2:15">
      <c r="B1858" s="125" t="s">
        <v>2058</v>
      </c>
      <c r="C1858" s="126"/>
      <c r="D1858" s="134"/>
      <c r="E1858" s="127" t="b">
        <v>0</v>
      </c>
      <c r="F1858" s="128" t="s">
        <v>184</v>
      </c>
      <c r="G1858" s="129" t="s">
        <v>184</v>
      </c>
      <c r="H1858" s="130" t="s">
        <v>184</v>
      </c>
      <c r="I1858" s="130" t="s">
        <v>184</v>
      </c>
      <c r="J1858" s="155" t="s">
        <v>184</v>
      </c>
      <c r="K1858" s="91"/>
      <c r="L1858" s="160" t="s">
        <v>2453</v>
      </c>
      <c r="M1858" s="161" t="e">
        <v>#N/A</v>
      </c>
      <c r="N1858" s="168" t="b">
        <v>0</v>
      </c>
      <c r="O1858" s="159"/>
    </row>
    <row r="1859" hidden="1" spans="2:15">
      <c r="B1859" s="125" t="s">
        <v>2059</v>
      </c>
      <c r="C1859" s="126"/>
      <c r="D1859" s="134"/>
      <c r="E1859" s="127" t="b">
        <v>0</v>
      </c>
      <c r="F1859" s="128" t="s">
        <v>184</v>
      </c>
      <c r="G1859" s="129" t="s">
        <v>184</v>
      </c>
      <c r="H1859" s="130" t="s">
        <v>184</v>
      </c>
      <c r="I1859" s="130" t="s">
        <v>184</v>
      </c>
      <c r="J1859" s="155" t="s">
        <v>184</v>
      </c>
      <c r="K1859" s="91"/>
      <c r="L1859" s="160" t="s">
        <v>2453</v>
      </c>
      <c r="M1859" s="161" t="e">
        <v>#N/A</v>
      </c>
      <c r="N1859" s="168" t="b">
        <v>0</v>
      </c>
      <c r="O1859" s="159"/>
    </row>
    <row r="1860" hidden="1" spans="2:15">
      <c r="B1860" s="125" t="s">
        <v>2060</v>
      </c>
      <c r="C1860" s="126"/>
      <c r="D1860" s="134"/>
      <c r="E1860" s="127" t="b">
        <v>0</v>
      </c>
      <c r="F1860" s="128" t="s">
        <v>184</v>
      </c>
      <c r="G1860" s="129" t="s">
        <v>184</v>
      </c>
      <c r="H1860" s="130" t="s">
        <v>184</v>
      </c>
      <c r="I1860" s="130" t="s">
        <v>184</v>
      </c>
      <c r="J1860" s="155" t="s">
        <v>184</v>
      </c>
      <c r="K1860" s="91"/>
      <c r="L1860" s="160" t="s">
        <v>2453</v>
      </c>
      <c r="M1860" s="161" t="e">
        <v>#N/A</v>
      </c>
      <c r="N1860" s="168" t="b">
        <v>0</v>
      </c>
      <c r="O1860" s="159"/>
    </row>
    <row r="1861" hidden="1" spans="2:15">
      <c r="B1861" s="125" t="s">
        <v>2061</v>
      </c>
      <c r="C1861" s="126"/>
      <c r="D1861" s="134"/>
      <c r="E1861" s="127" t="b">
        <v>0</v>
      </c>
      <c r="F1861" s="128" t="s">
        <v>184</v>
      </c>
      <c r="G1861" s="129" t="s">
        <v>184</v>
      </c>
      <c r="H1861" s="130" t="s">
        <v>184</v>
      </c>
      <c r="I1861" s="130" t="s">
        <v>184</v>
      </c>
      <c r="J1861" s="155" t="s">
        <v>184</v>
      </c>
      <c r="K1861" s="91"/>
      <c r="L1861" s="160" t="s">
        <v>2453</v>
      </c>
      <c r="M1861" s="161" t="e">
        <v>#N/A</v>
      </c>
      <c r="N1861" s="168" t="b">
        <v>0</v>
      </c>
      <c r="O1861" s="159"/>
    </row>
    <row r="1862" hidden="1" spans="2:15">
      <c r="B1862" s="125" t="s">
        <v>2062</v>
      </c>
      <c r="C1862" s="126"/>
      <c r="D1862" s="134"/>
      <c r="E1862" s="127" t="b">
        <v>0</v>
      </c>
      <c r="F1862" s="128" t="s">
        <v>184</v>
      </c>
      <c r="G1862" s="129" t="s">
        <v>184</v>
      </c>
      <c r="H1862" s="130" t="s">
        <v>184</v>
      </c>
      <c r="I1862" s="130" t="s">
        <v>184</v>
      </c>
      <c r="J1862" s="155" t="s">
        <v>184</v>
      </c>
      <c r="K1862" s="91"/>
      <c r="L1862" s="160" t="s">
        <v>2453</v>
      </c>
      <c r="M1862" s="161" t="e">
        <v>#N/A</v>
      </c>
      <c r="N1862" s="168" t="b">
        <v>0</v>
      </c>
      <c r="O1862" s="159"/>
    </row>
    <row r="1863" hidden="1" spans="2:15">
      <c r="B1863" s="125" t="s">
        <v>2063</v>
      </c>
      <c r="C1863" s="126"/>
      <c r="D1863" s="134"/>
      <c r="E1863" s="127" t="b">
        <v>0</v>
      </c>
      <c r="F1863" s="128" t="s">
        <v>184</v>
      </c>
      <c r="G1863" s="129" t="s">
        <v>184</v>
      </c>
      <c r="H1863" s="130" t="s">
        <v>184</v>
      </c>
      <c r="I1863" s="130" t="s">
        <v>184</v>
      </c>
      <c r="J1863" s="155" t="s">
        <v>184</v>
      </c>
      <c r="K1863" s="91"/>
      <c r="L1863" s="160" t="s">
        <v>2453</v>
      </c>
      <c r="M1863" s="161" t="e">
        <v>#N/A</v>
      </c>
      <c r="N1863" s="168" t="b">
        <v>0</v>
      </c>
      <c r="O1863" s="159"/>
    </row>
    <row r="1864" hidden="1" spans="2:15">
      <c r="B1864" s="125" t="s">
        <v>2064</v>
      </c>
      <c r="C1864" s="126"/>
      <c r="D1864" s="134"/>
      <c r="E1864" s="127" t="b">
        <v>0</v>
      </c>
      <c r="F1864" s="128" t="s">
        <v>184</v>
      </c>
      <c r="G1864" s="129" t="s">
        <v>184</v>
      </c>
      <c r="H1864" s="130" t="s">
        <v>184</v>
      </c>
      <c r="I1864" s="130" t="s">
        <v>184</v>
      </c>
      <c r="J1864" s="155" t="s">
        <v>184</v>
      </c>
      <c r="K1864" s="91"/>
      <c r="L1864" s="160" t="s">
        <v>2453</v>
      </c>
      <c r="M1864" s="161" t="e">
        <v>#N/A</v>
      </c>
      <c r="N1864" s="168" t="b">
        <v>0</v>
      </c>
      <c r="O1864" s="159"/>
    </row>
    <row r="1865" hidden="1" spans="2:15">
      <c r="B1865" s="125" t="s">
        <v>2065</v>
      </c>
      <c r="C1865" s="126"/>
      <c r="D1865" s="134"/>
      <c r="E1865" s="127" t="b">
        <v>0</v>
      </c>
      <c r="F1865" s="128" t="s">
        <v>184</v>
      </c>
      <c r="G1865" s="129" t="s">
        <v>184</v>
      </c>
      <c r="H1865" s="130" t="s">
        <v>184</v>
      </c>
      <c r="I1865" s="130" t="s">
        <v>184</v>
      </c>
      <c r="J1865" s="155" t="s">
        <v>184</v>
      </c>
      <c r="K1865" s="91"/>
      <c r="L1865" s="160" t="s">
        <v>2453</v>
      </c>
      <c r="M1865" s="161" t="e">
        <v>#N/A</v>
      </c>
      <c r="N1865" s="168" t="b">
        <v>0</v>
      </c>
      <c r="O1865" s="159"/>
    </row>
    <row r="1866" hidden="1" spans="2:15">
      <c r="B1866" s="125" t="s">
        <v>2066</v>
      </c>
      <c r="C1866" s="126"/>
      <c r="D1866" s="134"/>
      <c r="E1866" s="127" t="b">
        <v>0</v>
      </c>
      <c r="F1866" s="128" t="s">
        <v>184</v>
      </c>
      <c r="G1866" s="129" t="s">
        <v>184</v>
      </c>
      <c r="H1866" s="130" t="s">
        <v>184</v>
      </c>
      <c r="I1866" s="130" t="s">
        <v>184</v>
      </c>
      <c r="J1866" s="155" t="s">
        <v>184</v>
      </c>
      <c r="K1866" s="91"/>
      <c r="L1866" s="160" t="s">
        <v>2453</v>
      </c>
      <c r="M1866" s="161" t="e">
        <v>#N/A</v>
      </c>
      <c r="N1866" s="168" t="b">
        <v>0</v>
      </c>
      <c r="O1866" s="159"/>
    </row>
    <row r="1867" hidden="1" spans="2:15">
      <c r="B1867" s="125" t="s">
        <v>2067</v>
      </c>
      <c r="C1867" s="126"/>
      <c r="D1867" s="134"/>
      <c r="E1867" s="127" t="b">
        <v>0</v>
      </c>
      <c r="F1867" s="128" t="s">
        <v>184</v>
      </c>
      <c r="G1867" s="129" t="s">
        <v>184</v>
      </c>
      <c r="H1867" s="130" t="s">
        <v>184</v>
      </c>
      <c r="I1867" s="130" t="s">
        <v>184</v>
      </c>
      <c r="J1867" s="155" t="s">
        <v>184</v>
      </c>
      <c r="K1867" s="91"/>
      <c r="L1867" s="160" t="s">
        <v>2453</v>
      </c>
      <c r="M1867" s="161" t="e">
        <v>#N/A</v>
      </c>
      <c r="N1867" s="168" t="b">
        <v>0</v>
      </c>
      <c r="O1867" s="159"/>
    </row>
    <row r="1868" hidden="1" spans="2:15">
      <c r="B1868" s="125" t="s">
        <v>2068</v>
      </c>
      <c r="C1868" s="126"/>
      <c r="D1868" s="134"/>
      <c r="E1868" s="127" t="b">
        <v>0</v>
      </c>
      <c r="F1868" s="128" t="s">
        <v>184</v>
      </c>
      <c r="G1868" s="129" t="s">
        <v>184</v>
      </c>
      <c r="H1868" s="130" t="s">
        <v>184</v>
      </c>
      <c r="I1868" s="130" t="s">
        <v>184</v>
      </c>
      <c r="J1868" s="155" t="s">
        <v>184</v>
      </c>
      <c r="K1868" s="91"/>
      <c r="L1868" s="160" t="s">
        <v>2453</v>
      </c>
      <c r="M1868" s="161" t="e">
        <v>#N/A</v>
      </c>
      <c r="N1868" s="168" t="b">
        <v>0</v>
      </c>
      <c r="O1868" s="159"/>
    </row>
    <row r="1869" hidden="1" spans="2:15">
      <c r="B1869" s="125" t="s">
        <v>2069</v>
      </c>
      <c r="C1869" s="126"/>
      <c r="D1869" s="134"/>
      <c r="E1869" s="127" t="b">
        <v>0</v>
      </c>
      <c r="F1869" s="128" t="s">
        <v>184</v>
      </c>
      <c r="G1869" s="129" t="s">
        <v>184</v>
      </c>
      <c r="H1869" s="130" t="s">
        <v>184</v>
      </c>
      <c r="I1869" s="130" t="s">
        <v>184</v>
      </c>
      <c r="J1869" s="155" t="s">
        <v>184</v>
      </c>
      <c r="K1869" s="91"/>
      <c r="L1869" s="160" t="s">
        <v>2453</v>
      </c>
      <c r="M1869" s="161" t="e">
        <v>#N/A</v>
      </c>
      <c r="N1869" s="168" t="b">
        <v>0</v>
      </c>
      <c r="O1869" s="159"/>
    </row>
    <row r="1870" hidden="1" spans="2:15">
      <c r="B1870" s="125" t="s">
        <v>2070</v>
      </c>
      <c r="C1870" s="126"/>
      <c r="D1870" s="134"/>
      <c r="E1870" s="127" t="b">
        <v>0</v>
      </c>
      <c r="F1870" s="128" t="s">
        <v>184</v>
      </c>
      <c r="G1870" s="129" t="s">
        <v>184</v>
      </c>
      <c r="H1870" s="130" t="s">
        <v>184</v>
      </c>
      <c r="I1870" s="130" t="s">
        <v>184</v>
      </c>
      <c r="J1870" s="155" t="s">
        <v>184</v>
      </c>
      <c r="K1870" s="91"/>
      <c r="L1870" s="160" t="s">
        <v>2453</v>
      </c>
      <c r="M1870" s="161" t="e">
        <v>#N/A</v>
      </c>
      <c r="N1870" s="168" t="b">
        <v>0</v>
      </c>
      <c r="O1870" s="159"/>
    </row>
    <row r="1871" hidden="1" spans="2:15">
      <c r="B1871" s="125" t="s">
        <v>2071</v>
      </c>
      <c r="C1871" s="126"/>
      <c r="D1871" s="134"/>
      <c r="E1871" s="127" t="b">
        <v>0</v>
      </c>
      <c r="F1871" s="128" t="s">
        <v>184</v>
      </c>
      <c r="G1871" s="129" t="s">
        <v>184</v>
      </c>
      <c r="H1871" s="130" t="s">
        <v>184</v>
      </c>
      <c r="I1871" s="130" t="s">
        <v>184</v>
      </c>
      <c r="J1871" s="155" t="s">
        <v>184</v>
      </c>
      <c r="K1871" s="91"/>
      <c r="L1871" s="160" t="s">
        <v>2453</v>
      </c>
      <c r="M1871" s="161" t="e">
        <v>#N/A</v>
      </c>
      <c r="N1871" s="168" t="b">
        <v>0</v>
      </c>
      <c r="O1871" s="159"/>
    </row>
    <row r="1872" hidden="1" spans="2:15">
      <c r="B1872" s="125" t="s">
        <v>2072</v>
      </c>
      <c r="C1872" s="126"/>
      <c r="D1872" s="134"/>
      <c r="E1872" s="127" t="b">
        <v>0</v>
      </c>
      <c r="F1872" s="128" t="s">
        <v>184</v>
      </c>
      <c r="G1872" s="129" t="s">
        <v>184</v>
      </c>
      <c r="H1872" s="130" t="s">
        <v>184</v>
      </c>
      <c r="I1872" s="130" t="s">
        <v>184</v>
      </c>
      <c r="J1872" s="155" t="s">
        <v>184</v>
      </c>
      <c r="K1872" s="91"/>
      <c r="L1872" s="160" t="s">
        <v>2453</v>
      </c>
      <c r="M1872" s="161" t="e">
        <v>#N/A</v>
      </c>
      <c r="N1872" s="168" t="b">
        <v>0</v>
      </c>
      <c r="O1872" s="159"/>
    </row>
    <row r="1873" hidden="1" spans="2:15">
      <c r="B1873" s="125" t="s">
        <v>2073</v>
      </c>
      <c r="C1873" s="126"/>
      <c r="D1873" s="134"/>
      <c r="E1873" s="127" t="b">
        <v>0</v>
      </c>
      <c r="F1873" s="128" t="s">
        <v>184</v>
      </c>
      <c r="G1873" s="129" t="s">
        <v>184</v>
      </c>
      <c r="H1873" s="130" t="s">
        <v>184</v>
      </c>
      <c r="I1873" s="130" t="s">
        <v>184</v>
      </c>
      <c r="J1873" s="155" t="s">
        <v>184</v>
      </c>
      <c r="K1873" s="91"/>
      <c r="L1873" s="160" t="s">
        <v>2453</v>
      </c>
      <c r="M1873" s="161" t="e">
        <v>#N/A</v>
      </c>
      <c r="N1873" s="168" t="b">
        <v>0</v>
      </c>
      <c r="O1873" s="159"/>
    </row>
    <row r="1874" hidden="1" spans="2:15">
      <c r="B1874" s="125" t="s">
        <v>2074</v>
      </c>
      <c r="C1874" s="126"/>
      <c r="D1874" s="134"/>
      <c r="E1874" s="127" t="b">
        <v>0</v>
      </c>
      <c r="F1874" s="128" t="s">
        <v>184</v>
      </c>
      <c r="G1874" s="129" t="s">
        <v>184</v>
      </c>
      <c r="H1874" s="130" t="s">
        <v>184</v>
      </c>
      <c r="I1874" s="130" t="s">
        <v>184</v>
      </c>
      <c r="J1874" s="155" t="s">
        <v>184</v>
      </c>
      <c r="K1874" s="91"/>
      <c r="L1874" s="160" t="s">
        <v>2453</v>
      </c>
      <c r="M1874" s="161" t="e">
        <v>#N/A</v>
      </c>
      <c r="N1874" s="168" t="b">
        <v>0</v>
      </c>
      <c r="O1874" s="159"/>
    </row>
    <row r="1875" hidden="1" spans="2:15">
      <c r="B1875" s="125" t="s">
        <v>2075</v>
      </c>
      <c r="C1875" s="126"/>
      <c r="D1875" s="134"/>
      <c r="E1875" s="127" t="b">
        <v>0</v>
      </c>
      <c r="F1875" s="128" t="s">
        <v>184</v>
      </c>
      <c r="G1875" s="129" t="s">
        <v>184</v>
      </c>
      <c r="H1875" s="130" t="s">
        <v>184</v>
      </c>
      <c r="I1875" s="130" t="s">
        <v>184</v>
      </c>
      <c r="J1875" s="155" t="s">
        <v>184</v>
      </c>
      <c r="K1875" s="91"/>
      <c r="L1875" s="160" t="s">
        <v>2453</v>
      </c>
      <c r="M1875" s="161" t="e">
        <v>#N/A</v>
      </c>
      <c r="N1875" s="168" t="b">
        <v>0</v>
      </c>
      <c r="O1875" s="159"/>
    </row>
    <row r="1876" hidden="1" spans="2:15">
      <c r="B1876" s="125" t="s">
        <v>2076</v>
      </c>
      <c r="C1876" s="126"/>
      <c r="D1876" s="134"/>
      <c r="E1876" s="127" t="b">
        <v>0</v>
      </c>
      <c r="F1876" s="128" t="s">
        <v>184</v>
      </c>
      <c r="G1876" s="129" t="s">
        <v>184</v>
      </c>
      <c r="H1876" s="130" t="s">
        <v>184</v>
      </c>
      <c r="I1876" s="130" t="s">
        <v>184</v>
      </c>
      <c r="J1876" s="155" t="s">
        <v>184</v>
      </c>
      <c r="K1876" s="91"/>
      <c r="L1876" s="160" t="s">
        <v>2453</v>
      </c>
      <c r="M1876" s="161" t="e">
        <v>#N/A</v>
      </c>
      <c r="N1876" s="168" t="b">
        <v>0</v>
      </c>
      <c r="O1876" s="159"/>
    </row>
    <row r="1877" hidden="1" spans="2:15">
      <c r="B1877" s="125" t="s">
        <v>2077</v>
      </c>
      <c r="C1877" s="126"/>
      <c r="D1877" s="134"/>
      <c r="E1877" s="127" t="b">
        <v>0</v>
      </c>
      <c r="F1877" s="128" t="s">
        <v>184</v>
      </c>
      <c r="G1877" s="129" t="s">
        <v>184</v>
      </c>
      <c r="H1877" s="130" t="s">
        <v>184</v>
      </c>
      <c r="I1877" s="130" t="s">
        <v>184</v>
      </c>
      <c r="J1877" s="155" t="s">
        <v>184</v>
      </c>
      <c r="K1877" s="91"/>
      <c r="L1877" s="160" t="s">
        <v>2453</v>
      </c>
      <c r="M1877" s="161" t="e">
        <v>#N/A</v>
      </c>
      <c r="N1877" s="168" t="b">
        <v>0</v>
      </c>
      <c r="O1877" s="159"/>
    </row>
    <row r="1878" hidden="1" spans="2:15">
      <c r="B1878" s="125" t="s">
        <v>2078</v>
      </c>
      <c r="C1878" s="126"/>
      <c r="D1878" s="134"/>
      <c r="E1878" s="127" t="b">
        <v>0</v>
      </c>
      <c r="F1878" s="128" t="s">
        <v>184</v>
      </c>
      <c r="G1878" s="129" t="s">
        <v>184</v>
      </c>
      <c r="H1878" s="130" t="s">
        <v>184</v>
      </c>
      <c r="I1878" s="130" t="s">
        <v>184</v>
      </c>
      <c r="J1878" s="155" t="s">
        <v>184</v>
      </c>
      <c r="K1878" s="91"/>
      <c r="L1878" s="160" t="s">
        <v>2453</v>
      </c>
      <c r="M1878" s="161" t="e">
        <v>#N/A</v>
      </c>
      <c r="N1878" s="168" t="b">
        <v>0</v>
      </c>
      <c r="O1878" s="159"/>
    </row>
    <row r="1879" hidden="1" spans="2:15">
      <c r="B1879" s="125" t="s">
        <v>2079</v>
      </c>
      <c r="C1879" s="126"/>
      <c r="D1879" s="134"/>
      <c r="E1879" s="127" t="b">
        <v>0</v>
      </c>
      <c r="F1879" s="128" t="s">
        <v>184</v>
      </c>
      <c r="G1879" s="129" t="s">
        <v>184</v>
      </c>
      <c r="H1879" s="130" t="s">
        <v>184</v>
      </c>
      <c r="I1879" s="130" t="s">
        <v>184</v>
      </c>
      <c r="J1879" s="155" t="s">
        <v>184</v>
      </c>
      <c r="K1879" s="91"/>
      <c r="L1879" s="160" t="s">
        <v>2453</v>
      </c>
      <c r="M1879" s="161" t="e">
        <v>#N/A</v>
      </c>
      <c r="N1879" s="168" t="b">
        <v>0</v>
      </c>
      <c r="O1879" s="159"/>
    </row>
    <row r="1880" hidden="1" spans="2:15">
      <c r="B1880" s="125" t="s">
        <v>2080</v>
      </c>
      <c r="C1880" s="126"/>
      <c r="D1880" s="134"/>
      <c r="E1880" s="127" t="b">
        <v>0</v>
      </c>
      <c r="F1880" s="128" t="s">
        <v>184</v>
      </c>
      <c r="G1880" s="129" t="s">
        <v>184</v>
      </c>
      <c r="H1880" s="130" t="s">
        <v>184</v>
      </c>
      <c r="I1880" s="130" t="s">
        <v>184</v>
      </c>
      <c r="J1880" s="155" t="s">
        <v>184</v>
      </c>
      <c r="K1880" s="91"/>
      <c r="L1880" s="160" t="s">
        <v>2453</v>
      </c>
      <c r="M1880" s="161" t="e">
        <v>#N/A</v>
      </c>
      <c r="N1880" s="168" t="b">
        <v>0</v>
      </c>
      <c r="O1880" s="159"/>
    </row>
    <row r="1881" hidden="1" spans="2:15">
      <c r="B1881" s="125" t="s">
        <v>2081</v>
      </c>
      <c r="C1881" s="126"/>
      <c r="D1881" s="134"/>
      <c r="E1881" s="127" t="b">
        <v>0</v>
      </c>
      <c r="F1881" s="128" t="s">
        <v>184</v>
      </c>
      <c r="G1881" s="129" t="s">
        <v>184</v>
      </c>
      <c r="H1881" s="130" t="s">
        <v>184</v>
      </c>
      <c r="I1881" s="130" t="s">
        <v>184</v>
      </c>
      <c r="J1881" s="155" t="s">
        <v>184</v>
      </c>
      <c r="K1881" s="91"/>
      <c r="L1881" s="160" t="s">
        <v>2453</v>
      </c>
      <c r="M1881" s="161" t="e">
        <v>#N/A</v>
      </c>
      <c r="N1881" s="168" t="b">
        <v>0</v>
      </c>
      <c r="O1881" s="159"/>
    </row>
    <row r="1882" hidden="1" spans="2:15">
      <c r="B1882" s="125" t="s">
        <v>2082</v>
      </c>
      <c r="C1882" s="126"/>
      <c r="D1882" s="134"/>
      <c r="E1882" s="127" t="b">
        <v>0</v>
      </c>
      <c r="F1882" s="128" t="s">
        <v>184</v>
      </c>
      <c r="G1882" s="129" t="s">
        <v>184</v>
      </c>
      <c r="H1882" s="130" t="s">
        <v>184</v>
      </c>
      <c r="I1882" s="130" t="s">
        <v>184</v>
      </c>
      <c r="J1882" s="155" t="s">
        <v>184</v>
      </c>
      <c r="K1882" s="91"/>
      <c r="L1882" s="160" t="s">
        <v>2453</v>
      </c>
      <c r="M1882" s="161" t="e">
        <v>#N/A</v>
      </c>
      <c r="N1882" s="168" t="b">
        <v>0</v>
      </c>
      <c r="O1882" s="159"/>
    </row>
    <row r="1883" hidden="1" spans="2:15">
      <c r="B1883" s="125" t="s">
        <v>2083</v>
      </c>
      <c r="C1883" s="126"/>
      <c r="D1883" s="134"/>
      <c r="E1883" s="127" t="b">
        <v>0</v>
      </c>
      <c r="F1883" s="128" t="s">
        <v>184</v>
      </c>
      <c r="G1883" s="129" t="s">
        <v>184</v>
      </c>
      <c r="H1883" s="130" t="s">
        <v>184</v>
      </c>
      <c r="I1883" s="130" t="s">
        <v>184</v>
      </c>
      <c r="J1883" s="155" t="s">
        <v>184</v>
      </c>
      <c r="K1883" s="91"/>
      <c r="L1883" s="160" t="s">
        <v>2453</v>
      </c>
      <c r="M1883" s="161" t="e">
        <v>#N/A</v>
      </c>
      <c r="N1883" s="168" t="b">
        <v>0</v>
      </c>
      <c r="O1883" s="159"/>
    </row>
    <row r="1884" hidden="1" spans="2:15">
      <c r="B1884" s="125" t="s">
        <v>2084</v>
      </c>
      <c r="C1884" s="126"/>
      <c r="D1884" s="134"/>
      <c r="E1884" s="127" t="b">
        <v>0</v>
      </c>
      <c r="F1884" s="128" t="s">
        <v>184</v>
      </c>
      <c r="G1884" s="129" t="s">
        <v>184</v>
      </c>
      <c r="H1884" s="130" t="s">
        <v>184</v>
      </c>
      <c r="I1884" s="130" t="s">
        <v>184</v>
      </c>
      <c r="J1884" s="155" t="s">
        <v>184</v>
      </c>
      <c r="K1884" s="91"/>
      <c r="L1884" s="160" t="s">
        <v>2453</v>
      </c>
      <c r="M1884" s="161" t="e">
        <v>#N/A</v>
      </c>
      <c r="N1884" s="168" t="b">
        <v>0</v>
      </c>
      <c r="O1884" s="159"/>
    </row>
    <row r="1885" hidden="1" spans="2:15">
      <c r="B1885" s="125" t="s">
        <v>2085</v>
      </c>
      <c r="C1885" s="126"/>
      <c r="D1885" s="134"/>
      <c r="E1885" s="127" t="b">
        <v>0</v>
      </c>
      <c r="F1885" s="128" t="s">
        <v>184</v>
      </c>
      <c r="G1885" s="129" t="s">
        <v>184</v>
      </c>
      <c r="H1885" s="130" t="s">
        <v>184</v>
      </c>
      <c r="I1885" s="130" t="s">
        <v>184</v>
      </c>
      <c r="J1885" s="155" t="s">
        <v>184</v>
      </c>
      <c r="K1885" s="91"/>
      <c r="L1885" s="160" t="s">
        <v>2453</v>
      </c>
      <c r="M1885" s="161" t="e">
        <v>#N/A</v>
      </c>
      <c r="N1885" s="168" t="b">
        <v>0</v>
      </c>
      <c r="O1885" s="159"/>
    </row>
    <row r="1886" hidden="1" spans="2:15">
      <c r="B1886" s="125" t="s">
        <v>2086</v>
      </c>
      <c r="C1886" s="126"/>
      <c r="D1886" s="134"/>
      <c r="E1886" s="127" t="b">
        <v>0</v>
      </c>
      <c r="F1886" s="128" t="s">
        <v>184</v>
      </c>
      <c r="G1886" s="129" t="s">
        <v>184</v>
      </c>
      <c r="H1886" s="130" t="s">
        <v>184</v>
      </c>
      <c r="I1886" s="130" t="s">
        <v>184</v>
      </c>
      <c r="J1886" s="155" t="s">
        <v>184</v>
      </c>
      <c r="K1886" s="91"/>
      <c r="L1886" s="160" t="s">
        <v>2453</v>
      </c>
      <c r="M1886" s="161" t="e">
        <v>#N/A</v>
      </c>
      <c r="N1886" s="168" t="b">
        <v>0</v>
      </c>
      <c r="O1886" s="159"/>
    </row>
    <row r="1887" hidden="1" spans="2:15">
      <c r="B1887" s="125" t="s">
        <v>2087</v>
      </c>
      <c r="C1887" s="126"/>
      <c r="D1887" s="134"/>
      <c r="E1887" s="127" t="b">
        <v>0</v>
      </c>
      <c r="F1887" s="128" t="s">
        <v>184</v>
      </c>
      <c r="G1887" s="129" t="s">
        <v>184</v>
      </c>
      <c r="H1887" s="130" t="s">
        <v>184</v>
      </c>
      <c r="I1887" s="130" t="s">
        <v>184</v>
      </c>
      <c r="J1887" s="155" t="s">
        <v>184</v>
      </c>
      <c r="K1887" s="91"/>
      <c r="L1887" s="160" t="s">
        <v>2453</v>
      </c>
      <c r="M1887" s="161" t="e">
        <v>#N/A</v>
      </c>
      <c r="N1887" s="168" t="b">
        <v>0</v>
      </c>
      <c r="O1887" s="159"/>
    </row>
    <row r="1888" hidden="1" spans="2:15">
      <c r="B1888" s="125" t="s">
        <v>2088</v>
      </c>
      <c r="C1888" s="126"/>
      <c r="D1888" s="134"/>
      <c r="E1888" s="127" t="b">
        <v>0</v>
      </c>
      <c r="F1888" s="128" t="s">
        <v>184</v>
      </c>
      <c r="G1888" s="129" t="s">
        <v>184</v>
      </c>
      <c r="H1888" s="130" t="s">
        <v>184</v>
      </c>
      <c r="I1888" s="130" t="s">
        <v>184</v>
      </c>
      <c r="J1888" s="155" t="s">
        <v>184</v>
      </c>
      <c r="K1888" s="91"/>
      <c r="L1888" s="160" t="s">
        <v>2453</v>
      </c>
      <c r="M1888" s="161" t="e">
        <v>#N/A</v>
      </c>
      <c r="N1888" s="168" t="b">
        <v>0</v>
      </c>
      <c r="O1888" s="159"/>
    </row>
    <row r="1889" hidden="1" spans="2:15">
      <c r="B1889" s="125" t="s">
        <v>2089</v>
      </c>
      <c r="C1889" s="126"/>
      <c r="D1889" s="134"/>
      <c r="E1889" s="127" t="b">
        <v>0</v>
      </c>
      <c r="F1889" s="128" t="s">
        <v>184</v>
      </c>
      <c r="G1889" s="129" t="s">
        <v>184</v>
      </c>
      <c r="H1889" s="130" t="s">
        <v>184</v>
      </c>
      <c r="I1889" s="130" t="s">
        <v>184</v>
      </c>
      <c r="J1889" s="155" t="s">
        <v>184</v>
      </c>
      <c r="K1889" s="91"/>
      <c r="L1889" s="160" t="s">
        <v>2453</v>
      </c>
      <c r="M1889" s="161" t="e">
        <v>#N/A</v>
      </c>
      <c r="N1889" s="168" t="b">
        <v>0</v>
      </c>
      <c r="O1889" s="159"/>
    </row>
    <row r="1890" hidden="1" spans="2:15">
      <c r="B1890" s="125" t="s">
        <v>2090</v>
      </c>
      <c r="C1890" s="126"/>
      <c r="D1890" s="134"/>
      <c r="E1890" s="127" t="b">
        <v>0</v>
      </c>
      <c r="F1890" s="128" t="s">
        <v>184</v>
      </c>
      <c r="G1890" s="129" t="s">
        <v>184</v>
      </c>
      <c r="H1890" s="130" t="s">
        <v>184</v>
      </c>
      <c r="I1890" s="130" t="s">
        <v>184</v>
      </c>
      <c r="J1890" s="155" t="s">
        <v>184</v>
      </c>
      <c r="K1890" s="91"/>
      <c r="L1890" s="160" t="s">
        <v>2453</v>
      </c>
      <c r="M1890" s="161" t="e">
        <v>#N/A</v>
      </c>
      <c r="N1890" s="168" t="b">
        <v>0</v>
      </c>
      <c r="O1890" s="159"/>
    </row>
    <row r="1891" hidden="1" spans="2:15">
      <c r="B1891" s="125" t="s">
        <v>2091</v>
      </c>
      <c r="C1891" s="126"/>
      <c r="D1891" s="134"/>
      <c r="E1891" s="127" t="b">
        <v>0</v>
      </c>
      <c r="F1891" s="128" t="s">
        <v>184</v>
      </c>
      <c r="G1891" s="129" t="s">
        <v>184</v>
      </c>
      <c r="H1891" s="130" t="s">
        <v>184</v>
      </c>
      <c r="I1891" s="130" t="s">
        <v>184</v>
      </c>
      <c r="J1891" s="155" t="s">
        <v>184</v>
      </c>
      <c r="K1891" s="91"/>
      <c r="L1891" s="160" t="s">
        <v>2453</v>
      </c>
      <c r="M1891" s="161" t="e">
        <v>#N/A</v>
      </c>
      <c r="N1891" s="168" t="b">
        <v>0</v>
      </c>
      <c r="O1891" s="159"/>
    </row>
    <row r="1892" hidden="1" spans="2:15">
      <c r="B1892" s="125" t="s">
        <v>2092</v>
      </c>
      <c r="C1892" s="126"/>
      <c r="D1892" s="134"/>
      <c r="E1892" s="127" t="b">
        <v>0</v>
      </c>
      <c r="F1892" s="128" t="s">
        <v>184</v>
      </c>
      <c r="G1892" s="129" t="s">
        <v>184</v>
      </c>
      <c r="H1892" s="130" t="s">
        <v>184</v>
      </c>
      <c r="I1892" s="130" t="s">
        <v>184</v>
      </c>
      <c r="J1892" s="155" t="s">
        <v>184</v>
      </c>
      <c r="K1892" s="91"/>
      <c r="L1892" s="160" t="s">
        <v>2453</v>
      </c>
      <c r="M1892" s="161" t="e">
        <v>#N/A</v>
      </c>
      <c r="N1892" s="168" t="b">
        <v>0</v>
      </c>
      <c r="O1892" s="159"/>
    </row>
    <row r="1893" hidden="1" spans="2:15">
      <c r="B1893" s="125" t="s">
        <v>2093</v>
      </c>
      <c r="C1893" s="126"/>
      <c r="D1893" s="134"/>
      <c r="E1893" s="127" t="b">
        <v>0</v>
      </c>
      <c r="F1893" s="128" t="s">
        <v>184</v>
      </c>
      <c r="G1893" s="129" t="s">
        <v>184</v>
      </c>
      <c r="H1893" s="130" t="s">
        <v>184</v>
      </c>
      <c r="I1893" s="130" t="s">
        <v>184</v>
      </c>
      <c r="J1893" s="155" t="s">
        <v>184</v>
      </c>
      <c r="K1893" s="91"/>
      <c r="L1893" s="160" t="s">
        <v>2453</v>
      </c>
      <c r="M1893" s="161" t="e">
        <v>#N/A</v>
      </c>
      <c r="N1893" s="168" t="b">
        <v>0</v>
      </c>
      <c r="O1893" s="159"/>
    </row>
    <row r="1894" hidden="1" spans="2:15">
      <c r="B1894" s="125" t="s">
        <v>2094</v>
      </c>
      <c r="C1894" s="126"/>
      <c r="D1894" s="134"/>
      <c r="E1894" s="127" t="b">
        <v>0</v>
      </c>
      <c r="F1894" s="128" t="s">
        <v>184</v>
      </c>
      <c r="G1894" s="129" t="s">
        <v>184</v>
      </c>
      <c r="H1894" s="130" t="s">
        <v>184</v>
      </c>
      <c r="I1894" s="130" t="s">
        <v>184</v>
      </c>
      <c r="J1894" s="155" t="s">
        <v>184</v>
      </c>
      <c r="K1894" s="91"/>
      <c r="L1894" s="160" t="s">
        <v>2453</v>
      </c>
      <c r="M1894" s="161" t="e">
        <v>#N/A</v>
      </c>
      <c r="N1894" s="168" t="b">
        <v>0</v>
      </c>
      <c r="O1894" s="159"/>
    </row>
    <row r="1895" hidden="1" spans="2:15">
      <c r="B1895" s="125" t="s">
        <v>2095</v>
      </c>
      <c r="C1895" s="126"/>
      <c r="D1895" s="134"/>
      <c r="E1895" s="127" t="b">
        <v>0</v>
      </c>
      <c r="F1895" s="128" t="s">
        <v>184</v>
      </c>
      <c r="G1895" s="129" t="s">
        <v>184</v>
      </c>
      <c r="H1895" s="130" t="s">
        <v>184</v>
      </c>
      <c r="I1895" s="130" t="s">
        <v>184</v>
      </c>
      <c r="J1895" s="155" t="s">
        <v>184</v>
      </c>
      <c r="K1895" s="91"/>
      <c r="L1895" s="160" t="s">
        <v>2453</v>
      </c>
      <c r="M1895" s="161" t="e">
        <v>#N/A</v>
      </c>
      <c r="N1895" s="168" t="b">
        <v>0</v>
      </c>
      <c r="O1895" s="159"/>
    </row>
    <row r="1896" hidden="1" spans="2:15">
      <c r="B1896" s="125" t="s">
        <v>2096</v>
      </c>
      <c r="C1896" s="126"/>
      <c r="D1896" s="134"/>
      <c r="E1896" s="127" t="b">
        <v>0</v>
      </c>
      <c r="F1896" s="128" t="s">
        <v>184</v>
      </c>
      <c r="G1896" s="129" t="s">
        <v>184</v>
      </c>
      <c r="H1896" s="130" t="s">
        <v>184</v>
      </c>
      <c r="I1896" s="130" t="s">
        <v>184</v>
      </c>
      <c r="J1896" s="155" t="s">
        <v>184</v>
      </c>
      <c r="K1896" s="91"/>
      <c r="L1896" s="160" t="s">
        <v>2453</v>
      </c>
      <c r="M1896" s="161" t="e">
        <v>#N/A</v>
      </c>
      <c r="N1896" s="168" t="b">
        <v>0</v>
      </c>
      <c r="O1896" s="159"/>
    </row>
    <row r="1897" hidden="1" spans="2:15">
      <c r="B1897" s="125" t="s">
        <v>2097</v>
      </c>
      <c r="C1897" s="126"/>
      <c r="D1897" s="134"/>
      <c r="E1897" s="127" t="b">
        <v>0</v>
      </c>
      <c r="F1897" s="128" t="s">
        <v>184</v>
      </c>
      <c r="G1897" s="129" t="s">
        <v>184</v>
      </c>
      <c r="H1897" s="130" t="s">
        <v>184</v>
      </c>
      <c r="I1897" s="130" t="s">
        <v>184</v>
      </c>
      <c r="J1897" s="155" t="s">
        <v>184</v>
      </c>
      <c r="K1897" s="91"/>
      <c r="L1897" s="160" t="s">
        <v>2453</v>
      </c>
      <c r="M1897" s="161" t="e">
        <v>#N/A</v>
      </c>
      <c r="N1897" s="168" t="b">
        <v>0</v>
      </c>
      <c r="O1897" s="159"/>
    </row>
    <row r="1898" hidden="1" spans="2:15">
      <c r="B1898" s="125" t="s">
        <v>2098</v>
      </c>
      <c r="C1898" s="126"/>
      <c r="D1898" s="134"/>
      <c r="E1898" s="127" t="b">
        <v>0</v>
      </c>
      <c r="F1898" s="128" t="s">
        <v>184</v>
      </c>
      <c r="G1898" s="129" t="s">
        <v>184</v>
      </c>
      <c r="H1898" s="130" t="s">
        <v>184</v>
      </c>
      <c r="I1898" s="130" t="s">
        <v>184</v>
      </c>
      <c r="J1898" s="155" t="s">
        <v>184</v>
      </c>
      <c r="K1898" s="91"/>
      <c r="L1898" s="160" t="s">
        <v>2453</v>
      </c>
      <c r="M1898" s="161" t="e">
        <v>#N/A</v>
      </c>
      <c r="N1898" s="168" t="b">
        <v>0</v>
      </c>
      <c r="O1898" s="159"/>
    </row>
    <row r="1899" hidden="1" spans="2:15">
      <c r="B1899" s="125" t="s">
        <v>2099</v>
      </c>
      <c r="C1899" s="126"/>
      <c r="D1899" s="134"/>
      <c r="E1899" s="127" t="b">
        <v>0</v>
      </c>
      <c r="F1899" s="128" t="s">
        <v>184</v>
      </c>
      <c r="G1899" s="129" t="s">
        <v>184</v>
      </c>
      <c r="H1899" s="130" t="s">
        <v>184</v>
      </c>
      <c r="I1899" s="130" t="s">
        <v>184</v>
      </c>
      <c r="J1899" s="155" t="s">
        <v>184</v>
      </c>
      <c r="K1899" s="91"/>
      <c r="L1899" s="160" t="s">
        <v>2453</v>
      </c>
      <c r="M1899" s="161" t="e">
        <v>#N/A</v>
      </c>
      <c r="N1899" s="168" t="b">
        <v>0</v>
      </c>
      <c r="O1899" s="159"/>
    </row>
    <row r="1900" hidden="1" spans="2:15">
      <c r="B1900" s="125" t="s">
        <v>2100</v>
      </c>
      <c r="C1900" s="126"/>
      <c r="D1900" s="134"/>
      <c r="E1900" s="127" t="b">
        <v>0</v>
      </c>
      <c r="F1900" s="128" t="s">
        <v>184</v>
      </c>
      <c r="G1900" s="129" t="s">
        <v>184</v>
      </c>
      <c r="H1900" s="130" t="s">
        <v>184</v>
      </c>
      <c r="I1900" s="130" t="s">
        <v>184</v>
      </c>
      <c r="J1900" s="155" t="s">
        <v>184</v>
      </c>
      <c r="K1900" s="91"/>
      <c r="L1900" s="160" t="s">
        <v>2453</v>
      </c>
      <c r="M1900" s="161" t="e">
        <v>#N/A</v>
      </c>
      <c r="N1900" s="168" t="b">
        <v>0</v>
      </c>
      <c r="O1900" s="159"/>
    </row>
    <row r="1901" hidden="1" spans="2:15">
      <c r="B1901" s="125" t="s">
        <v>2101</v>
      </c>
      <c r="C1901" s="126"/>
      <c r="D1901" s="134"/>
      <c r="E1901" s="127" t="b">
        <v>0</v>
      </c>
      <c r="F1901" s="128" t="s">
        <v>184</v>
      </c>
      <c r="G1901" s="129" t="s">
        <v>184</v>
      </c>
      <c r="H1901" s="130" t="s">
        <v>184</v>
      </c>
      <c r="I1901" s="130" t="s">
        <v>184</v>
      </c>
      <c r="J1901" s="155" t="s">
        <v>184</v>
      </c>
      <c r="K1901" s="91"/>
      <c r="L1901" s="160" t="s">
        <v>2453</v>
      </c>
      <c r="M1901" s="161" t="e">
        <v>#N/A</v>
      </c>
      <c r="N1901" s="168" t="b">
        <v>0</v>
      </c>
      <c r="O1901" s="159"/>
    </row>
    <row r="1902" hidden="1" spans="2:15">
      <c r="B1902" s="125" t="s">
        <v>2102</v>
      </c>
      <c r="C1902" s="126"/>
      <c r="D1902" s="134"/>
      <c r="E1902" s="127" t="b">
        <v>0</v>
      </c>
      <c r="F1902" s="128" t="s">
        <v>184</v>
      </c>
      <c r="G1902" s="129" t="s">
        <v>184</v>
      </c>
      <c r="H1902" s="130" t="s">
        <v>184</v>
      </c>
      <c r="I1902" s="130" t="s">
        <v>184</v>
      </c>
      <c r="J1902" s="155" t="s">
        <v>184</v>
      </c>
      <c r="K1902" s="91"/>
      <c r="L1902" s="160" t="s">
        <v>2453</v>
      </c>
      <c r="M1902" s="161" t="e">
        <v>#N/A</v>
      </c>
      <c r="N1902" s="168" t="b">
        <v>0</v>
      </c>
      <c r="O1902" s="159"/>
    </row>
    <row r="1903" hidden="1" spans="2:15">
      <c r="B1903" s="125" t="s">
        <v>2103</v>
      </c>
      <c r="C1903" s="126"/>
      <c r="D1903" s="134"/>
      <c r="E1903" s="127" t="b">
        <v>0</v>
      </c>
      <c r="F1903" s="128" t="s">
        <v>184</v>
      </c>
      <c r="G1903" s="129" t="s">
        <v>184</v>
      </c>
      <c r="H1903" s="130" t="s">
        <v>184</v>
      </c>
      <c r="I1903" s="130" t="s">
        <v>184</v>
      </c>
      <c r="J1903" s="155" t="s">
        <v>184</v>
      </c>
      <c r="K1903" s="91"/>
      <c r="L1903" s="160" t="s">
        <v>2453</v>
      </c>
      <c r="M1903" s="161" t="e">
        <v>#N/A</v>
      </c>
      <c r="N1903" s="168" t="b">
        <v>0</v>
      </c>
      <c r="O1903" s="159"/>
    </row>
    <row r="1904" hidden="1" spans="2:15">
      <c r="B1904" s="125" t="s">
        <v>2104</v>
      </c>
      <c r="C1904" s="126"/>
      <c r="D1904" s="134"/>
      <c r="E1904" s="127" t="b">
        <v>0</v>
      </c>
      <c r="F1904" s="128" t="s">
        <v>184</v>
      </c>
      <c r="G1904" s="129" t="s">
        <v>184</v>
      </c>
      <c r="H1904" s="130" t="s">
        <v>184</v>
      </c>
      <c r="I1904" s="130" t="s">
        <v>184</v>
      </c>
      <c r="J1904" s="155" t="s">
        <v>184</v>
      </c>
      <c r="K1904" s="91"/>
      <c r="L1904" s="160" t="s">
        <v>2453</v>
      </c>
      <c r="M1904" s="161" t="e">
        <v>#N/A</v>
      </c>
      <c r="N1904" s="168" t="b">
        <v>0</v>
      </c>
      <c r="O1904" s="159"/>
    </row>
    <row r="1905" hidden="1" spans="2:15">
      <c r="B1905" s="125" t="s">
        <v>2105</v>
      </c>
      <c r="C1905" s="126"/>
      <c r="D1905" s="134"/>
      <c r="E1905" s="127" t="b">
        <v>0</v>
      </c>
      <c r="F1905" s="128" t="s">
        <v>184</v>
      </c>
      <c r="G1905" s="129" t="s">
        <v>184</v>
      </c>
      <c r="H1905" s="130" t="s">
        <v>184</v>
      </c>
      <c r="I1905" s="130" t="s">
        <v>184</v>
      </c>
      <c r="J1905" s="155" t="s">
        <v>184</v>
      </c>
      <c r="K1905" s="91"/>
      <c r="L1905" s="160" t="s">
        <v>2453</v>
      </c>
      <c r="M1905" s="161" t="e">
        <v>#N/A</v>
      </c>
      <c r="N1905" s="168" t="b">
        <v>0</v>
      </c>
      <c r="O1905" s="159"/>
    </row>
    <row r="1906" hidden="1" spans="2:15">
      <c r="B1906" s="125" t="s">
        <v>2106</v>
      </c>
      <c r="C1906" s="126"/>
      <c r="D1906" s="134"/>
      <c r="E1906" s="127" t="b">
        <v>0</v>
      </c>
      <c r="F1906" s="128" t="s">
        <v>184</v>
      </c>
      <c r="G1906" s="129" t="s">
        <v>184</v>
      </c>
      <c r="H1906" s="130" t="s">
        <v>184</v>
      </c>
      <c r="I1906" s="130" t="s">
        <v>184</v>
      </c>
      <c r="J1906" s="155" t="s">
        <v>184</v>
      </c>
      <c r="K1906" s="91"/>
      <c r="L1906" s="160" t="s">
        <v>2453</v>
      </c>
      <c r="M1906" s="161" t="e">
        <v>#N/A</v>
      </c>
      <c r="N1906" s="168" t="b">
        <v>0</v>
      </c>
      <c r="O1906" s="159"/>
    </row>
    <row r="1907" hidden="1" spans="2:15">
      <c r="B1907" s="125" t="s">
        <v>2107</v>
      </c>
      <c r="C1907" s="126"/>
      <c r="D1907" s="134"/>
      <c r="E1907" s="127" t="b">
        <v>0</v>
      </c>
      <c r="F1907" s="128" t="s">
        <v>184</v>
      </c>
      <c r="G1907" s="129" t="s">
        <v>184</v>
      </c>
      <c r="H1907" s="130" t="s">
        <v>184</v>
      </c>
      <c r="I1907" s="130" t="s">
        <v>184</v>
      </c>
      <c r="J1907" s="155" t="s">
        <v>184</v>
      </c>
      <c r="K1907" s="91"/>
      <c r="L1907" s="160" t="s">
        <v>2453</v>
      </c>
      <c r="M1907" s="161" t="e">
        <v>#N/A</v>
      </c>
      <c r="N1907" s="168" t="b">
        <v>0</v>
      </c>
      <c r="O1907" s="159"/>
    </row>
    <row r="1908" hidden="1" spans="2:15">
      <c r="B1908" s="125" t="s">
        <v>2108</v>
      </c>
      <c r="C1908" s="126"/>
      <c r="D1908" s="134"/>
      <c r="E1908" s="127" t="b">
        <v>0</v>
      </c>
      <c r="F1908" s="128" t="s">
        <v>184</v>
      </c>
      <c r="G1908" s="129" t="s">
        <v>184</v>
      </c>
      <c r="H1908" s="130" t="s">
        <v>184</v>
      </c>
      <c r="I1908" s="130" t="s">
        <v>184</v>
      </c>
      <c r="J1908" s="155" t="s">
        <v>184</v>
      </c>
      <c r="K1908" s="91"/>
      <c r="L1908" s="160" t="s">
        <v>2453</v>
      </c>
      <c r="M1908" s="161" t="e">
        <v>#N/A</v>
      </c>
      <c r="N1908" s="168" t="b">
        <v>0</v>
      </c>
      <c r="O1908" s="159"/>
    </row>
    <row r="1909" hidden="1" spans="2:15">
      <c r="B1909" s="125" t="s">
        <v>2109</v>
      </c>
      <c r="C1909" s="126"/>
      <c r="D1909" s="134"/>
      <c r="E1909" s="127" t="b">
        <v>0</v>
      </c>
      <c r="F1909" s="128" t="s">
        <v>184</v>
      </c>
      <c r="G1909" s="129" t="s">
        <v>184</v>
      </c>
      <c r="H1909" s="130" t="s">
        <v>184</v>
      </c>
      <c r="I1909" s="130" t="s">
        <v>184</v>
      </c>
      <c r="J1909" s="155" t="s">
        <v>184</v>
      </c>
      <c r="K1909" s="91"/>
      <c r="L1909" s="160" t="s">
        <v>2453</v>
      </c>
      <c r="M1909" s="161" t="e">
        <v>#N/A</v>
      </c>
      <c r="N1909" s="168" t="b">
        <v>0</v>
      </c>
      <c r="O1909" s="159"/>
    </row>
    <row r="1910" hidden="1" spans="2:15">
      <c r="B1910" s="125" t="s">
        <v>2110</v>
      </c>
      <c r="C1910" s="126"/>
      <c r="D1910" s="134"/>
      <c r="E1910" s="127" t="b">
        <v>0</v>
      </c>
      <c r="F1910" s="128" t="s">
        <v>184</v>
      </c>
      <c r="G1910" s="129" t="s">
        <v>184</v>
      </c>
      <c r="H1910" s="130" t="s">
        <v>184</v>
      </c>
      <c r="I1910" s="130" t="s">
        <v>184</v>
      </c>
      <c r="J1910" s="155" t="s">
        <v>184</v>
      </c>
      <c r="K1910" s="91"/>
      <c r="L1910" s="160" t="s">
        <v>2453</v>
      </c>
      <c r="M1910" s="161" t="e">
        <v>#N/A</v>
      </c>
      <c r="N1910" s="168" t="b">
        <v>0</v>
      </c>
      <c r="O1910" s="159"/>
    </row>
    <row r="1911" hidden="1" spans="2:15">
      <c r="B1911" s="125" t="s">
        <v>2111</v>
      </c>
      <c r="C1911" s="126"/>
      <c r="D1911" s="134"/>
      <c r="E1911" s="127" t="b">
        <v>0</v>
      </c>
      <c r="F1911" s="128" t="s">
        <v>184</v>
      </c>
      <c r="G1911" s="129" t="s">
        <v>184</v>
      </c>
      <c r="H1911" s="130" t="s">
        <v>184</v>
      </c>
      <c r="I1911" s="130" t="s">
        <v>184</v>
      </c>
      <c r="J1911" s="155" t="s">
        <v>184</v>
      </c>
      <c r="K1911" s="91"/>
      <c r="L1911" s="160" t="s">
        <v>2453</v>
      </c>
      <c r="M1911" s="161" t="e">
        <v>#N/A</v>
      </c>
      <c r="N1911" s="168" t="b">
        <v>0</v>
      </c>
      <c r="O1911" s="159"/>
    </row>
    <row r="1912" hidden="1" spans="2:15">
      <c r="B1912" s="125" t="s">
        <v>2112</v>
      </c>
      <c r="C1912" s="126"/>
      <c r="D1912" s="134"/>
      <c r="E1912" s="127" t="b">
        <v>0</v>
      </c>
      <c r="F1912" s="128" t="s">
        <v>184</v>
      </c>
      <c r="G1912" s="129" t="s">
        <v>184</v>
      </c>
      <c r="H1912" s="130" t="s">
        <v>184</v>
      </c>
      <c r="I1912" s="130" t="s">
        <v>184</v>
      </c>
      <c r="J1912" s="155" t="s">
        <v>184</v>
      </c>
      <c r="K1912" s="91"/>
      <c r="L1912" s="160" t="s">
        <v>2453</v>
      </c>
      <c r="M1912" s="161" t="e">
        <v>#N/A</v>
      </c>
      <c r="N1912" s="168" t="b">
        <v>0</v>
      </c>
      <c r="O1912" s="159"/>
    </row>
    <row r="1913" hidden="1" spans="2:15">
      <c r="B1913" s="125" t="s">
        <v>2113</v>
      </c>
      <c r="C1913" s="126"/>
      <c r="D1913" s="134"/>
      <c r="E1913" s="127" t="b">
        <v>0</v>
      </c>
      <c r="F1913" s="128" t="s">
        <v>184</v>
      </c>
      <c r="G1913" s="129" t="s">
        <v>184</v>
      </c>
      <c r="H1913" s="130" t="s">
        <v>184</v>
      </c>
      <c r="I1913" s="130" t="s">
        <v>184</v>
      </c>
      <c r="J1913" s="155" t="s">
        <v>184</v>
      </c>
      <c r="K1913" s="91"/>
      <c r="L1913" s="160" t="s">
        <v>2453</v>
      </c>
      <c r="M1913" s="161" t="e">
        <v>#N/A</v>
      </c>
      <c r="N1913" s="168" t="b">
        <v>0</v>
      </c>
      <c r="O1913" s="159"/>
    </row>
    <row r="1914" hidden="1" spans="2:15">
      <c r="B1914" s="125" t="s">
        <v>2114</v>
      </c>
      <c r="C1914" s="126"/>
      <c r="D1914" s="134"/>
      <c r="E1914" s="127" t="b">
        <v>0</v>
      </c>
      <c r="F1914" s="128" t="s">
        <v>184</v>
      </c>
      <c r="G1914" s="129" t="s">
        <v>184</v>
      </c>
      <c r="H1914" s="130" t="s">
        <v>184</v>
      </c>
      <c r="I1914" s="130" t="s">
        <v>184</v>
      </c>
      <c r="J1914" s="155" t="s">
        <v>184</v>
      </c>
      <c r="K1914" s="91"/>
      <c r="L1914" s="160" t="s">
        <v>2453</v>
      </c>
      <c r="M1914" s="161" t="e">
        <v>#N/A</v>
      </c>
      <c r="N1914" s="168" t="b">
        <v>0</v>
      </c>
      <c r="O1914" s="159"/>
    </row>
    <row r="1915" hidden="1" spans="2:15">
      <c r="B1915" s="125" t="s">
        <v>2115</v>
      </c>
      <c r="C1915" s="126"/>
      <c r="D1915" s="134"/>
      <c r="E1915" s="127" t="b">
        <v>0</v>
      </c>
      <c r="F1915" s="128" t="s">
        <v>184</v>
      </c>
      <c r="G1915" s="129" t="s">
        <v>184</v>
      </c>
      <c r="H1915" s="130" t="s">
        <v>184</v>
      </c>
      <c r="I1915" s="130" t="s">
        <v>184</v>
      </c>
      <c r="J1915" s="155" t="s">
        <v>184</v>
      </c>
      <c r="K1915" s="91"/>
      <c r="L1915" s="160" t="s">
        <v>2453</v>
      </c>
      <c r="M1915" s="161" t="e">
        <v>#N/A</v>
      </c>
      <c r="N1915" s="168" t="b">
        <v>0</v>
      </c>
      <c r="O1915" s="159"/>
    </row>
    <row r="1916" hidden="1" spans="2:15">
      <c r="B1916" s="125" t="s">
        <v>2116</v>
      </c>
      <c r="C1916" s="126"/>
      <c r="D1916" s="134"/>
      <c r="E1916" s="127" t="b">
        <v>0</v>
      </c>
      <c r="F1916" s="128" t="s">
        <v>184</v>
      </c>
      <c r="G1916" s="129" t="s">
        <v>184</v>
      </c>
      <c r="H1916" s="130" t="s">
        <v>184</v>
      </c>
      <c r="I1916" s="130" t="s">
        <v>184</v>
      </c>
      <c r="J1916" s="155" t="s">
        <v>184</v>
      </c>
      <c r="K1916" s="91"/>
      <c r="L1916" s="160" t="s">
        <v>2453</v>
      </c>
      <c r="M1916" s="161" t="e">
        <v>#N/A</v>
      </c>
      <c r="N1916" s="168" t="b">
        <v>0</v>
      </c>
      <c r="O1916" s="159"/>
    </row>
    <row r="1917" hidden="1" spans="2:15">
      <c r="B1917" s="125" t="s">
        <v>2117</v>
      </c>
      <c r="C1917" s="126"/>
      <c r="D1917" s="134"/>
      <c r="E1917" s="127" t="b">
        <v>0</v>
      </c>
      <c r="F1917" s="128" t="s">
        <v>184</v>
      </c>
      <c r="G1917" s="129" t="s">
        <v>184</v>
      </c>
      <c r="H1917" s="130" t="s">
        <v>184</v>
      </c>
      <c r="I1917" s="130" t="s">
        <v>184</v>
      </c>
      <c r="J1917" s="155" t="s">
        <v>184</v>
      </c>
      <c r="K1917" s="91"/>
      <c r="L1917" s="160" t="s">
        <v>2453</v>
      </c>
      <c r="M1917" s="161" t="e">
        <v>#N/A</v>
      </c>
      <c r="N1917" s="168" t="b">
        <v>0</v>
      </c>
      <c r="O1917" s="159"/>
    </row>
    <row r="1918" hidden="1" spans="2:15">
      <c r="B1918" s="125" t="s">
        <v>2118</v>
      </c>
      <c r="C1918" s="126"/>
      <c r="D1918" s="134"/>
      <c r="E1918" s="127" t="b">
        <v>0</v>
      </c>
      <c r="F1918" s="128" t="s">
        <v>184</v>
      </c>
      <c r="G1918" s="129" t="s">
        <v>184</v>
      </c>
      <c r="H1918" s="130" t="s">
        <v>184</v>
      </c>
      <c r="I1918" s="130" t="s">
        <v>184</v>
      </c>
      <c r="J1918" s="155" t="s">
        <v>184</v>
      </c>
      <c r="K1918" s="91"/>
      <c r="L1918" s="160" t="s">
        <v>2453</v>
      </c>
      <c r="M1918" s="161" t="e">
        <v>#N/A</v>
      </c>
      <c r="N1918" s="168" t="b">
        <v>0</v>
      </c>
      <c r="O1918" s="159"/>
    </row>
    <row r="1919" hidden="1" spans="2:15">
      <c r="B1919" s="125" t="s">
        <v>2119</v>
      </c>
      <c r="C1919" s="126"/>
      <c r="D1919" s="134"/>
      <c r="E1919" s="127" t="b">
        <v>0</v>
      </c>
      <c r="F1919" s="128" t="s">
        <v>184</v>
      </c>
      <c r="G1919" s="129" t="s">
        <v>184</v>
      </c>
      <c r="H1919" s="130" t="s">
        <v>184</v>
      </c>
      <c r="I1919" s="130" t="s">
        <v>184</v>
      </c>
      <c r="J1919" s="155" t="s">
        <v>184</v>
      </c>
      <c r="K1919" s="91"/>
      <c r="L1919" s="160" t="s">
        <v>2453</v>
      </c>
      <c r="M1919" s="161" t="e">
        <v>#N/A</v>
      </c>
      <c r="N1919" s="168" t="b">
        <v>0</v>
      </c>
      <c r="O1919" s="159"/>
    </row>
    <row r="1920" hidden="1" spans="2:15">
      <c r="B1920" s="125" t="s">
        <v>2120</v>
      </c>
      <c r="C1920" s="126"/>
      <c r="D1920" s="134"/>
      <c r="E1920" s="127" t="b">
        <v>0</v>
      </c>
      <c r="F1920" s="128" t="s">
        <v>184</v>
      </c>
      <c r="G1920" s="129" t="s">
        <v>184</v>
      </c>
      <c r="H1920" s="130" t="s">
        <v>184</v>
      </c>
      <c r="I1920" s="130" t="s">
        <v>184</v>
      </c>
      <c r="J1920" s="155" t="s">
        <v>184</v>
      </c>
      <c r="K1920" s="91"/>
      <c r="L1920" s="160" t="s">
        <v>2453</v>
      </c>
      <c r="M1920" s="161" t="e">
        <v>#N/A</v>
      </c>
      <c r="N1920" s="168" t="b">
        <v>0</v>
      </c>
      <c r="O1920" s="159"/>
    </row>
    <row r="1921" hidden="1" spans="2:15">
      <c r="B1921" s="125" t="s">
        <v>2121</v>
      </c>
      <c r="C1921" s="126"/>
      <c r="D1921" s="134"/>
      <c r="E1921" s="127" t="b">
        <v>0</v>
      </c>
      <c r="F1921" s="128" t="s">
        <v>184</v>
      </c>
      <c r="G1921" s="129" t="s">
        <v>184</v>
      </c>
      <c r="H1921" s="130" t="s">
        <v>184</v>
      </c>
      <c r="I1921" s="130" t="s">
        <v>184</v>
      </c>
      <c r="J1921" s="155" t="s">
        <v>184</v>
      </c>
      <c r="K1921" s="91"/>
      <c r="L1921" s="160" t="s">
        <v>2453</v>
      </c>
      <c r="M1921" s="161" t="e">
        <v>#N/A</v>
      </c>
      <c r="N1921" s="168" t="b">
        <v>0</v>
      </c>
      <c r="O1921" s="159"/>
    </row>
    <row r="1922" hidden="1" spans="2:15">
      <c r="B1922" s="125" t="s">
        <v>2122</v>
      </c>
      <c r="C1922" s="126"/>
      <c r="D1922" s="134"/>
      <c r="E1922" s="127" t="b">
        <v>0</v>
      </c>
      <c r="F1922" s="128" t="s">
        <v>184</v>
      </c>
      <c r="G1922" s="129" t="s">
        <v>184</v>
      </c>
      <c r="H1922" s="130" t="s">
        <v>184</v>
      </c>
      <c r="I1922" s="130" t="s">
        <v>184</v>
      </c>
      <c r="J1922" s="155" t="s">
        <v>184</v>
      </c>
      <c r="K1922" s="91"/>
      <c r="L1922" s="160" t="s">
        <v>2453</v>
      </c>
      <c r="M1922" s="161" t="e">
        <v>#N/A</v>
      </c>
      <c r="N1922" s="168" t="b">
        <v>0</v>
      </c>
      <c r="O1922" s="159"/>
    </row>
    <row r="1923" hidden="1" spans="2:15">
      <c r="B1923" s="162"/>
      <c r="C1923" s="163"/>
      <c r="D1923" s="164"/>
      <c r="E1923" s="163"/>
      <c r="F1923" s="163"/>
      <c r="G1923" s="163"/>
      <c r="H1923" s="163"/>
      <c r="I1923" s="163"/>
      <c r="J1923" s="165"/>
      <c r="K1923" s="91"/>
      <c r="L1923" s="166"/>
      <c r="M1923" s="167"/>
      <c r="N1923" s="168"/>
      <c r="O1923" s="169"/>
    </row>
    <row r="1924" hidden="1" spans="2:15">
      <c r="B1924" s="122">
        <v>20</v>
      </c>
      <c r="C1924" s="123"/>
      <c r="D1924" s="124"/>
      <c r="E1924" s="124"/>
      <c r="F1924" s="124"/>
      <c r="G1924" s="124"/>
      <c r="H1924" s="124"/>
      <c r="I1924" s="124"/>
      <c r="J1924" s="154">
        <v>0</v>
      </c>
      <c r="K1924" s="91"/>
      <c r="L1924" s="166"/>
      <c r="M1924" s="167"/>
      <c r="N1924" s="168"/>
      <c r="O1924" s="169"/>
    </row>
    <row r="1925" hidden="1" spans="2:15">
      <c r="B1925" s="125" t="s">
        <v>2123</v>
      </c>
      <c r="C1925" s="126"/>
      <c r="D1925" s="134"/>
      <c r="E1925" s="127" t="b">
        <v>0</v>
      </c>
      <c r="F1925" s="128" t="s">
        <v>184</v>
      </c>
      <c r="G1925" s="129" t="s">
        <v>184</v>
      </c>
      <c r="H1925" s="130" t="s">
        <v>184</v>
      </c>
      <c r="I1925" s="130" t="s">
        <v>184</v>
      </c>
      <c r="J1925" s="155" t="s">
        <v>184</v>
      </c>
      <c r="K1925" s="91"/>
      <c r="L1925" s="160" t="s">
        <v>2453</v>
      </c>
      <c r="M1925" s="161" t="e">
        <v>#N/A</v>
      </c>
      <c r="N1925" s="168" t="b">
        <v>0</v>
      </c>
      <c r="O1925" s="159"/>
    </row>
    <row r="1926" hidden="1" spans="2:15">
      <c r="B1926" s="125" t="s">
        <v>2124</v>
      </c>
      <c r="C1926" s="126"/>
      <c r="D1926" s="134"/>
      <c r="E1926" s="127" t="b">
        <v>0</v>
      </c>
      <c r="F1926" s="128" t="s">
        <v>184</v>
      </c>
      <c r="G1926" s="129" t="s">
        <v>184</v>
      </c>
      <c r="H1926" s="130" t="s">
        <v>184</v>
      </c>
      <c r="I1926" s="130" t="s">
        <v>184</v>
      </c>
      <c r="J1926" s="155" t="s">
        <v>184</v>
      </c>
      <c r="K1926" s="91"/>
      <c r="L1926" s="160" t="s">
        <v>2453</v>
      </c>
      <c r="M1926" s="161" t="e">
        <v>#N/A</v>
      </c>
      <c r="N1926" s="168" t="b">
        <v>0</v>
      </c>
      <c r="O1926" s="159"/>
    </row>
    <row r="1927" hidden="1" spans="2:15">
      <c r="B1927" s="125" t="s">
        <v>2125</v>
      </c>
      <c r="C1927" s="126"/>
      <c r="D1927" s="134"/>
      <c r="E1927" s="127" t="b">
        <v>0</v>
      </c>
      <c r="F1927" s="128" t="s">
        <v>184</v>
      </c>
      <c r="G1927" s="129" t="s">
        <v>184</v>
      </c>
      <c r="H1927" s="130" t="s">
        <v>184</v>
      </c>
      <c r="I1927" s="130" t="s">
        <v>184</v>
      </c>
      <c r="J1927" s="155" t="s">
        <v>184</v>
      </c>
      <c r="K1927" s="91"/>
      <c r="L1927" s="160" t="s">
        <v>2453</v>
      </c>
      <c r="M1927" s="161" t="e">
        <v>#N/A</v>
      </c>
      <c r="N1927" s="168" t="b">
        <v>0</v>
      </c>
      <c r="O1927" s="159"/>
    </row>
    <row r="1928" hidden="1" spans="2:15">
      <c r="B1928" s="125" t="s">
        <v>2126</v>
      </c>
      <c r="C1928" s="126"/>
      <c r="D1928" s="134"/>
      <c r="E1928" s="127" t="b">
        <v>0</v>
      </c>
      <c r="F1928" s="128" t="s">
        <v>184</v>
      </c>
      <c r="G1928" s="129" t="s">
        <v>184</v>
      </c>
      <c r="H1928" s="130" t="s">
        <v>184</v>
      </c>
      <c r="I1928" s="130" t="s">
        <v>184</v>
      </c>
      <c r="J1928" s="155" t="s">
        <v>184</v>
      </c>
      <c r="K1928" s="91"/>
      <c r="L1928" s="160" t="s">
        <v>2453</v>
      </c>
      <c r="M1928" s="161" t="e">
        <v>#N/A</v>
      </c>
      <c r="N1928" s="168" t="b">
        <v>0</v>
      </c>
      <c r="O1928" s="159"/>
    </row>
    <row r="1929" hidden="1" spans="2:15">
      <c r="B1929" s="125" t="s">
        <v>2127</v>
      </c>
      <c r="C1929" s="126"/>
      <c r="D1929" s="134"/>
      <c r="E1929" s="127" t="b">
        <v>0</v>
      </c>
      <c r="F1929" s="128" t="s">
        <v>184</v>
      </c>
      <c r="G1929" s="129" t="s">
        <v>184</v>
      </c>
      <c r="H1929" s="130" t="s">
        <v>184</v>
      </c>
      <c r="I1929" s="130" t="s">
        <v>184</v>
      </c>
      <c r="J1929" s="155" t="s">
        <v>184</v>
      </c>
      <c r="K1929" s="91"/>
      <c r="L1929" s="160" t="s">
        <v>2453</v>
      </c>
      <c r="M1929" s="161" t="e">
        <v>#N/A</v>
      </c>
      <c r="N1929" s="168" t="b">
        <v>0</v>
      </c>
      <c r="O1929" s="159"/>
    </row>
    <row r="1930" hidden="1" spans="2:15">
      <c r="B1930" s="125" t="s">
        <v>2128</v>
      </c>
      <c r="C1930" s="126"/>
      <c r="D1930" s="134"/>
      <c r="E1930" s="127" t="b">
        <v>0</v>
      </c>
      <c r="F1930" s="128" t="s">
        <v>184</v>
      </c>
      <c r="G1930" s="129" t="s">
        <v>184</v>
      </c>
      <c r="H1930" s="130" t="s">
        <v>184</v>
      </c>
      <c r="I1930" s="130" t="s">
        <v>184</v>
      </c>
      <c r="J1930" s="155" t="s">
        <v>184</v>
      </c>
      <c r="K1930" s="91"/>
      <c r="L1930" s="160" t="s">
        <v>2453</v>
      </c>
      <c r="M1930" s="161" t="e">
        <v>#N/A</v>
      </c>
      <c r="N1930" s="168" t="b">
        <v>0</v>
      </c>
      <c r="O1930" s="159"/>
    </row>
    <row r="1931" hidden="1" spans="2:15">
      <c r="B1931" s="125" t="s">
        <v>2129</v>
      </c>
      <c r="C1931" s="126"/>
      <c r="D1931" s="134"/>
      <c r="E1931" s="127" t="b">
        <v>0</v>
      </c>
      <c r="F1931" s="128" t="s">
        <v>184</v>
      </c>
      <c r="G1931" s="129" t="s">
        <v>184</v>
      </c>
      <c r="H1931" s="130" t="s">
        <v>184</v>
      </c>
      <c r="I1931" s="130" t="s">
        <v>184</v>
      </c>
      <c r="J1931" s="155" t="s">
        <v>184</v>
      </c>
      <c r="K1931" s="91"/>
      <c r="L1931" s="160" t="s">
        <v>2453</v>
      </c>
      <c r="M1931" s="161" t="e">
        <v>#N/A</v>
      </c>
      <c r="N1931" s="168" t="b">
        <v>0</v>
      </c>
      <c r="O1931" s="159"/>
    </row>
    <row r="1932" hidden="1" spans="2:15">
      <c r="B1932" s="125" t="s">
        <v>2130</v>
      </c>
      <c r="C1932" s="126"/>
      <c r="D1932" s="134"/>
      <c r="E1932" s="127" t="b">
        <v>0</v>
      </c>
      <c r="F1932" s="128" t="s">
        <v>184</v>
      </c>
      <c r="G1932" s="129" t="s">
        <v>184</v>
      </c>
      <c r="H1932" s="130" t="s">
        <v>184</v>
      </c>
      <c r="I1932" s="130" t="s">
        <v>184</v>
      </c>
      <c r="J1932" s="155" t="s">
        <v>184</v>
      </c>
      <c r="K1932" s="91"/>
      <c r="L1932" s="160" t="s">
        <v>2453</v>
      </c>
      <c r="M1932" s="161" t="e">
        <v>#N/A</v>
      </c>
      <c r="N1932" s="168" t="b">
        <v>0</v>
      </c>
      <c r="O1932" s="159"/>
    </row>
    <row r="1933" hidden="1" spans="2:15">
      <c r="B1933" s="125" t="s">
        <v>2131</v>
      </c>
      <c r="C1933" s="126"/>
      <c r="D1933" s="134"/>
      <c r="E1933" s="127" t="b">
        <v>0</v>
      </c>
      <c r="F1933" s="128" t="s">
        <v>184</v>
      </c>
      <c r="G1933" s="129" t="s">
        <v>184</v>
      </c>
      <c r="H1933" s="130" t="s">
        <v>184</v>
      </c>
      <c r="I1933" s="130" t="s">
        <v>184</v>
      </c>
      <c r="J1933" s="155" t="s">
        <v>184</v>
      </c>
      <c r="K1933" s="91"/>
      <c r="L1933" s="160" t="s">
        <v>2453</v>
      </c>
      <c r="M1933" s="161" t="e">
        <v>#N/A</v>
      </c>
      <c r="N1933" s="168" t="b">
        <v>0</v>
      </c>
      <c r="O1933" s="159"/>
    </row>
    <row r="1934" hidden="1" spans="2:15">
      <c r="B1934" s="125" t="s">
        <v>2132</v>
      </c>
      <c r="C1934" s="126"/>
      <c r="D1934" s="134"/>
      <c r="E1934" s="127" t="b">
        <v>0</v>
      </c>
      <c r="F1934" s="128" t="s">
        <v>184</v>
      </c>
      <c r="G1934" s="129" t="s">
        <v>184</v>
      </c>
      <c r="H1934" s="130" t="s">
        <v>184</v>
      </c>
      <c r="I1934" s="130" t="s">
        <v>184</v>
      </c>
      <c r="J1934" s="155" t="s">
        <v>184</v>
      </c>
      <c r="K1934" s="91"/>
      <c r="L1934" s="160" t="s">
        <v>2453</v>
      </c>
      <c r="M1934" s="161" t="e">
        <v>#N/A</v>
      </c>
      <c r="N1934" s="168" t="b">
        <v>0</v>
      </c>
      <c r="O1934" s="159"/>
    </row>
    <row r="1935" hidden="1" spans="2:15">
      <c r="B1935" s="125" t="s">
        <v>2133</v>
      </c>
      <c r="C1935" s="126"/>
      <c r="D1935" s="134"/>
      <c r="E1935" s="127" t="b">
        <v>0</v>
      </c>
      <c r="F1935" s="128" t="s">
        <v>184</v>
      </c>
      <c r="G1935" s="129" t="s">
        <v>184</v>
      </c>
      <c r="H1935" s="130" t="s">
        <v>184</v>
      </c>
      <c r="I1935" s="130" t="s">
        <v>184</v>
      </c>
      <c r="J1935" s="155" t="s">
        <v>184</v>
      </c>
      <c r="K1935" s="91"/>
      <c r="L1935" s="160" t="s">
        <v>2453</v>
      </c>
      <c r="M1935" s="161" t="e">
        <v>#N/A</v>
      </c>
      <c r="N1935" s="168" t="b">
        <v>0</v>
      </c>
      <c r="O1935" s="159"/>
    </row>
    <row r="1936" hidden="1" spans="2:15">
      <c r="B1936" s="125" t="s">
        <v>2134</v>
      </c>
      <c r="C1936" s="126"/>
      <c r="D1936" s="134"/>
      <c r="E1936" s="127" t="b">
        <v>0</v>
      </c>
      <c r="F1936" s="128" t="s">
        <v>184</v>
      </c>
      <c r="G1936" s="129" t="s">
        <v>184</v>
      </c>
      <c r="H1936" s="130" t="s">
        <v>184</v>
      </c>
      <c r="I1936" s="130" t="s">
        <v>184</v>
      </c>
      <c r="J1936" s="155" t="s">
        <v>184</v>
      </c>
      <c r="K1936" s="91"/>
      <c r="L1936" s="160" t="s">
        <v>2453</v>
      </c>
      <c r="M1936" s="161" t="e">
        <v>#N/A</v>
      </c>
      <c r="N1936" s="168" t="b">
        <v>0</v>
      </c>
      <c r="O1936" s="159"/>
    </row>
    <row r="1937" hidden="1" spans="2:15">
      <c r="B1937" s="125" t="s">
        <v>2135</v>
      </c>
      <c r="C1937" s="126"/>
      <c r="D1937" s="134"/>
      <c r="E1937" s="127" t="b">
        <v>0</v>
      </c>
      <c r="F1937" s="128" t="s">
        <v>184</v>
      </c>
      <c r="G1937" s="129" t="s">
        <v>184</v>
      </c>
      <c r="H1937" s="130" t="s">
        <v>184</v>
      </c>
      <c r="I1937" s="130" t="s">
        <v>184</v>
      </c>
      <c r="J1937" s="155" t="s">
        <v>184</v>
      </c>
      <c r="K1937" s="91"/>
      <c r="L1937" s="160" t="s">
        <v>2453</v>
      </c>
      <c r="M1937" s="161" t="e">
        <v>#N/A</v>
      </c>
      <c r="N1937" s="168" t="b">
        <v>0</v>
      </c>
      <c r="O1937" s="159"/>
    </row>
    <row r="1938" hidden="1" spans="2:15">
      <c r="B1938" s="125" t="s">
        <v>2136</v>
      </c>
      <c r="C1938" s="126"/>
      <c r="D1938" s="134"/>
      <c r="E1938" s="127" t="b">
        <v>0</v>
      </c>
      <c r="F1938" s="128" t="s">
        <v>184</v>
      </c>
      <c r="G1938" s="129" t="s">
        <v>184</v>
      </c>
      <c r="H1938" s="130" t="s">
        <v>184</v>
      </c>
      <c r="I1938" s="130" t="s">
        <v>184</v>
      </c>
      <c r="J1938" s="155" t="s">
        <v>184</v>
      </c>
      <c r="K1938" s="91"/>
      <c r="L1938" s="160" t="s">
        <v>2453</v>
      </c>
      <c r="M1938" s="161" t="e">
        <v>#N/A</v>
      </c>
      <c r="N1938" s="168" t="b">
        <v>0</v>
      </c>
      <c r="O1938" s="159"/>
    </row>
    <row r="1939" hidden="1" spans="2:15">
      <c r="B1939" s="125" t="s">
        <v>2137</v>
      </c>
      <c r="C1939" s="126"/>
      <c r="D1939" s="134"/>
      <c r="E1939" s="127" t="b">
        <v>0</v>
      </c>
      <c r="F1939" s="128" t="s">
        <v>184</v>
      </c>
      <c r="G1939" s="129" t="s">
        <v>184</v>
      </c>
      <c r="H1939" s="130" t="s">
        <v>184</v>
      </c>
      <c r="I1939" s="130" t="s">
        <v>184</v>
      </c>
      <c r="J1939" s="155" t="s">
        <v>184</v>
      </c>
      <c r="K1939" s="91"/>
      <c r="L1939" s="160" t="s">
        <v>2453</v>
      </c>
      <c r="M1939" s="161" t="e">
        <v>#N/A</v>
      </c>
      <c r="N1939" s="168" t="b">
        <v>0</v>
      </c>
      <c r="O1939" s="159"/>
    </row>
    <row r="1940" hidden="1" spans="2:15">
      <c r="B1940" s="125" t="s">
        <v>2138</v>
      </c>
      <c r="C1940" s="126"/>
      <c r="D1940" s="134"/>
      <c r="E1940" s="127" t="b">
        <v>0</v>
      </c>
      <c r="F1940" s="128" t="s">
        <v>184</v>
      </c>
      <c r="G1940" s="129" t="s">
        <v>184</v>
      </c>
      <c r="H1940" s="130" t="s">
        <v>184</v>
      </c>
      <c r="I1940" s="130" t="s">
        <v>184</v>
      </c>
      <c r="J1940" s="155" t="s">
        <v>184</v>
      </c>
      <c r="K1940" s="91"/>
      <c r="L1940" s="160" t="s">
        <v>2453</v>
      </c>
      <c r="M1940" s="161" t="e">
        <v>#N/A</v>
      </c>
      <c r="N1940" s="168" t="b">
        <v>0</v>
      </c>
      <c r="O1940" s="159"/>
    </row>
    <row r="1941" hidden="1" spans="2:15">
      <c r="B1941" s="125" t="s">
        <v>2139</v>
      </c>
      <c r="C1941" s="126"/>
      <c r="D1941" s="134"/>
      <c r="E1941" s="127" t="b">
        <v>0</v>
      </c>
      <c r="F1941" s="128" t="s">
        <v>184</v>
      </c>
      <c r="G1941" s="129" t="s">
        <v>184</v>
      </c>
      <c r="H1941" s="130" t="s">
        <v>184</v>
      </c>
      <c r="I1941" s="130" t="s">
        <v>184</v>
      </c>
      <c r="J1941" s="155" t="s">
        <v>184</v>
      </c>
      <c r="K1941" s="91"/>
      <c r="L1941" s="160" t="s">
        <v>2453</v>
      </c>
      <c r="M1941" s="161" t="e">
        <v>#N/A</v>
      </c>
      <c r="N1941" s="168" t="b">
        <v>0</v>
      </c>
      <c r="O1941" s="159"/>
    </row>
    <row r="1942" hidden="1" spans="2:15">
      <c r="B1942" s="125" t="s">
        <v>2140</v>
      </c>
      <c r="C1942" s="126"/>
      <c r="D1942" s="134"/>
      <c r="E1942" s="127" t="b">
        <v>0</v>
      </c>
      <c r="F1942" s="128" t="s">
        <v>184</v>
      </c>
      <c r="G1942" s="129" t="s">
        <v>184</v>
      </c>
      <c r="H1942" s="130" t="s">
        <v>184</v>
      </c>
      <c r="I1942" s="130" t="s">
        <v>184</v>
      </c>
      <c r="J1942" s="155" t="s">
        <v>184</v>
      </c>
      <c r="K1942" s="91"/>
      <c r="L1942" s="160" t="s">
        <v>2453</v>
      </c>
      <c r="M1942" s="161" t="e">
        <v>#N/A</v>
      </c>
      <c r="N1942" s="168" t="b">
        <v>0</v>
      </c>
      <c r="O1942" s="159"/>
    </row>
    <row r="1943" hidden="1" spans="2:15">
      <c r="B1943" s="125" t="s">
        <v>2141</v>
      </c>
      <c r="C1943" s="126"/>
      <c r="D1943" s="134"/>
      <c r="E1943" s="127" t="b">
        <v>0</v>
      </c>
      <c r="F1943" s="128" t="s">
        <v>184</v>
      </c>
      <c r="G1943" s="129" t="s">
        <v>184</v>
      </c>
      <c r="H1943" s="130" t="s">
        <v>184</v>
      </c>
      <c r="I1943" s="130" t="s">
        <v>184</v>
      </c>
      <c r="J1943" s="155" t="s">
        <v>184</v>
      </c>
      <c r="K1943" s="91"/>
      <c r="L1943" s="160" t="s">
        <v>2453</v>
      </c>
      <c r="M1943" s="161" t="e">
        <v>#N/A</v>
      </c>
      <c r="N1943" s="168" t="b">
        <v>0</v>
      </c>
      <c r="O1943" s="159"/>
    </row>
    <row r="1944" hidden="1" spans="2:15">
      <c r="B1944" s="125" t="s">
        <v>2142</v>
      </c>
      <c r="C1944" s="126"/>
      <c r="D1944" s="134"/>
      <c r="E1944" s="127" t="b">
        <v>0</v>
      </c>
      <c r="F1944" s="128" t="s">
        <v>184</v>
      </c>
      <c r="G1944" s="129" t="s">
        <v>184</v>
      </c>
      <c r="H1944" s="130" t="s">
        <v>184</v>
      </c>
      <c r="I1944" s="130" t="s">
        <v>184</v>
      </c>
      <c r="J1944" s="155" t="s">
        <v>184</v>
      </c>
      <c r="K1944" s="91"/>
      <c r="L1944" s="160" t="s">
        <v>2453</v>
      </c>
      <c r="M1944" s="161" t="e">
        <v>#N/A</v>
      </c>
      <c r="N1944" s="168" t="b">
        <v>0</v>
      </c>
      <c r="O1944" s="159"/>
    </row>
    <row r="1945" hidden="1" spans="2:15">
      <c r="B1945" s="125" t="s">
        <v>2143</v>
      </c>
      <c r="C1945" s="126"/>
      <c r="D1945" s="134"/>
      <c r="E1945" s="127" t="b">
        <v>0</v>
      </c>
      <c r="F1945" s="128" t="s">
        <v>184</v>
      </c>
      <c r="G1945" s="129" t="s">
        <v>184</v>
      </c>
      <c r="H1945" s="130" t="s">
        <v>184</v>
      </c>
      <c r="I1945" s="130" t="s">
        <v>184</v>
      </c>
      <c r="J1945" s="155" t="s">
        <v>184</v>
      </c>
      <c r="K1945" s="91"/>
      <c r="L1945" s="160" t="s">
        <v>2453</v>
      </c>
      <c r="M1945" s="161" t="e">
        <v>#N/A</v>
      </c>
      <c r="N1945" s="168" t="b">
        <v>0</v>
      </c>
      <c r="O1945" s="159"/>
    </row>
    <row r="1946" hidden="1" spans="2:15">
      <c r="B1946" s="125" t="s">
        <v>2144</v>
      </c>
      <c r="C1946" s="126"/>
      <c r="D1946" s="134"/>
      <c r="E1946" s="127" t="b">
        <v>0</v>
      </c>
      <c r="F1946" s="128" t="s">
        <v>184</v>
      </c>
      <c r="G1946" s="129" t="s">
        <v>184</v>
      </c>
      <c r="H1946" s="130" t="s">
        <v>184</v>
      </c>
      <c r="I1946" s="130" t="s">
        <v>184</v>
      </c>
      <c r="J1946" s="155" t="s">
        <v>184</v>
      </c>
      <c r="K1946" s="91"/>
      <c r="L1946" s="160" t="s">
        <v>2453</v>
      </c>
      <c r="M1946" s="161" t="e">
        <v>#N/A</v>
      </c>
      <c r="N1946" s="168" t="b">
        <v>0</v>
      </c>
      <c r="O1946" s="159"/>
    </row>
    <row r="1947" hidden="1" spans="2:15">
      <c r="B1947" s="125" t="s">
        <v>2145</v>
      </c>
      <c r="C1947" s="126"/>
      <c r="D1947" s="134"/>
      <c r="E1947" s="127" t="b">
        <v>0</v>
      </c>
      <c r="F1947" s="128" t="s">
        <v>184</v>
      </c>
      <c r="G1947" s="129" t="s">
        <v>184</v>
      </c>
      <c r="H1947" s="130" t="s">
        <v>184</v>
      </c>
      <c r="I1947" s="130" t="s">
        <v>184</v>
      </c>
      <c r="J1947" s="155" t="s">
        <v>184</v>
      </c>
      <c r="K1947" s="91"/>
      <c r="L1947" s="160" t="s">
        <v>2453</v>
      </c>
      <c r="M1947" s="161" t="e">
        <v>#N/A</v>
      </c>
      <c r="N1947" s="168" t="b">
        <v>0</v>
      </c>
      <c r="O1947" s="159"/>
    </row>
    <row r="1948" hidden="1" spans="2:15">
      <c r="B1948" s="125" t="s">
        <v>2146</v>
      </c>
      <c r="C1948" s="126"/>
      <c r="D1948" s="134"/>
      <c r="E1948" s="127" t="b">
        <v>0</v>
      </c>
      <c r="F1948" s="128" t="s">
        <v>184</v>
      </c>
      <c r="G1948" s="129" t="s">
        <v>184</v>
      </c>
      <c r="H1948" s="130" t="s">
        <v>184</v>
      </c>
      <c r="I1948" s="130" t="s">
        <v>184</v>
      </c>
      <c r="J1948" s="155" t="s">
        <v>184</v>
      </c>
      <c r="K1948" s="91"/>
      <c r="L1948" s="160" t="s">
        <v>2453</v>
      </c>
      <c r="M1948" s="161" t="e">
        <v>#N/A</v>
      </c>
      <c r="N1948" s="168" t="b">
        <v>0</v>
      </c>
      <c r="O1948" s="159"/>
    </row>
    <row r="1949" hidden="1" spans="2:15">
      <c r="B1949" s="125" t="s">
        <v>2147</v>
      </c>
      <c r="C1949" s="126"/>
      <c r="D1949" s="134"/>
      <c r="E1949" s="127" t="b">
        <v>0</v>
      </c>
      <c r="F1949" s="128" t="s">
        <v>184</v>
      </c>
      <c r="G1949" s="129" t="s">
        <v>184</v>
      </c>
      <c r="H1949" s="130" t="s">
        <v>184</v>
      </c>
      <c r="I1949" s="130" t="s">
        <v>184</v>
      </c>
      <c r="J1949" s="155" t="s">
        <v>184</v>
      </c>
      <c r="K1949" s="91"/>
      <c r="L1949" s="160" t="s">
        <v>2453</v>
      </c>
      <c r="M1949" s="161" t="e">
        <v>#N/A</v>
      </c>
      <c r="N1949" s="168" t="b">
        <v>0</v>
      </c>
      <c r="O1949" s="159"/>
    </row>
    <row r="1950" hidden="1" spans="2:15">
      <c r="B1950" s="125" t="s">
        <v>2148</v>
      </c>
      <c r="C1950" s="126"/>
      <c r="D1950" s="134"/>
      <c r="E1950" s="127" t="b">
        <v>0</v>
      </c>
      <c r="F1950" s="128" t="s">
        <v>184</v>
      </c>
      <c r="G1950" s="129" t="s">
        <v>184</v>
      </c>
      <c r="H1950" s="130" t="s">
        <v>184</v>
      </c>
      <c r="I1950" s="130" t="s">
        <v>184</v>
      </c>
      <c r="J1950" s="155" t="s">
        <v>184</v>
      </c>
      <c r="K1950" s="91"/>
      <c r="L1950" s="160" t="s">
        <v>2453</v>
      </c>
      <c r="M1950" s="161" t="e">
        <v>#N/A</v>
      </c>
      <c r="N1950" s="168" t="b">
        <v>0</v>
      </c>
      <c r="O1950" s="159"/>
    </row>
    <row r="1951" hidden="1" spans="2:15">
      <c r="B1951" s="125" t="s">
        <v>2149</v>
      </c>
      <c r="C1951" s="126"/>
      <c r="D1951" s="134"/>
      <c r="E1951" s="127" t="b">
        <v>0</v>
      </c>
      <c r="F1951" s="128" t="s">
        <v>184</v>
      </c>
      <c r="G1951" s="129" t="s">
        <v>184</v>
      </c>
      <c r="H1951" s="130" t="s">
        <v>184</v>
      </c>
      <c r="I1951" s="130" t="s">
        <v>184</v>
      </c>
      <c r="J1951" s="155" t="s">
        <v>184</v>
      </c>
      <c r="K1951" s="91"/>
      <c r="L1951" s="160" t="s">
        <v>2453</v>
      </c>
      <c r="M1951" s="161" t="e">
        <v>#N/A</v>
      </c>
      <c r="N1951" s="168" t="b">
        <v>0</v>
      </c>
      <c r="O1951" s="159"/>
    </row>
    <row r="1952" hidden="1" spans="2:15">
      <c r="B1952" s="125" t="s">
        <v>2150</v>
      </c>
      <c r="C1952" s="126"/>
      <c r="D1952" s="134"/>
      <c r="E1952" s="127" t="b">
        <v>0</v>
      </c>
      <c r="F1952" s="128" t="s">
        <v>184</v>
      </c>
      <c r="G1952" s="129" t="s">
        <v>184</v>
      </c>
      <c r="H1952" s="130" t="s">
        <v>184</v>
      </c>
      <c r="I1952" s="130" t="s">
        <v>184</v>
      </c>
      <c r="J1952" s="155" t="s">
        <v>184</v>
      </c>
      <c r="K1952" s="91"/>
      <c r="L1952" s="160" t="s">
        <v>2453</v>
      </c>
      <c r="M1952" s="161" t="e">
        <v>#N/A</v>
      </c>
      <c r="N1952" s="168" t="b">
        <v>0</v>
      </c>
      <c r="O1952" s="159"/>
    </row>
    <row r="1953" hidden="1" spans="2:15">
      <c r="B1953" s="125" t="s">
        <v>2151</v>
      </c>
      <c r="C1953" s="126"/>
      <c r="D1953" s="134"/>
      <c r="E1953" s="127" t="b">
        <v>0</v>
      </c>
      <c r="F1953" s="128" t="s">
        <v>184</v>
      </c>
      <c r="G1953" s="129" t="s">
        <v>184</v>
      </c>
      <c r="H1953" s="130" t="s">
        <v>184</v>
      </c>
      <c r="I1953" s="130" t="s">
        <v>184</v>
      </c>
      <c r="J1953" s="155" t="s">
        <v>184</v>
      </c>
      <c r="K1953" s="91"/>
      <c r="L1953" s="160" t="s">
        <v>2453</v>
      </c>
      <c r="M1953" s="161" t="e">
        <v>#N/A</v>
      </c>
      <c r="N1953" s="168" t="b">
        <v>0</v>
      </c>
      <c r="O1953" s="159"/>
    </row>
    <row r="1954" hidden="1" spans="2:15">
      <c r="B1954" s="125" t="s">
        <v>2152</v>
      </c>
      <c r="C1954" s="126"/>
      <c r="D1954" s="134"/>
      <c r="E1954" s="127" t="b">
        <v>0</v>
      </c>
      <c r="F1954" s="128" t="s">
        <v>184</v>
      </c>
      <c r="G1954" s="129" t="s">
        <v>184</v>
      </c>
      <c r="H1954" s="130" t="s">
        <v>184</v>
      </c>
      <c r="I1954" s="130" t="s">
        <v>184</v>
      </c>
      <c r="J1954" s="155" t="s">
        <v>184</v>
      </c>
      <c r="K1954" s="91"/>
      <c r="L1954" s="160" t="s">
        <v>2453</v>
      </c>
      <c r="M1954" s="161" t="e">
        <v>#N/A</v>
      </c>
      <c r="N1954" s="168" t="b">
        <v>0</v>
      </c>
      <c r="O1954" s="159"/>
    </row>
    <row r="1955" hidden="1" spans="2:15">
      <c r="B1955" s="125" t="s">
        <v>2153</v>
      </c>
      <c r="C1955" s="126"/>
      <c r="D1955" s="134"/>
      <c r="E1955" s="127" t="b">
        <v>0</v>
      </c>
      <c r="F1955" s="128" t="s">
        <v>184</v>
      </c>
      <c r="G1955" s="129" t="s">
        <v>184</v>
      </c>
      <c r="H1955" s="130" t="s">
        <v>184</v>
      </c>
      <c r="I1955" s="130" t="s">
        <v>184</v>
      </c>
      <c r="J1955" s="155" t="s">
        <v>184</v>
      </c>
      <c r="K1955" s="91"/>
      <c r="L1955" s="160" t="s">
        <v>2453</v>
      </c>
      <c r="M1955" s="161" t="e">
        <v>#N/A</v>
      </c>
      <c r="N1955" s="168" t="b">
        <v>0</v>
      </c>
      <c r="O1955" s="159"/>
    </row>
    <row r="1956" hidden="1" spans="2:15">
      <c r="B1956" s="125" t="s">
        <v>2154</v>
      </c>
      <c r="C1956" s="126"/>
      <c r="D1956" s="134"/>
      <c r="E1956" s="127" t="b">
        <v>0</v>
      </c>
      <c r="F1956" s="128" t="s">
        <v>184</v>
      </c>
      <c r="G1956" s="129" t="s">
        <v>184</v>
      </c>
      <c r="H1956" s="130" t="s">
        <v>184</v>
      </c>
      <c r="I1956" s="130" t="s">
        <v>184</v>
      </c>
      <c r="J1956" s="155" t="s">
        <v>184</v>
      </c>
      <c r="K1956" s="91"/>
      <c r="L1956" s="160" t="s">
        <v>2453</v>
      </c>
      <c r="M1956" s="161" t="e">
        <v>#N/A</v>
      </c>
      <c r="N1956" s="168" t="b">
        <v>0</v>
      </c>
      <c r="O1956" s="159"/>
    </row>
    <row r="1957" hidden="1" spans="2:15">
      <c r="B1957" s="125" t="s">
        <v>2155</v>
      </c>
      <c r="C1957" s="126"/>
      <c r="D1957" s="134"/>
      <c r="E1957" s="127" t="b">
        <v>0</v>
      </c>
      <c r="F1957" s="128" t="s">
        <v>184</v>
      </c>
      <c r="G1957" s="129" t="s">
        <v>184</v>
      </c>
      <c r="H1957" s="130" t="s">
        <v>184</v>
      </c>
      <c r="I1957" s="130" t="s">
        <v>184</v>
      </c>
      <c r="J1957" s="155" t="s">
        <v>184</v>
      </c>
      <c r="K1957" s="91"/>
      <c r="L1957" s="160" t="s">
        <v>2453</v>
      </c>
      <c r="M1957" s="161" t="e">
        <v>#N/A</v>
      </c>
      <c r="N1957" s="168" t="b">
        <v>0</v>
      </c>
      <c r="O1957" s="159"/>
    </row>
    <row r="1958" hidden="1" spans="2:15">
      <c r="B1958" s="125" t="s">
        <v>2156</v>
      </c>
      <c r="C1958" s="126"/>
      <c r="D1958" s="134"/>
      <c r="E1958" s="127" t="b">
        <v>0</v>
      </c>
      <c r="F1958" s="128" t="s">
        <v>184</v>
      </c>
      <c r="G1958" s="129" t="s">
        <v>184</v>
      </c>
      <c r="H1958" s="130" t="s">
        <v>184</v>
      </c>
      <c r="I1958" s="130" t="s">
        <v>184</v>
      </c>
      <c r="J1958" s="155" t="s">
        <v>184</v>
      </c>
      <c r="K1958" s="91"/>
      <c r="L1958" s="160" t="s">
        <v>2453</v>
      </c>
      <c r="M1958" s="161" t="e">
        <v>#N/A</v>
      </c>
      <c r="N1958" s="168" t="b">
        <v>0</v>
      </c>
      <c r="O1958" s="159"/>
    </row>
    <row r="1959" hidden="1" spans="2:15">
      <c r="B1959" s="125" t="s">
        <v>2157</v>
      </c>
      <c r="C1959" s="126"/>
      <c r="D1959" s="134"/>
      <c r="E1959" s="127" t="b">
        <v>0</v>
      </c>
      <c r="F1959" s="128" t="s">
        <v>184</v>
      </c>
      <c r="G1959" s="129" t="s">
        <v>184</v>
      </c>
      <c r="H1959" s="130" t="s">
        <v>184</v>
      </c>
      <c r="I1959" s="130" t="s">
        <v>184</v>
      </c>
      <c r="J1959" s="155" t="s">
        <v>184</v>
      </c>
      <c r="K1959" s="91"/>
      <c r="L1959" s="160" t="s">
        <v>2453</v>
      </c>
      <c r="M1959" s="161" t="e">
        <v>#N/A</v>
      </c>
      <c r="N1959" s="168" t="b">
        <v>0</v>
      </c>
      <c r="O1959" s="159"/>
    </row>
    <row r="1960" hidden="1" spans="2:15">
      <c r="B1960" s="125" t="s">
        <v>2158</v>
      </c>
      <c r="C1960" s="126"/>
      <c r="D1960" s="134"/>
      <c r="E1960" s="127" t="b">
        <v>0</v>
      </c>
      <c r="F1960" s="128" t="s">
        <v>184</v>
      </c>
      <c r="G1960" s="129" t="s">
        <v>184</v>
      </c>
      <c r="H1960" s="130" t="s">
        <v>184</v>
      </c>
      <c r="I1960" s="130" t="s">
        <v>184</v>
      </c>
      <c r="J1960" s="155" t="s">
        <v>184</v>
      </c>
      <c r="K1960" s="91"/>
      <c r="L1960" s="160" t="s">
        <v>2453</v>
      </c>
      <c r="M1960" s="161" t="e">
        <v>#N/A</v>
      </c>
      <c r="N1960" s="168" t="b">
        <v>0</v>
      </c>
      <c r="O1960" s="159"/>
    </row>
    <row r="1961" hidden="1" spans="2:15">
      <c r="B1961" s="125" t="s">
        <v>2159</v>
      </c>
      <c r="C1961" s="126"/>
      <c r="D1961" s="134"/>
      <c r="E1961" s="127" t="b">
        <v>0</v>
      </c>
      <c r="F1961" s="128" t="s">
        <v>184</v>
      </c>
      <c r="G1961" s="129" t="s">
        <v>184</v>
      </c>
      <c r="H1961" s="130" t="s">
        <v>184</v>
      </c>
      <c r="I1961" s="130" t="s">
        <v>184</v>
      </c>
      <c r="J1961" s="155" t="s">
        <v>184</v>
      </c>
      <c r="K1961" s="91"/>
      <c r="L1961" s="160" t="s">
        <v>2453</v>
      </c>
      <c r="M1961" s="161" t="e">
        <v>#N/A</v>
      </c>
      <c r="N1961" s="168" t="b">
        <v>0</v>
      </c>
      <c r="O1961" s="159"/>
    </row>
    <row r="1962" hidden="1" spans="2:15">
      <c r="B1962" s="125" t="s">
        <v>2160</v>
      </c>
      <c r="C1962" s="126"/>
      <c r="D1962" s="134"/>
      <c r="E1962" s="127" t="b">
        <v>0</v>
      </c>
      <c r="F1962" s="128" t="s">
        <v>184</v>
      </c>
      <c r="G1962" s="129" t="s">
        <v>184</v>
      </c>
      <c r="H1962" s="130" t="s">
        <v>184</v>
      </c>
      <c r="I1962" s="130" t="s">
        <v>184</v>
      </c>
      <c r="J1962" s="155" t="s">
        <v>184</v>
      </c>
      <c r="K1962" s="91"/>
      <c r="L1962" s="160" t="s">
        <v>2453</v>
      </c>
      <c r="M1962" s="161" t="e">
        <v>#N/A</v>
      </c>
      <c r="N1962" s="168" t="b">
        <v>0</v>
      </c>
      <c r="O1962" s="159"/>
    </row>
    <row r="1963" hidden="1" spans="2:15">
      <c r="B1963" s="125" t="s">
        <v>2161</v>
      </c>
      <c r="C1963" s="126"/>
      <c r="D1963" s="134"/>
      <c r="E1963" s="127" t="b">
        <v>0</v>
      </c>
      <c r="F1963" s="128" t="s">
        <v>184</v>
      </c>
      <c r="G1963" s="129" t="s">
        <v>184</v>
      </c>
      <c r="H1963" s="130" t="s">
        <v>184</v>
      </c>
      <c r="I1963" s="130" t="s">
        <v>184</v>
      </c>
      <c r="J1963" s="155" t="s">
        <v>184</v>
      </c>
      <c r="K1963" s="91"/>
      <c r="L1963" s="160" t="s">
        <v>2453</v>
      </c>
      <c r="M1963" s="161" t="e">
        <v>#N/A</v>
      </c>
      <c r="N1963" s="168" t="b">
        <v>0</v>
      </c>
      <c r="O1963" s="159"/>
    </row>
    <row r="1964" hidden="1" spans="2:15">
      <c r="B1964" s="125" t="s">
        <v>2162</v>
      </c>
      <c r="C1964" s="126"/>
      <c r="D1964" s="134"/>
      <c r="E1964" s="127" t="b">
        <v>0</v>
      </c>
      <c r="F1964" s="128" t="s">
        <v>184</v>
      </c>
      <c r="G1964" s="129" t="s">
        <v>184</v>
      </c>
      <c r="H1964" s="130" t="s">
        <v>184</v>
      </c>
      <c r="I1964" s="130" t="s">
        <v>184</v>
      </c>
      <c r="J1964" s="155" t="s">
        <v>184</v>
      </c>
      <c r="K1964" s="91"/>
      <c r="L1964" s="160" t="s">
        <v>2453</v>
      </c>
      <c r="M1964" s="161" t="e">
        <v>#N/A</v>
      </c>
      <c r="N1964" s="168" t="b">
        <v>0</v>
      </c>
      <c r="O1964" s="159"/>
    </row>
    <row r="1965" hidden="1" spans="2:15">
      <c r="B1965" s="125" t="s">
        <v>2163</v>
      </c>
      <c r="C1965" s="126"/>
      <c r="D1965" s="134"/>
      <c r="E1965" s="127" t="b">
        <v>0</v>
      </c>
      <c r="F1965" s="128" t="s">
        <v>184</v>
      </c>
      <c r="G1965" s="129" t="s">
        <v>184</v>
      </c>
      <c r="H1965" s="130" t="s">
        <v>184</v>
      </c>
      <c r="I1965" s="130" t="s">
        <v>184</v>
      </c>
      <c r="J1965" s="155" t="s">
        <v>184</v>
      </c>
      <c r="K1965" s="91"/>
      <c r="L1965" s="160" t="s">
        <v>2453</v>
      </c>
      <c r="M1965" s="161" t="e">
        <v>#N/A</v>
      </c>
      <c r="N1965" s="168" t="b">
        <v>0</v>
      </c>
      <c r="O1965" s="159"/>
    </row>
    <row r="1966" hidden="1" spans="2:15">
      <c r="B1966" s="125" t="s">
        <v>2164</v>
      </c>
      <c r="C1966" s="126"/>
      <c r="D1966" s="134"/>
      <c r="E1966" s="127" t="b">
        <v>0</v>
      </c>
      <c r="F1966" s="128" t="s">
        <v>184</v>
      </c>
      <c r="G1966" s="129" t="s">
        <v>184</v>
      </c>
      <c r="H1966" s="130" t="s">
        <v>184</v>
      </c>
      <c r="I1966" s="130" t="s">
        <v>184</v>
      </c>
      <c r="J1966" s="155" t="s">
        <v>184</v>
      </c>
      <c r="K1966" s="91"/>
      <c r="L1966" s="160" t="s">
        <v>2453</v>
      </c>
      <c r="M1966" s="161" t="e">
        <v>#N/A</v>
      </c>
      <c r="N1966" s="168" t="b">
        <v>0</v>
      </c>
      <c r="O1966" s="159"/>
    </row>
    <row r="1967" hidden="1" spans="2:15">
      <c r="B1967" s="125" t="s">
        <v>2165</v>
      </c>
      <c r="C1967" s="126"/>
      <c r="D1967" s="134"/>
      <c r="E1967" s="127" t="b">
        <v>0</v>
      </c>
      <c r="F1967" s="128" t="s">
        <v>184</v>
      </c>
      <c r="G1967" s="129" t="s">
        <v>184</v>
      </c>
      <c r="H1967" s="130" t="s">
        <v>184</v>
      </c>
      <c r="I1967" s="130" t="s">
        <v>184</v>
      </c>
      <c r="J1967" s="155" t="s">
        <v>184</v>
      </c>
      <c r="K1967" s="91"/>
      <c r="L1967" s="160" t="s">
        <v>2453</v>
      </c>
      <c r="M1967" s="161" t="e">
        <v>#N/A</v>
      </c>
      <c r="N1967" s="168" t="b">
        <v>0</v>
      </c>
      <c r="O1967" s="159"/>
    </row>
    <row r="1968" hidden="1" spans="2:15">
      <c r="B1968" s="125" t="s">
        <v>2166</v>
      </c>
      <c r="C1968" s="126"/>
      <c r="D1968" s="134"/>
      <c r="E1968" s="127" t="b">
        <v>0</v>
      </c>
      <c r="F1968" s="128" t="s">
        <v>184</v>
      </c>
      <c r="G1968" s="129" t="s">
        <v>184</v>
      </c>
      <c r="H1968" s="130" t="s">
        <v>184</v>
      </c>
      <c r="I1968" s="130" t="s">
        <v>184</v>
      </c>
      <c r="J1968" s="155" t="s">
        <v>184</v>
      </c>
      <c r="K1968" s="91"/>
      <c r="L1968" s="160" t="s">
        <v>2453</v>
      </c>
      <c r="M1968" s="161" t="e">
        <v>#N/A</v>
      </c>
      <c r="N1968" s="168" t="b">
        <v>0</v>
      </c>
      <c r="O1968" s="159"/>
    </row>
    <row r="1969" hidden="1" spans="2:15">
      <c r="B1969" s="125" t="s">
        <v>2167</v>
      </c>
      <c r="C1969" s="126"/>
      <c r="D1969" s="134"/>
      <c r="E1969" s="127" t="b">
        <v>0</v>
      </c>
      <c r="F1969" s="128" t="s">
        <v>184</v>
      </c>
      <c r="G1969" s="129" t="s">
        <v>184</v>
      </c>
      <c r="H1969" s="130" t="s">
        <v>184</v>
      </c>
      <c r="I1969" s="130" t="s">
        <v>184</v>
      </c>
      <c r="J1969" s="155" t="s">
        <v>184</v>
      </c>
      <c r="K1969" s="91"/>
      <c r="L1969" s="160" t="s">
        <v>2453</v>
      </c>
      <c r="M1969" s="161" t="e">
        <v>#N/A</v>
      </c>
      <c r="N1969" s="168" t="b">
        <v>0</v>
      </c>
      <c r="O1969" s="159"/>
    </row>
    <row r="1970" hidden="1" spans="2:15">
      <c r="B1970" s="125" t="s">
        <v>2168</v>
      </c>
      <c r="C1970" s="126"/>
      <c r="D1970" s="134"/>
      <c r="E1970" s="127" t="b">
        <v>0</v>
      </c>
      <c r="F1970" s="128" t="s">
        <v>184</v>
      </c>
      <c r="G1970" s="129" t="s">
        <v>184</v>
      </c>
      <c r="H1970" s="130" t="s">
        <v>184</v>
      </c>
      <c r="I1970" s="130" t="s">
        <v>184</v>
      </c>
      <c r="J1970" s="155" t="s">
        <v>184</v>
      </c>
      <c r="K1970" s="91"/>
      <c r="L1970" s="160" t="s">
        <v>2453</v>
      </c>
      <c r="M1970" s="161" t="e">
        <v>#N/A</v>
      </c>
      <c r="N1970" s="168" t="b">
        <v>0</v>
      </c>
      <c r="O1970" s="159"/>
    </row>
    <row r="1971" hidden="1" spans="2:15">
      <c r="B1971" s="125" t="s">
        <v>2169</v>
      </c>
      <c r="C1971" s="126"/>
      <c r="D1971" s="134"/>
      <c r="E1971" s="127" t="b">
        <v>0</v>
      </c>
      <c r="F1971" s="128" t="s">
        <v>184</v>
      </c>
      <c r="G1971" s="129" t="s">
        <v>184</v>
      </c>
      <c r="H1971" s="130" t="s">
        <v>184</v>
      </c>
      <c r="I1971" s="130" t="s">
        <v>184</v>
      </c>
      <c r="J1971" s="155" t="s">
        <v>184</v>
      </c>
      <c r="K1971" s="91"/>
      <c r="L1971" s="160" t="s">
        <v>2453</v>
      </c>
      <c r="M1971" s="161" t="e">
        <v>#N/A</v>
      </c>
      <c r="N1971" s="168" t="b">
        <v>0</v>
      </c>
      <c r="O1971" s="159"/>
    </row>
    <row r="1972" hidden="1" spans="2:15">
      <c r="B1972" s="125" t="s">
        <v>2170</v>
      </c>
      <c r="C1972" s="126"/>
      <c r="D1972" s="134"/>
      <c r="E1972" s="127" t="b">
        <v>0</v>
      </c>
      <c r="F1972" s="128" t="s">
        <v>184</v>
      </c>
      <c r="G1972" s="129" t="s">
        <v>184</v>
      </c>
      <c r="H1972" s="130" t="s">
        <v>184</v>
      </c>
      <c r="I1972" s="130" t="s">
        <v>184</v>
      </c>
      <c r="J1972" s="155" t="s">
        <v>184</v>
      </c>
      <c r="K1972" s="91"/>
      <c r="L1972" s="160" t="s">
        <v>2453</v>
      </c>
      <c r="M1972" s="161" t="e">
        <v>#N/A</v>
      </c>
      <c r="N1972" s="168" t="b">
        <v>0</v>
      </c>
      <c r="O1972" s="159"/>
    </row>
    <row r="1973" hidden="1" spans="2:15">
      <c r="B1973" s="125" t="s">
        <v>2171</v>
      </c>
      <c r="C1973" s="126"/>
      <c r="D1973" s="134"/>
      <c r="E1973" s="127" t="b">
        <v>0</v>
      </c>
      <c r="F1973" s="128" t="s">
        <v>184</v>
      </c>
      <c r="G1973" s="129" t="s">
        <v>184</v>
      </c>
      <c r="H1973" s="130" t="s">
        <v>184</v>
      </c>
      <c r="I1973" s="130" t="s">
        <v>184</v>
      </c>
      <c r="J1973" s="155" t="s">
        <v>184</v>
      </c>
      <c r="K1973" s="91"/>
      <c r="L1973" s="160" t="s">
        <v>2453</v>
      </c>
      <c r="M1973" s="161" t="e">
        <v>#N/A</v>
      </c>
      <c r="N1973" s="168" t="b">
        <v>0</v>
      </c>
      <c r="O1973" s="159"/>
    </row>
    <row r="1974" hidden="1" spans="2:15">
      <c r="B1974" s="125" t="s">
        <v>2172</v>
      </c>
      <c r="C1974" s="126"/>
      <c r="D1974" s="134"/>
      <c r="E1974" s="127" t="b">
        <v>0</v>
      </c>
      <c r="F1974" s="128" t="s">
        <v>184</v>
      </c>
      <c r="G1974" s="129" t="s">
        <v>184</v>
      </c>
      <c r="H1974" s="130" t="s">
        <v>184</v>
      </c>
      <c r="I1974" s="130" t="s">
        <v>184</v>
      </c>
      <c r="J1974" s="155" t="s">
        <v>184</v>
      </c>
      <c r="K1974" s="91"/>
      <c r="L1974" s="160" t="s">
        <v>2453</v>
      </c>
      <c r="M1974" s="161" t="e">
        <v>#N/A</v>
      </c>
      <c r="N1974" s="168" t="b">
        <v>0</v>
      </c>
      <c r="O1974" s="159"/>
    </row>
    <row r="1975" hidden="1" spans="2:15">
      <c r="B1975" s="125" t="s">
        <v>2173</v>
      </c>
      <c r="C1975" s="126"/>
      <c r="D1975" s="134"/>
      <c r="E1975" s="127" t="b">
        <v>0</v>
      </c>
      <c r="F1975" s="128" t="s">
        <v>184</v>
      </c>
      <c r="G1975" s="129" t="s">
        <v>184</v>
      </c>
      <c r="H1975" s="130" t="s">
        <v>184</v>
      </c>
      <c r="I1975" s="130" t="s">
        <v>184</v>
      </c>
      <c r="J1975" s="155" t="s">
        <v>184</v>
      </c>
      <c r="K1975" s="91"/>
      <c r="L1975" s="160" t="s">
        <v>2453</v>
      </c>
      <c r="M1975" s="161" t="e">
        <v>#N/A</v>
      </c>
      <c r="N1975" s="168" t="b">
        <v>0</v>
      </c>
      <c r="O1975" s="159"/>
    </row>
    <row r="1976" hidden="1" spans="2:15">
      <c r="B1976" s="125" t="s">
        <v>2174</v>
      </c>
      <c r="C1976" s="126"/>
      <c r="D1976" s="134"/>
      <c r="E1976" s="127" t="b">
        <v>0</v>
      </c>
      <c r="F1976" s="128" t="s">
        <v>184</v>
      </c>
      <c r="G1976" s="129" t="s">
        <v>184</v>
      </c>
      <c r="H1976" s="130" t="s">
        <v>184</v>
      </c>
      <c r="I1976" s="130" t="s">
        <v>184</v>
      </c>
      <c r="J1976" s="155" t="s">
        <v>184</v>
      </c>
      <c r="K1976" s="91"/>
      <c r="L1976" s="160" t="s">
        <v>2453</v>
      </c>
      <c r="M1976" s="161" t="e">
        <v>#N/A</v>
      </c>
      <c r="N1976" s="168" t="b">
        <v>0</v>
      </c>
      <c r="O1976" s="159"/>
    </row>
    <row r="1977" hidden="1" spans="2:15">
      <c r="B1977" s="125" t="s">
        <v>2175</v>
      </c>
      <c r="C1977" s="126"/>
      <c r="D1977" s="134"/>
      <c r="E1977" s="127" t="b">
        <v>0</v>
      </c>
      <c r="F1977" s="128" t="s">
        <v>184</v>
      </c>
      <c r="G1977" s="129" t="s">
        <v>184</v>
      </c>
      <c r="H1977" s="130" t="s">
        <v>184</v>
      </c>
      <c r="I1977" s="130" t="s">
        <v>184</v>
      </c>
      <c r="J1977" s="155" t="s">
        <v>184</v>
      </c>
      <c r="K1977" s="91"/>
      <c r="L1977" s="160" t="s">
        <v>2453</v>
      </c>
      <c r="M1977" s="161" t="e">
        <v>#N/A</v>
      </c>
      <c r="N1977" s="168" t="b">
        <v>0</v>
      </c>
      <c r="O1977" s="159"/>
    </row>
    <row r="1978" hidden="1" spans="2:15">
      <c r="B1978" s="125" t="s">
        <v>2176</v>
      </c>
      <c r="C1978" s="126"/>
      <c r="D1978" s="134"/>
      <c r="E1978" s="127" t="b">
        <v>0</v>
      </c>
      <c r="F1978" s="128" t="s">
        <v>184</v>
      </c>
      <c r="G1978" s="129" t="s">
        <v>184</v>
      </c>
      <c r="H1978" s="130" t="s">
        <v>184</v>
      </c>
      <c r="I1978" s="130" t="s">
        <v>184</v>
      </c>
      <c r="J1978" s="155" t="s">
        <v>184</v>
      </c>
      <c r="K1978" s="91"/>
      <c r="L1978" s="160" t="s">
        <v>2453</v>
      </c>
      <c r="M1978" s="161" t="e">
        <v>#N/A</v>
      </c>
      <c r="N1978" s="168" t="b">
        <v>0</v>
      </c>
      <c r="O1978" s="159"/>
    </row>
    <row r="1979" hidden="1" spans="2:15">
      <c r="B1979" s="125" t="s">
        <v>2177</v>
      </c>
      <c r="C1979" s="126"/>
      <c r="D1979" s="134"/>
      <c r="E1979" s="127" t="b">
        <v>0</v>
      </c>
      <c r="F1979" s="128" t="s">
        <v>184</v>
      </c>
      <c r="G1979" s="129" t="s">
        <v>184</v>
      </c>
      <c r="H1979" s="130" t="s">
        <v>184</v>
      </c>
      <c r="I1979" s="130" t="s">
        <v>184</v>
      </c>
      <c r="J1979" s="155" t="s">
        <v>184</v>
      </c>
      <c r="K1979" s="91"/>
      <c r="L1979" s="160" t="s">
        <v>2453</v>
      </c>
      <c r="M1979" s="161" t="e">
        <v>#N/A</v>
      </c>
      <c r="N1979" s="168" t="b">
        <v>0</v>
      </c>
      <c r="O1979" s="159"/>
    </row>
    <row r="1980" hidden="1" spans="2:15">
      <c r="B1980" s="125" t="s">
        <v>2178</v>
      </c>
      <c r="C1980" s="126"/>
      <c r="D1980" s="134"/>
      <c r="E1980" s="127" t="b">
        <v>0</v>
      </c>
      <c r="F1980" s="128" t="s">
        <v>184</v>
      </c>
      <c r="G1980" s="129" t="s">
        <v>184</v>
      </c>
      <c r="H1980" s="130" t="s">
        <v>184</v>
      </c>
      <c r="I1980" s="130" t="s">
        <v>184</v>
      </c>
      <c r="J1980" s="155" t="s">
        <v>184</v>
      </c>
      <c r="K1980" s="91"/>
      <c r="L1980" s="160" t="s">
        <v>2453</v>
      </c>
      <c r="M1980" s="161" t="e">
        <v>#N/A</v>
      </c>
      <c r="N1980" s="168" t="b">
        <v>0</v>
      </c>
      <c r="O1980" s="159"/>
    </row>
    <row r="1981" hidden="1" spans="2:15">
      <c r="B1981" s="125" t="s">
        <v>2179</v>
      </c>
      <c r="C1981" s="126"/>
      <c r="D1981" s="134"/>
      <c r="E1981" s="127" t="b">
        <v>0</v>
      </c>
      <c r="F1981" s="128" t="s">
        <v>184</v>
      </c>
      <c r="G1981" s="129" t="s">
        <v>184</v>
      </c>
      <c r="H1981" s="130" t="s">
        <v>184</v>
      </c>
      <c r="I1981" s="130" t="s">
        <v>184</v>
      </c>
      <c r="J1981" s="155" t="s">
        <v>184</v>
      </c>
      <c r="K1981" s="91"/>
      <c r="L1981" s="160" t="s">
        <v>2453</v>
      </c>
      <c r="M1981" s="161" t="e">
        <v>#N/A</v>
      </c>
      <c r="N1981" s="168" t="b">
        <v>0</v>
      </c>
      <c r="O1981" s="159"/>
    </row>
    <row r="1982" hidden="1" spans="2:15">
      <c r="B1982" s="125" t="s">
        <v>2180</v>
      </c>
      <c r="C1982" s="126"/>
      <c r="D1982" s="134"/>
      <c r="E1982" s="127" t="b">
        <v>0</v>
      </c>
      <c r="F1982" s="128" t="s">
        <v>184</v>
      </c>
      <c r="G1982" s="129" t="s">
        <v>184</v>
      </c>
      <c r="H1982" s="130" t="s">
        <v>184</v>
      </c>
      <c r="I1982" s="130" t="s">
        <v>184</v>
      </c>
      <c r="J1982" s="155" t="s">
        <v>184</v>
      </c>
      <c r="K1982" s="91"/>
      <c r="L1982" s="160" t="s">
        <v>2453</v>
      </c>
      <c r="M1982" s="161" t="e">
        <v>#N/A</v>
      </c>
      <c r="N1982" s="168" t="b">
        <v>0</v>
      </c>
      <c r="O1982" s="159"/>
    </row>
    <row r="1983" hidden="1" spans="2:15">
      <c r="B1983" s="125" t="s">
        <v>2181</v>
      </c>
      <c r="C1983" s="126"/>
      <c r="D1983" s="134"/>
      <c r="E1983" s="127" t="b">
        <v>0</v>
      </c>
      <c r="F1983" s="128" t="s">
        <v>184</v>
      </c>
      <c r="G1983" s="129" t="s">
        <v>184</v>
      </c>
      <c r="H1983" s="130" t="s">
        <v>184</v>
      </c>
      <c r="I1983" s="130" t="s">
        <v>184</v>
      </c>
      <c r="J1983" s="155" t="s">
        <v>184</v>
      </c>
      <c r="K1983" s="91"/>
      <c r="L1983" s="160" t="s">
        <v>2453</v>
      </c>
      <c r="M1983" s="161" t="e">
        <v>#N/A</v>
      </c>
      <c r="N1983" s="168" t="b">
        <v>0</v>
      </c>
      <c r="O1983" s="159"/>
    </row>
    <row r="1984" hidden="1" spans="2:15">
      <c r="B1984" s="125" t="s">
        <v>2182</v>
      </c>
      <c r="C1984" s="126"/>
      <c r="D1984" s="134"/>
      <c r="E1984" s="127" t="b">
        <v>0</v>
      </c>
      <c r="F1984" s="128" t="s">
        <v>184</v>
      </c>
      <c r="G1984" s="129" t="s">
        <v>184</v>
      </c>
      <c r="H1984" s="130" t="s">
        <v>184</v>
      </c>
      <c r="I1984" s="130" t="s">
        <v>184</v>
      </c>
      <c r="J1984" s="155" t="s">
        <v>184</v>
      </c>
      <c r="K1984" s="91"/>
      <c r="L1984" s="160" t="s">
        <v>2453</v>
      </c>
      <c r="M1984" s="161" t="e">
        <v>#N/A</v>
      </c>
      <c r="N1984" s="168" t="b">
        <v>0</v>
      </c>
      <c r="O1984" s="159"/>
    </row>
    <row r="1985" hidden="1" spans="2:15">
      <c r="B1985" s="125" t="s">
        <v>2183</v>
      </c>
      <c r="C1985" s="126"/>
      <c r="D1985" s="134"/>
      <c r="E1985" s="127" t="b">
        <v>0</v>
      </c>
      <c r="F1985" s="128" t="s">
        <v>184</v>
      </c>
      <c r="G1985" s="129" t="s">
        <v>184</v>
      </c>
      <c r="H1985" s="130" t="s">
        <v>184</v>
      </c>
      <c r="I1985" s="130" t="s">
        <v>184</v>
      </c>
      <c r="J1985" s="155" t="s">
        <v>184</v>
      </c>
      <c r="K1985" s="91"/>
      <c r="L1985" s="160" t="s">
        <v>2453</v>
      </c>
      <c r="M1985" s="161" t="e">
        <v>#N/A</v>
      </c>
      <c r="N1985" s="168" t="b">
        <v>0</v>
      </c>
      <c r="O1985" s="159"/>
    </row>
    <row r="1986" hidden="1" spans="2:15">
      <c r="B1986" s="125" t="s">
        <v>2184</v>
      </c>
      <c r="C1986" s="126"/>
      <c r="D1986" s="134"/>
      <c r="E1986" s="127" t="b">
        <v>0</v>
      </c>
      <c r="F1986" s="128" t="s">
        <v>184</v>
      </c>
      <c r="G1986" s="129" t="s">
        <v>184</v>
      </c>
      <c r="H1986" s="130" t="s">
        <v>184</v>
      </c>
      <c r="I1986" s="130" t="s">
        <v>184</v>
      </c>
      <c r="J1986" s="155" t="s">
        <v>184</v>
      </c>
      <c r="K1986" s="91"/>
      <c r="L1986" s="160" t="s">
        <v>2453</v>
      </c>
      <c r="M1986" s="161" t="e">
        <v>#N/A</v>
      </c>
      <c r="N1986" s="168" t="b">
        <v>0</v>
      </c>
      <c r="O1986" s="159"/>
    </row>
    <row r="1987" hidden="1" spans="2:15">
      <c r="B1987" s="125" t="s">
        <v>2185</v>
      </c>
      <c r="C1987" s="126"/>
      <c r="D1987" s="134"/>
      <c r="E1987" s="127" t="b">
        <v>0</v>
      </c>
      <c r="F1987" s="128" t="s">
        <v>184</v>
      </c>
      <c r="G1987" s="129" t="s">
        <v>184</v>
      </c>
      <c r="H1987" s="130" t="s">
        <v>184</v>
      </c>
      <c r="I1987" s="130" t="s">
        <v>184</v>
      </c>
      <c r="J1987" s="155" t="s">
        <v>184</v>
      </c>
      <c r="K1987" s="91"/>
      <c r="L1987" s="160" t="s">
        <v>2453</v>
      </c>
      <c r="M1987" s="161" t="e">
        <v>#N/A</v>
      </c>
      <c r="N1987" s="168" t="b">
        <v>0</v>
      </c>
      <c r="O1987" s="159"/>
    </row>
    <row r="1988" hidden="1" spans="2:15">
      <c r="B1988" s="125" t="s">
        <v>2186</v>
      </c>
      <c r="C1988" s="126"/>
      <c r="D1988" s="134"/>
      <c r="E1988" s="127" t="b">
        <v>0</v>
      </c>
      <c r="F1988" s="128" t="s">
        <v>184</v>
      </c>
      <c r="G1988" s="129" t="s">
        <v>184</v>
      </c>
      <c r="H1988" s="130" t="s">
        <v>184</v>
      </c>
      <c r="I1988" s="130" t="s">
        <v>184</v>
      </c>
      <c r="J1988" s="155" t="s">
        <v>184</v>
      </c>
      <c r="K1988" s="91"/>
      <c r="L1988" s="160" t="s">
        <v>2453</v>
      </c>
      <c r="M1988" s="161" t="e">
        <v>#N/A</v>
      </c>
      <c r="N1988" s="168" t="b">
        <v>0</v>
      </c>
      <c r="O1988" s="159"/>
    </row>
    <row r="1989" hidden="1" spans="2:15">
      <c r="B1989" s="125" t="s">
        <v>2187</v>
      </c>
      <c r="C1989" s="126"/>
      <c r="D1989" s="134"/>
      <c r="E1989" s="127" t="b">
        <v>0</v>
      </c>
      <c r="F1989" s="128" t="s">
        <v>184</v>
      </c>
      <c r="G1989" s="129" t="s">
        <v>184</v>
      </c>
      <c r="H1989" s="130" t="s">
        <v>184</v>
      </c>
      <c r="I1989" s="130" t="s">
        <v>184</v>
      </c>
      <c r="J1989" s="155" t="s">
        <v>184</v>
      </c>
      <c r="K1989" s="91"/>
      <c r="L1989" s="160" t="s">
        <v>2453</v>
      </c>
      <c r="M1989" s="161" t="e">
        <v>#N/A</v>
      </c>
      <c r="N1989" s="168" t="b">
        <v>0</v>
      </c>
      <c r="O1989" s="159"/>
    </row>
    <row r="1990" hidden="1" spans="2:15">
      <c r="B1990" s="125" t="s">
        <v>2188</v>
      </c>
      <c r="C1990" s="126"/>
      <c r="D1990" s="134"/>
      <c r="E1990" s="127" t="b">
        <v>0</v>
      </c>
      <c r="F1990" s="128" t="s">
        <v>184</v>
      </c>
      <c r="G1990" s="129" t="s">
        <v>184</v>
      </c>
      <c r="H1990" s="130" t="s">
        <v>184</v>
      </c>
      <c r="I1990" s="130" t="s">
        <v>184</v>
      </c>
      <c r="J1990" s="155" t="s">
        <v>184</v>
      </c>
      <c r="K1990" s="91"/>
      <c r="L1990" s="160" t="s">
        <v>2453</v>
      </c>
      <c r="M1990" s="161" t="e">
        <v>#N/A</v>
      </c>
      <c r="N1990" s="168" t="b">
        <v>0</v>
      </c>
      <c r="O1990" s="159"/>
    </row>
    <row r="1991" hidden="1" spans="2:15">
      <c r="B1991" s="125" t="s">
        <v>2189</v>
      </c>
      <c r="C1991" s="126"/>
      <c r="D1991" s="134"/>
      <c r="E1991" s="127" t="b">
        <v>0</v>
      </c>
      <c r="F1991" s="128" t="s">
        <v>184</v>
      </c>
      <c r="G1991" s="129" t="s">
        <v>184</v>
      </c>
      <c r="H1991" s="130" t="s">
        <v>184</v>
      </c>
      <c r="I1991" s="130" t="s">
        <v>184</v>
      </c>
      <c r="J1991" s="155" t="s">
        <v>184</v>
      </c>
      <c r="K1991" s="91"/>
      <c r="L1991" s="160" t="s">
        <v>2453</v>
      </c>
      <c r="M1991" s="161" t="e">
        <v>#N/A</v>
      </c>
      <c r="N1991" s="168" t="b">
        <v>0</v>
      </c>
      <c r="O1991" s="159"/>
    </row>
    <row r="1992" hidden="1" spans="2:15">
      <c r="B1992" s="125" t="s">
        <v>2190</v>
      </c>
      <c r="C1992" s="126"/>
      <c r="D1992" s="134"/>
      <c r="E1992" s="127" t="b">
        <v>0</v>
      </c>
      <c r="F1992" s="128" t="s">
        <v>184</v>
      </c>
      <c r="G1992" s="129" t="s">
        <v>184</v>
      </c>
      <c r="H1992" s="130" t="s">
        <v>184</v>
      </c>
      <c r="I1992" s="130" t="s">
        <v>184</v>
      </c>
      <c r="J1992" s="155" t="s">
        <v>184</v>
      </c>
      <c r="K1992" s="91"/>
      <c r="L1992" s="160" t="s">
        <v>2453</v>
      </c>
      <c r="M1992" s="161" t="e">
        <v>#N/A</v>
      </c>
      <c r="N1992" s="168" t="b">
        <v>0</v>
      </c>
      <c r="O1992" s="159"/>
    </row>
    <row r="1993" hidden="1" spans="2:15">
      <c r="B1993" s="125" t="s">
        <v>2191</v>
      </c>
      <c r="C1993" s="126"/>
      <c r="D1993" s="134"/>
      <c r="E1993" s="127" t="b">
        <v>0</v>
      </c>
      <c r="F1993" s="128" t="s">
        <v>184</v>
      </c>
      <c r="G1993" s="129" t="s">
        <v>184</v>
      </c>
      <c r="H1993" s="130" t="s">
        <v>184</v>
      </c>
      <c r="I1993" s="130" t="s">
        <v>184</v>
      </c>
      <c r="J1993" s="155" t="s">
        <v>184</v>
      </c>
      <c r="K1993" s="91"/>
      <c r="L1993" s="160" t="s">
        <v>2453</v>
      </c>
      <c r="M1993" s="161" t="e">
        <v>#N/A</v>
      </c>
      <c r="N1993" s="168" t="b">
        <v>0</v>
      </c>
      <c r="O1993" s="159"/>
    </row>
    <row r="1994" hidden="1" spans="2:15">
      <c r="B1994" s="125" t="s">
        <v>2192</v>
      </c>
      <c r="C1994" s="126"/>
      <c r="D1994" s="134"/>
      <c r="E1994" s="127" t="b">
        <v>0</v>
      </c>
      <c r="F1994" s="128" t="s">
        <v>184</v>
      </c>
      <c r="G1994" s="129" t="s">
        <v>184</v>
      </c>
      <c r="H1994" s="130" t="s">
        <v>184</v>
      </c>
      <c r="I1994" s="130" t="s">
        <v>184</v>
      </c>
      <c r="J1994" s="155" t="s">
        <v>184</v>
      </c>
      <c r="K1994" s="91"/>
      <c r="L1994" s="160" t="s">
        <v>2453</v>
      </c>
      <c r="M1994" s="161" t="e">
        <v>#N/A</v>
      </c>
      <c r="N1994" s="168" t="b">
        <v>0</v>
      </c>
      <c r="O1994" s="159"/>
    </row>
    <row r="1995" hidden="1" spans="2:15">
      <c r="B1995" s="125" t="s">
        <v>2193</v>
      </c>
      <c r="C1995" s="126"/>
      <c r="D1995" s="134"/>
      <c r="E1995" s="127" t="b">
        <v>0</v>
      </c>
      <c r="F1995" s="128" t="s">
        <v>184</v>
      </c>
      <c r="G1995" s="129" t="s">
        <v>184</v>
      </c>
      <c r="H1995" s="130" t="s">
        <v>184</v>
      </c>
      <c r="I1995" s="130" t="s">
        <v>184</v>
      </c>
      <c r="J1995" s="155" t="s">
        <v>184</v>
      </c>
      <c r="K1995" s="91"/>
      <c r="L1995" s="160" t="s">
        <v>2453</v>
      </c>
      <c r="M1995" s="161" t="e">
        <v>#N/A</v>
      </c>
      <c r="N1995" s="168" t="b">
        <v>0</v>
      </c>
      <c r="O1995" s="159"/>
    </row>
    <row r="1996" hidden="1" spans="2:15">
      <c r="B1996" s="125" t="s">
        <v>2194</v>
      </c>
      <c r="C1996" s="126"/>
      <c r="D1996" s="134"/>
      <c r="E1996" s="127" t="b">
        <v>0</v>
      </c>
      <c r="F1996" s="128" t="s">
        <v>184</v>
      </c>
      <c r="G1996" s="129" t="s">
        <v>184</v>
      </c>
      <c r="H1996" s="130" t="s">
        <v>184</v>
      </c>
      <c r="I1996" s="130" t="s">
        <v>184</v>
      </c>
      <c r="J1996" s="155" t="s">
        <v>184</v>
      </c>
      <c r="K1996" s="91"/>
      <c r="L1996" s="160" t="s">
        <v>2453</v>
      </c>
      <c r="M1996" s="161" t="e">
        <v>#N/A</v>
      </c>
      <c r="N1996" s="168" t="b">
        <v>0</v>
      </c>
      <c r="O1996" s="159"/>
    </row>
    <row r="1997" hidden="1" spans="2:15">
      <c r="B1997" s="125" t="s">
        <v>2195</v>
      </c>
      <c r="C1997" s="126"/>
      <c r="D1997" s="134"/>
      <c r="E1997" s="127" t="b">
        <v>0</v>
      </c>
      <c r="F1997" s="128" t="s">
        <v>184</v>
      </c>
      <c r="G1997" s="129" t="s">
        <v>184</v>
      </c>
      <c r="H1997" s="130" t="s">
        <v>184</v>
      </c>
      <c r="I1997" s="130" t="s">
        <v>184</v>
      </c>
      <c r="J1997" s="155" t="s">
        <v>184</v>
      </c>
      <c r="K1997" s="91"/>
      <c r="L1997" s="160" t="s">
        <v>2453</v>
      </c>
      <c r="M1997" s="161" t="e">
        <v>#N/A</v>
      </c>
      <c r="N1997" s="168" t="b">
        <v>0</v>
      </c>
      <c r="O1997" s="159"/>
    </row>
    <row r="1998" hidden="1" spans="2:15">
      <c r="B1998" s="125" t="s">
        <v>2196</v>
      </c>
      <c r="C1998" s="126"/>
      <c r="D1998" s="134"/>
      <c r="E1998" s="127" t="b">
        <v>0</v>
      </c>
      <c r="F1998" s="128" t="s">
        <v>184</v>
      </c>
      <c r="G1998" s="129" t="s">
        <v>184</v>
      </c>
      <c r="H1998" s="130" t="s">
        <v>184</v>
      </c>
      <c r="I1998" s="130" t="s">
        <v>184</v>
      </c>
      <c r="J1998" s="155" t="s">
        <v>184</v>
      </c>
      <c r="K1998" s="91"/>
      <c r="L1998" s="160" t="s">
        <v>2453</v>
      </c>
      <c r="M1998" s="161" t="e">
        <v>#N/A</v>
      </c>
      <c r="N1998" s="168" t="b">
        <v>0</v>
      </c>
      <c r="O1998" s="159"/>
    </row>
    <row r="1999" hidden="1" spans="2:15">
      <c r="B1999" s="125" t="s">
        <v>2197</v>
      </c>
      <c r="C1999" s="126"/>
      <c r="D1999" s="134"/>
      <c r="E1999" s="127" t="b">
        <v>0</v>
      </c>
      <c r="F1999" s="128" t="s">
        <v>184</v>
      </c>
      <c r="G1999" s="129" t="s">
        <v>184</v>
      </c>
      <c r="H1999" s="130" t="s">
        <v>184</v>
      </c>
      <c r="I1999" s="130" t="s">
        <v>184</v>
      </c>
      <c r="J1999" s="155" t="s">
        <v>184</v>
      </c>
      <c r="K1999" s="91"/>
      <c r="L1999" s="160" t="s">
        <v>2453</v>
      </c>
      <c r="M1999" s="161" t="e">
        <v>#N/A</v>
      </c>
      <c r="N1999" s="168" t="b">
        <v>0</v>
      </c>
      <c r="O1999" s="159"/>
    </row>
    <row r="2000" hidden="1" spans="2:15">
      <c r="B2000" s="125" t="s">
        <v>2198</v>
      </c>
      <c r="C2000" s="126"/>
      <c r="D2000" s="134"/>
      <c r="E2000" s="127" t="b">
        <v>0</v>
      </c>
      <c r="F2000" s="128" t="s">
        <v>184</v>
      </c>
      <c r="G2000" s="129" t="s">
        <v>184</v>
      </c>
      <c r="H2000" s="130" t="s">
        <v>184</v>
      </c>
      <c r="I2000" s="130" t="s">
        <v>184</v>
      </c>
      <c r="J2000" s="155" t="s">
        <v>184</v>
      </c>
      <c r="K2000" s="91"/>
      <c r="L2000" s="160" t="s">
        <v>2453</v>
      </c>
      <c r="M2000" s="161" t="e">
        <v>#N/A</v>
      </c>
      <c r="N2000" s="168" t="b">
        <v>0</v>
      </c>
      <c r="O2000" s="159"/>
    </row>
    <row r="2001" hidden="1" spans="2:15">
      <c r="B2001" s="125" t="s">
        <v>2199</v>
      </c>
      <c r="C2001" s="126"/>
      <c r="D2001" s="134"/>
      <c r="E2001" s="127" t="b">
        <v>0</v>
      </c>
      <c r="F2001" s="128" t="s">
        <v>184</v>
      </c>
      <c r="G2001" s="129" t="s">
        <v>184</v>
      </c>
      <c r="H2001" s="130" t="s">
        <v>184</v>
      </c>
      <c r="I2001" s="130" t="s">
        <v>184</v>
      </c>
      <c r="J2001" s="155" t="s">
        <v>184</v>
      </c>
      <c r="K2001" s="91"/>
      <c r="L2001" s="160" t="s">
        <v>2453</v>
      </c>
      <c r="M2001" s="161" t="e">
        <v>#N/A</v>
      </c>
      <c r="N2001" s="168" t="b">
        <v>0</v>
      </c>
      <c r="O2001" s="159"/>
    </row>
    <row r="2002" hidden="1" spans="2:15">
      <c r="B2002" s="125" t="s">
        <v>2200</v>
      </c>
      <c r="C2002" s="126"/>
      <c r="D2002" s="134"/>
      <c r="E2002" s="127" t="b">
        <v>0</v>
      </c>
      <c r="F2002" s="128" t="s">
        <v>184</v>
      </c>
      <c r="G2002" s="129" t="s">
        <v>184</v>
      </c>
      <c r="H2002" s="130" t="s">
        <v>184</v>
      </c>
      <c r="I2002" s="130" t="s">
        <v>184</v>
      </c>
      <c r="J2002" s="155" t="s">
        <v>184</v>
      </c>
      <c r="K2002" s="91"/>
      <c r="L2002" s="160" t="s">
        <v>2453</v>
      </c>
      <c r="M2002" s="161" t="e">
        <v>#N/A</v>
      </c>
      <c r="N2002" s="168" t="b">
        <v>0</v>
      </c>
      <c r="O2002" s="159"/>
    </row>
    <row r="2003" hidden="1" spans="2:15">
      <c r="B2003" s="125" t="s">
        <v>2201</v>
      </c>
      <c r="C2003" s="126"/>
      <c r="D2003" s="134"/>
      <c r="E2003" s="127" t="b">
        <v>0</v>
      </c>
      <c r="F2003" s="128" t="s">
        <v>184</v>
      </c>
      <c r="G2003" s="129" t="s">
        <v>184</v>
      </c>
      <c r="H2003" s="130" t="s">
        <v>184</v>
      </c>
      <c r="I2003" s="130" t="s">
        <v>184</v>
      </c>
      <c r="J2003" s="155" t="s">
        <v>184</v>
      </c>
      <c r="K2003" s="91"/>
      <c r="L2003" s="160" t="s">
        <v>2453</v>
      </c>
      <c r="M2003" s="161" t="e">
        <v>#N/A</v>
      </c>
      <c r="N2003" s="168" t="b">
        <v>0</v>
      </c>
      <c r="O2003" s="159"/>
    </row>
    <row r="2004" hidden="1" spans="2:15">
      <c r="B2004" s="125" t="s">
        <v>2202</v>
      </c>
      <c r="C2004" s="126"/>
      <c r="D2004" s="134"/>
      <c r="E2004" s="127" t="b">
        <v>0</v>
      </c>
      <c r="F2004" s="128" t="s">
        <v>184</v>
      </c>
      <c r="G2004" s="129" t="s">
        <v>184</v>
      </c>
      <c r="H2004" s="130" t="s">
        <v>184</v>
      </c>
      <c r="I2004" s="130" t="s">
        <v>184</v>
      </c>
      <c r="J2004" s="155" t="s">
        <v>184</v>
      </c>
      <c r="K2004" s="91"/>
      <c r="L2004" s="160" t="s">
        <v>2453</v>
      </c>
      <c r="M2004" s="161" t="e">
        <v>#N/A</v>
      </c>
      <c r="N2004" s="168" t="b">
        <v>0</v>
      </c>
      <c r="O2004" s="159"/>
    </row>
    <row r="2005" hidden="1" spans="2:15">
      <c r="B2005" s="125" t="s">
        <v>2203</v>
      </c>
      <c r="C2005" s="126"/>
      <c r="D2005" s="134"/>
      <c r="E2005" s="127" t="b">
        <v>0</v>
      </c>
      <c r="F2005" s="128" t="s">
        <v>184</v>
      </c>
      <c r="G2005" s="129" t="s">
        <v>184</v>
      </c>
      <c r="H2005" s="130" t="s">
        <v>184</v>
      </c>
      <c r="I2005" s="130" t="s">
        <v>184</v>
      </c>
      <c r="J2005" s="155" t="s">
        <v>184</v>
      </c>
      <c r="K2005" s="91"/>
      <c r="L2005" s="160" t="s">
        <v>2453</v>
      </c>
      <c r="M2005" s="161" t="e">
        <v>#N/A</v>
      </c>
      <c r="N2005" s="168" t="b">
        <v>0</v>
      </c>
      <c r="O2005" s="159"/>
    </row>
    <row r="2006" hidden="1" spans="2:15">
      <c r="B2006" s="125" t="s">
        <v>2204</v>
      </c>
      <c r="C2006" s="126"/>
      <c r="D2006" s="134"/>
      <c r="E2006" s="127" t="b">
        <v>0</v>
      </c>
      <c r="F2006" s="128" t="s">
        <v>184</v>
      </c>
      <c r="G2006" s="129" t="s">
        <v>184</v>
      </c>
      <c r="H2006" s="130" t="s">
        <v>184</v>
      </c>
      <c r="I2006" s="130" t="s">
        <v>184</v>
      </c>
      <c r="J2006" s="155" t="s">
        <v>184</v>
      </c>
      <c r="K2006" s="91"/>
      <c r="L2006" s="160" t="s">
        <v>2453</v>
      </c>
      <c r="M2006" s="161" t="e">
        <v>#N/A</v>
      </c>
      <c r="N2006" s="168" t="b">
        <v>0</v>
      </c>
      <c r="O2006" s="159"/>
    </row>
    <row r="2007" hidden="1" spans="2:15">
      <c r="B2007" s="125" t="s">
        <v>2205</v>
      </c>
      <c r="C2007" s="126"/>
      <c r="D2007" s="134"/>
      <c r="E2007" s="127" t="b">
        <v>0</v>
      </c>
      <c r="F2007" s="128" t="s">
        <v>184</v>
      </c>
      <c r="G2007" s="129" t="s">
        <v>184</v>
      </c>
      <c r="H2007" s="130" t="s">
        <v>184</v>
      </c>
      <c r="I2007" s="130" t="s">
        <v>184</v>
      </c>
      <c r="J2007" s="155" t="s">
        <v>184</v>
      </c>
      <c r="K2007" s="91"/>
      <c r="L2007" s="160" t="s">
        <v>2453</v>
      </c>
      <c r="M2007" s="161" t="e">
        <v>#N/A</v>
      </c>
      <c r="N2007" s="168" t="b">
        <v>0</v>
      </c>
      <c r="O2007" s="159"/>
    </row>
    <row r="2008" hidden="1" spans="2:15">
      <c r="B2008" s="125" t="s">
        <v>2206</v>
      </c>
      <c r="C2008" s="126"/>
      <c r="D2008" s="134"/>
      <c r="E2008" s="127" t="b">
        <v>0</v>
      </c>
      <c r="F2008" s="128" t="s">
        <v>184</v>
      </c>
      <c r="G2008" s="129" t="s">
        <v>184</v>
      </c>
      <c r="H2008" s="130" t="s">
        <v>184</v>
      </c>
      <c r="I2008" s="130" t="s">
        <v>184</v>
      </c>
      <c r="J2008" s="155" t="s">
        <v>184</v>
      </c>
      <c r="K2008" s="91"/>
      <c r="L2008" s="160" t="s">
        <v>2453</v>
      </c>
      <c r="M2008" s="161" t="e">
        <v>#N/A</v>
      </c>
      <c r="N2008" s="168" t="b">
        <v>0</v>
      </c>
      <c r="O2008" s="159"/>
    </row>
    <row r="2009" hidden="1" spans="2:15">
      <c r="B2009" s="125" t="s">
        <v>2207</v>
      </c>
      <c r="C2009" s="126"/>
      <c r="D2009" s="134"/>
      <c r="E2009" s="127" t="b">
        <v>0</v>
      </c>
      <c r="F2009" s="128" t="s">
        <v>184</v>
      </c>
      <c r="G2009" s="129" t="s">
        <v>184</v>
      </c>
      <c r="H2009" s="130" t="s">
        <v>184</v>
      </c>
      <c r="I2009" s="130" t="s">
        <v>184</v>
      </c>
      <c r="J2009" s="155" t="s">
        <v>184</v>
      </c>
      <c r="K2009" s="91"/>
      <c r="L2009" s="160" t="s">
        <v>2453</v>
      </c>
      <c r="M2009" s="161" t="e">
        <v>#N/A</v>
      </c>
      <c r="N2009" s="168" t="b">
        <v>0</v>
      </c>
      <c r="O2009" s="159"/>
    </row>
    <row r="2010" hidden="1" spans="2:15">
      <c r="B2010" s="125" t="s">
        <v>2208</v>
      </c>
      <c r="C2010" s="126"/>
      <c r="D2010" s="134"/>
      <c r="E2010" s="127" t="b">
        <v>0</v>
      </c>
      <c r="F2010" s="128" t="s">
        <v>184</v>
      </c>
      <c r="G2010" s="129" t="s">
        <v>184</v>
      </c>
      <c r="H2010" s="130" t="s">
        <v>184</v>
      </c>
      <c r="I2010" s="130" t="s">
        <v>184</v>
      </c>
      <c r="J2010" s="155" t="s">
        <v>184</v>
      </c>
      <c r="K2010" s="91"/>
      <c r="L2010" s="160" t="s">
        <v>2453</v>
      </c>
      <c r="M2010" s="161" t="e">
        <v>#N/A</v>
      </c>
      <c r="N2010" s="168" t="b">
        <v>0</v>
      </c>
      <c r="O2010" s="159"/>
    </row>
    <row r="2011" hidden="1" spans="2:15">
      <c r="B2011" s="125" t="s">
        <v>2209</v>
      </c>
      <c r="C2011" s="126"/>
      <c r="D2011" s="134"/>
      <c r="E2011" s="127" t="b">
        <v>0</v>
      </c>
      <c r="F2011" s="128" t="s">
        <v>184</v>
      </c>
      <c r="G2011" s="129" t="s">
        <v>184</v>
      </c>
      <c r="H2011" s="130" t="s">
        <v>184</v>
      </c>
      <c r="I2011" s="130" t="s">
        <v>184</v>
      </c>
      <c r="J2011" s="155" t="s">
        <v>184</v>
      </c>
      <c r="K2011" s="91"/>
      <c r="L2011" s="160" t="s">
        <v>2453</v>
      </c>
      <c r="M2011" s="161" t="e">
        <v>#N/A</v>
      </c>
      <c r="N2011" s="168" t="b">
        <v>0</v>
      </c>
      <c r="O2011" s="159"/>
    </row>
    <row r="2012" hidden="1" spans="2:15">
      <c r="B2012" s="125" t="s">
        <v>2210</v>
      </c>
      <c r="C2012" s="126"/>
      <c r="D2012" s="134"/>
      <c r="E2012" s="127" t="b">
        <v>0</v>
      </c>
      <c r="F2012" s="128" t="s">
        <v>184</v>
      </c>
      <c r="G2012" s="129" t="s">
        <v>184</v>
      </c>
      <c r="H2012" s="130" t="s">
        <v>184</v>
      </c>
      <c r="I2012" s="130" t="s">
        <v>184</v>
      </c>
      <c r="J2012" s="155" t="s">
        <v>184</v>
      </c>
      <c r="K2012" s="91"/>
      <c r="L2012" s="160" t="s">
        <v>2453</v>
      </c>
      <c r="M2012" s="161" t="e">
        <v>#N/A</v>
      </c>
      <c r="N2012" s="168" t="b">
        <v>0</v>
      </c>
      <c r="O2012" s="159"/>
    </row>
    <row r="2013" hidden="1" spans="2:15">
      <c r="B2013" s="125" t="s">
        <v>2211</v>
      </c>
      <c r="C2013" s="126"/>
      <c r="D2013" s="134"/>
      <c r="E2013" s="127" t="b">
        <v>0</v>
      </c>
      <c r="F2013" s="128" t="s">
        <v>184</v>
      </c>
      <c r="G2013" s="129" t="s">
        <v>184</v>
      </c>
      <c r="H2013" s="130" t="s">
        <v>184</v>
      </c>
      <c r="I2013" s="130" t="s">
        <v>184</v>
      </c>
      <c r="J2013" s="155" t="s">
        <v>184</v>
      </c>
      <c r="K2013" s="91"/>
      <c r="L2013" s="160" t="s">
        <v>2453</v>
      </c>
      <c r="M2013" s="161" t="e">
        <v>#N/A</v>
      </c>
      <c r="N2013" s="168" t="b">
        <v>0</v>
      </c>
      <c r="O2013" s="159"/>
    </row>
    <row r="2014" hidden="1" spans="2:15">
      <c r="B2014" s="125" t="s">
        <v>2212</v>
      </c>
      <c r="C2014" s="126"/>
      <c r="D2014" s="134"/>
      <c r="E2014" s="127" t="b">
        <v>0</v>
      </c>
      <c r="F2014" s="128" t="s">
        <v>184</v>
      </c>
      <c r="G2014" s="129" t="s">
        <v>184</v>
      </c>
      <c r="H2014" s="130" t="s">
        <v>184</v>
      </c>
      <c r="I2014" s="130" t="s">
        <v>184</v>
      </c>
      <c r="J2014" s="155" t="s">
        <v>184</v>
      </c>
      <c r="K2014" s="91"/>
      <c r="L2014" s="160" t="s">
        <v>2453</v>
      </c>
      <c r="M2014" s="161" t="e">
        <v>#N/A</v>
      </c>
      <c r="N2014" s="168" t="b">
        <v>0</v>
      </c>
      <c r="O2014" s="159"/>
    </row>
    <row r="2015" hidden="1" spans="2:15">
      <c r="B2015" s="125" t="s">
        <v>2213</v>
      </c>
      <c r="C2015" s="126"/>
      <c r="D2015" s="134"/>
      <c r="E2015" s="127" t="b">
        <v>0</v>
      </c>
      <c r="F2015" s="128" t="s">
        <v>184</v>
      </c>
      <c r="G2015" s="129" t="s">
        <v>184</v>
      </c>
      <c r="H2015" s="130" t="s">
        <v>184</v>
      </c>
      <c r="I2015" s="130" t="s">
        <v>184</v>
      </c>
      <c r="J2015" s="155" t="s">
        <v>184</v>
      </c>
      <c r="K2015" s="91"/>
      <c r="L2015" s="160" t="s">
        <v>2453</v>
      </c>
      <c r="M2015" s="161" t="e">
        <v>#N/A</v>
      </c>
      <c r="N2015" s="168" t="b">
        <v>0</v>
      </c>
      <c r="O2015" s="159"/>
    </row>
    <row r="2016" hidden="1" spans="2:15">
      <c r="B2016" s="125" t="s">
        <v>2214</v>
      </c>
      <c r="C2016" s="126"/>
      <c r="D2016" s="134"/>
      <c r="E2016" s="127" t="b">
        <v>0</v>
      </c>
      <c r="F2016" s="128" t="s">
        <v>184</v>
      </c>
      <c r="G2016" s="129" t="s">
        <v>184</v>
      </c>
      <c r="H2016" s="130" t="s">
        <v>184</v>
      </c>
      <c r="I2016" s="130" t="s">
        <v>184</v>
      </c>
      <c r="J2016" s="155" t="s">
        <v>184</v>
      </c>
      <c r="K2016" s="91"/>
      <c r="L2016" s="160" t="s">
        <v>2453</v>
      </c>
      <c r="M2016" s="161" t="e">
        <v>#N/A</v>
      </c>
      <c r="N2016" s="168" t="b">
        <v>0</v>
      </c>
      <c r="O2016" s="159"/>
    </row>
    <row r="2017" hidden="1" spans="2:15">
      <c r="B2017" s="125" t="s">
        <v>2215</v>
      </c>
      <c r="C2017" s="126"/>
      <c r="D2017" s="134"/>
      <c r="E2017" s="127" t="b">
        <v>0</v>
      </c>
      <c r="F2017" s="128" t="s">
        <v>184</v>
      </c>
      <c r="G2017" s="129" t="s">
        <v>184</v>
      </c>
      <c r="H2017" s="130" t="s">
        <v>184</v>
      </c>
      <c r="I2017" s="130" t="s">
        <v>184</v>
      </c>
      <c r="J2017" s="155" t="s">
        <v>184</v>
      </c>
      <c r="K2017" s="91"/>
      <c r="L2017" s="160" t="s">
        <v>2453</v>
      </c>
      <c r="M2017" s="161" t="e">
        <v>#N/A</v>
      </c>
      <c r="N2017" s="168" t="b">
        <v>0</v>
      </c>
      <c r="O2017" s="159"/>
    </row>
    <row r="2018" hidden="1" spans="2:15">
      <c r="B2018" s="125" t="s">
        <v>2216</v>
      </c>
      <c r="C2018" s="126"/>
      <c r="D2018" s="134"/>
      <c r="E2018" s="127" t="b">
        <v>0</v>
      </c>
      <c r="F2018" s="128" t="s">
        <v>184</v>
      </c>
      <c r="G2018" s="129" t="s">
        <v>184</v>
      </c>
      <c r="H2018" s="130" t="s">
        <v>184</v>
      </c>
      <c r="I2018" s="130" t="s">
        <v>184</v>
      </c>
      <c r="J2018" s="155" t="s">
        <v>184</v>
      </c>
      <c r="K2018" s="91"/>
      <c r="L2018" s="160" t="s">
        <v>2453</v>
      </c>
      <c r="M2018" s="161" t="e">
        <v>#N/A</v>
      </c>
      <c r="N2018" s="168" t="b">
        <v>0</v>
      </c>
      <c r="O2018" s="159"/>
    </row>
    <row r="2019" hidden="1" spans="2:15">
      <c r="B2019" s="125" t="s">
        <v>2217</v>
      </c>
      <c r="C2019" s="126"/>
      <c r="D2019" s="134"/>
      <c r="E2019" s="127" t="b">
        <v>0</v>
      </c>
      <c r="F2019" s="128" t="s">
        <v>184</v>
      </c>
      <c r="G2019" s="129" t="s">
        <v>184</v>
      </c>
      <c r="H2019" s="130" t="s">
        <v>184</v>
      </c>
      <c r="I2019" s="130" t="s">
        <v>184</v>
      </c>
      <c r="J2019" s="155" t="s">
        <v>184</v>
      </c>
      <c r="K2019" s="91"/>
      <c r="L2019" s="160" t="s">
        <v>2453</v>
      </c>
      <c r="M2019" s="161" t="e">
        <v>#N/A</v>
      </c>
      <c r="N2019" s="168" t="b">
        <v>0</v>
      </c>
      <c r="O2019" s="159"/>
    </row>
    <row r="2020" hidden="1" spans="2:15">
      <c r="B2020" s="125" t="s">
        <v>2218</v>
      </c>
      <c r="C2020" s="126"/>
      <c r="D2020" s="134"/>
      <c r="E2020" s="127" t="b">
        <v>0</v>
      </c>
      <c r="F2020" s="128" t="s">
        <v>184</v>
      </c>
      <c r="G2020" s="129" t="s">
        <v>184</v>
      </c>
      <c r="H2020" s="130" t="s">
        <v>184</v>
      </c>
      <c r="I2020" s="130" t="s">
        <v>184</v>
      </c>
      <c r="J2020" s="155" t="s">
        <v>184</v>
      </c>
      <c r="K2020" s="91"/>
      <c r="L2020" s="160" t="s">
        <v>2453</v>
      </c>
      <c r="M2020" s="161" t="e">
        <v>#N/A</v>
      </c>
      <c r="N2020" s="168" t="b">
        <v>0</v>
      </c>
      <c r="O2020" s="159"/>
    </row>
    <row r="2021" hidden="1" spans="2:15">
      <c r="B2021" s="125" t="s">
        <v>2219</v>
      </c>
      <c r="C2021" s="126"/>
      <c r="D2021" s="134"/>
      <c r="E2021" s="127" t="b">
        <v>0</v>
      </c>
      <c r="F2021" s="128" t="s">
        <v>184</v>
      </c>
      <c r="G2021" s="129" t="s">
        <v>184</v>
      </c>
      <c r="H2021" s="130" t="s">
        <v>184</v>
      </c>
      <c r="I2021" s="130" t="s">
        <v>184</v>
      </c>
      <c r="J2021" s="155" t="s">
        <v>184</v>
      </c>
      <c r="K2021" s="91"/>
      <c r="L2021" s="160" t="s">
        <v>2453</v>
      </c>
      <c r="M2021" s="161" t="e">
        <v>#N/A</v>
      </c>
      <c r="N2021" s="168" t="b">
        <v>0</v>
      </c>
      <c r="O2021" s="159"/>
    </row>
    <row r="2022" hidden="1" spans="2:15">
      <c r="B2022" s="125" t="s">
        <v>2220</v>
      </c>
      <c r="C2022" s="126"/>
      <c r="D2022" s="134"/>
      <c r="E2022" s="127" t="b">
        <v>0</v>
      </c>
      <c r="F2022" s="128" t="s">
        <v>184</v>
      </c>
      <c r="G2022" s="129" t="s">
        <v>184</v>
      </c>
      <c r="H2022" s="130" t="s">
        <v>184</v>
      </c>
      <c r="I2022" s="130" t="s">
        <v>184</v>
      </c>
      <c r="J2022" s="155" t="s">
        <v>184</v>
      </c>
      <c r="K2022" s="91"/>
      <c r="L2022" s="160" t="s">
        <v>2453</v>
      </c>
      <c r="M2022" s="161" t="e">
        <v>#N/A</v>
      </c>
      <c r="N2022" s="168" t="b">
        <v>0</v>
      </c>
      <c r="O2022" s="159"/>
    </row>
    <row r="2023" hidden="1" spans="2:15">
      <c r="B2023" s="162"/>
      <c r="C2023" s="163"/>
      <c r="D2023" s="164"/>
      <c r="E2023" s="163"/>
      <c r="F2023" s="163"/>
      <c r="G2023" s="163"/>
      <c r="H2023" s="163"/>
      <c r="I2023" s="163"/>
      <c r="J2023" s="165"/>
      <c r="K2023" s="91"/>
      <c r="L2023" s="166"/>
      <c r="M2023" s="167"/>
      <c r="N2023" s="168"/>
      <c r="O2023" s="169"/>
    </row>
    <row r="2024" hidden="1" spans="2:15">
      <c r="B2024" s="122">
        <v>21</v>
      </c>
      <c r="C2024" s="123"/>
      <c r="D2024" s="124"/>
      <c r="E2024" s="124"/>
      <c r="F2024" s="124"/>
      <c r="G2024" s="124"/>
      <c r="H2024" s="124"/>
      <c r="I2024" s="124"/>
      <c r="J2024" s="154">
        <v>0</v>
      </c>
      <c r="K2024" s="91"/>
      <c r="L2024" s="166"/>
      <c r="M2024" s="167"/>
      <c r="N2024" s="168"/>
      <c r="O2024" s="169"/>
    </row>
    <row r="2025" hidden="1" spans="2:15">
      <c r="B2025" s="125" t="s">
        <v>2221</v>
      </c>
      <c r="C2025" s="126"/>
      <c r="D2025" s="134"/>
      <c r="E2025" s="127" t="b">
        <v>0</v>
      </c>
      <c r="F2025" s="128" t="s">
        <v>184</v>
      </c>
      <c r="G2025" s="129" t="s">
        <v>184</v>
      </c>
      <c r="H2025" s="130" t="s">
        <v>184</v>
      </c>
      <c r="I2025" s="130" t="s">
        <v>184</v>
      </c>
      <c r="J2025" s="155" t="s">
        <v>184</v>
      </c>
      <c r="K2025" s="91"/>
      <c r="L2025" s="160" t="s">
        <v>2453</v>
      </c>
      <c r="M2025" s="161" t="e">
        <v>#N/A</v>
      </c>
      <c r="N2025" s="168" t="b">
        <v>0</v>
      </c>
      <c r="O2025" s="159"/>
    </row>
    <row r="2026" hidden="1" spans="2:15">
      <c r="B2026" s="125" t="s">
        <v>2222</v>
      </c>
      <c r="C2026" s="126"/>
      <c r="D2026" s="134"/>
      <c r="E2026" s="127" t="b">
        <v>0</v>
      </c>
      <c r="F2026" s="128" t="s">
        <v>184</v>
      </c>
      <c r="G2026" s="129" t="s">
        <v>184</v>
      </c>
      <c r="H2026" s="130" t="s">
        <v>184</v>
      </c>
      <c r="I2026" s="130" t="s">
        <v>184</v>
      </c>
      <c r="J2026" s="155" t="s">
        <v>184</v>
      </c>
      <c r="K2026" s="91"/>
      <c r="L2026" s="160" t="s">
        <v>2453</v>
      </c>
      <c r="M2026" s="161" t="e">
        <v>#N/A</v>
      </c>
      <c r="N2026" s="168" t="b">
        <v>0</v>
      </c>
      <c r="O2026" s="159"/>
    </row>
    <row r="2027" hidden="1" spans="2:15">
      <c r="B2027" s="125" t="s">
        <v>2223</v>
      </c>
      <c r="C2027" s="126"/>
      <c r="D2027" s="134"/>
      <c r="E2027" s="127" t="b">
        <v>0</v>
      </c>
      <c r="F2027" s="128" t="s">
        <v>184</v>
      </c>
      <c r="G2027" s="129" t="s">
        <v>184</v>
      </c>
      <c r="H2027" s="130" t="s">
        <v>184</v>
      </c>
      <c r="I2027" s="130" t="s">
        <v>184</v>
      </c>
      <c r="J2027" s="155" t="s">
        <v>184</v>
      </c>
      <c r="K2027" s="91"/>
      <c r="L2027" s="160" t="s">
        <v>2453</v>
      </c>
      <c r="M2027" s="161" t="e">
        <v>#N/A</v>
      </c>
      <c r="N2027" s="168" t="b">
        <v>0</v>
      </c>
      <c r="O2027" s="159"/>
    </row>
    <row r="2028" hidden="1" spans="2:15">
      <c r="B2028" s="125" t="s">
        <v>2224</v>
      </c>
      <c r="C2028" s="126"/>
      <c r="D2028" s="134"/>
      <c r="E2028" s="127" t="b">
        <v>0</v>
      </c>
      <c r="F2028" s="128" t="s">
        <v>184</v>
      </c>
      <c r="G2028" s="129" t="s">
        <v>184</v>
      </c>
      <c r="H2028" s="130" t="s">
        <v>184</v>
      </c>
      <c r="I2028" s="130" t="s">
        <v>184</v>
      </c>
      <c r="J2028" s="155" t="s">
        <v>184</v>
      </c>
      <c r="K2028" s="91"/>
      <c r="L2028" s="160" t="s">
        <v>2453</v>
      </c>
      <c r="M2028" s="161" t="e">
        <v>#N/A</v>
      </c>
      <c r="N2028" s="168" t="b">
        <v>0</v>
      </c>
      <c r="O2028" s="159"/>
    </row>
    <row r="2029" hidden="1" spans="2:15">
      <c r="B2029" s="125" t="s">
        <v>2225</v>
      </c>
      <c r="C2029" s="126"/>
      <c r="D2029" s="134"/>
      <c r="E2029" s="127" t="b">
        <v>0</v>
      </c>
      <c r="F2029" s="128" t="s">
        <v>184</v>
      </c>
      <c r="G2029" s="129" t="s">
        <v>184</v>
      </c>
      <c r="H2029" s="130" t="s">
        <v>184</v>
      </c>
      <c r="I2029" s="130" t="s">
        <v>184</v>
      </c>
      <c r="J2029" s="155" t="s">
        <v>184</v>
      </c>
      <c r="K2029" s="91"/>
      <c r="L2029" s="160" t="s">
        <v>2453</v>
      </c>
      <c r="M2029" s="161" t="e">
        <v>#N/A</v>
      </c>
      <c r="N2029" s="168" t="b">
        <v>0</v>
      </c>
      <c r="O2029" s="159"/>
    </row>
    <row r="2030" hidden="1" spans="2:15">
      <c r="B2030" s="125" t="s">
        <v>2226</v>
      </c>
      <c r="C2030" s="126"/>
      <c r="D2030" s="134"/>
      <c r="E2030" s="127" t="b">
        <v>0</v>
      </c>
      <c r="F2030" s="128" t="s">
        <v>184</v>
      </c>
      <c r="G2030" s="129" t="s">
        <v>184</v>
      </c>
      <c r="H2030" s="130" t="s">
        <v>184</v>
      </c>
      <c r="I2030" s="130" t="s">
        <v>184</v>
      </c>
      <c r="J2030" s="155" t="s">
        <v>184</v>
      </c>
      <c r="K2030" s="91"/>
      <c r="L2030" s="160" t="s">
        <v>2453</v>
      </c>
      <c r="M2030" s="161" t="e">
        <v>#N/A</v>
      </c>
      <c r="N2030" s="168" t="b">
        <v>0</v>
      </c>
      <c r="O2030" s="159"/>
    </row>
    <row r="2031" hidden="1" spans="2:15">
      <c r="B2031" s="125" t="s">
        <v>2227</v>
      </c>
      <c r="C2031" s="126"/>
      <c r="D2031" s="134"/>
      <c r="E2031" s="127" t="b">
        <v>0</v>
      </c>
      <c r="F2031" s="128" t="s">
        <v>184</v>
      </c>
      <c r="G2031" s="129" t="s">
        <v>184</v>
      </c>
      <c r="H2031" s="130" t="s">
        <v>184</v>
      </c>
      <c r="I2031" s="130" t="s">
        <v>184</v>
      </c>
      <c r="J2031" s="155" t="s">
        <v>184</v>
      </c>
      <c r="K2031" s="91"/>
      <c r="L2031" s="160" t="s">
        <v>2453</v>
      </c>
      <c r="M2031" s="161" t="e">
        <v>#N/A</v>
      </c>
      <c r="N2031" s="168" t="b">
        <v>0</v>
      </c>
      <c r="O2031" s="159"/>
    </row>
    <row r="2032" hidden="1" spans="2:15">
      <c r="B2032" s="125" t="s">
        <v>2228</v>
      </c>
      <c r="C2032" s="126"/>
      <c r="D2032" s="134"/>
      <c r="E2032" s="127" t="b">
        <v>0</v>
      </c>
      <c r="F2032" s="128" t="s">
        <v>184</v>
      </c>
      <c r="G2032" s="129" t="s">
        <v>184</v>
      </c>
      <c r="H2032" s="130" t="s">
        <v>184</v>
      </c>
      <c r="I2032" s="130" t="s">
        <v>184</v>
      </c>
      <c r="J2032" s="155" t="s">
        <v>184</v>
      </c>
      <c r="K2032" s="91"/>
      <c r="L2032" s="160" t="s">
        <v>2453</v>
      </c>
      <c r="M2032" s="161" t="e">
        <v>#N/A</v>
      </c>
      <c r="N2032" s="168" t="b">
        <v>0</v>
      </c>
      <c r="O2032" s="159"/>
    </row>
    <row r="2033" hidden="1" spans="2:15">
      <c r="B2033" s="125" t="s">
        <v>2229</v>
      </c>
      <c r="C2033" s="126"/>
      <c r="D2033" s="134"/>
      <c r="E2033" s="127" t="b">
        <v>0</v>
      </c>
      <c r="F2033" s="128" t="s">
        <v>184</v>
      </c>
      <c r="G2033" s="129" t="s">
        <v>184</v>
      </c>
      <c r="H2033" s="130" t="s">
        <v>184</v>
      </c>
      <c r="I2033" s="130" t="s">
        <v>184</v>
      </c>
      <c r="J2033" s="155" t="s">
        <v>184</v>
      </c>
      <c r="K2033" s="91"/>
      <c r="L2033" s="160" t="s">
        <v>2453</v>
      </c>
      <c r="M2033" s="161" t="e">
        <v>#N/A</v>
      </c>
      <c r="N2033" s="168" t="b">
        <v>0</v>
      </c>
      <c r="O2033" s="159"/>
    </row>
    <row r="2034" hidden="1" spans="2:15">
      <c r="B2034" s="125" t="s">
        <v>2230</v>
      </c>
      <c r="C2034" s="126"/>
      <c r="D2034" s="134"/>
      <c r="E2034" s="127" t="b">
        <v>0</v>
      </c>
      <c r="F2034" s="128" t="s">
        <v>184</v>
      </c>
      <c r="G2034" s="129" t="s">
        <v>184</v>
      </c>
      <c r="H2034" s="130" t="s">
        <v>184</v>
      </c>
      <c r="I2034" s="130" t="s">
        <v>184</v>
      </c>
      <c r="J2034" s="155" t="s">
        <v>184</v>
      </c>
      <c r="K2034" s="91"/>
      <c r="L2034" s="160" t="s">
        <v>2453</v>
      </c>
      <c r="M2034" s="161" t="e">
        <v>#N/A</v>
      </c>
      <c r="N2034" s="168" t="b">
        <v>0</v>
      </c>
      <c r="O2034" s="159"/>
    </row>
    <row r="2035" hidden="1" spans="2:15">
      <c r="B2035" s="125" t="s">
        <v>2231</v>
      </c>
      <c r="C2035" s="126"/>
      <c r="D2035" s="134"/>
      <c r="E2035" s="127" t="b">
        <v>0</v>
      </c>
      <c r="F2035" s="128" t="s">
        <v>184</v>
      </c>
      <c r="G2035" s="129" t="s">
        <v>184</v>
      </c>
      <c r="H2035" s="130" t="s">
        <v>184</v>
      </c>
      <c r="I2035" s="130" t="s">
        <v>184</v>
      </c>
      <c r="J2035" s="155" t="s">
        <v>184</v>
      </c>
      <c r="K2035" s="91"/>
      <c r="L2035" s="160" t="s">
        <v>2453</v>
      </c>
      <c r="M2035" s="161" t="e">
        <v>#N/A</v>
      </c>
      <c r="N2035" s="168" t="b">
        <v>0</v>
      </c>
      <c r="O2035" s="159"/>
    </row>
    <row r="2036" hidden="1" spans="2:15">
      <c r="B2036" s="125" t="s">
        <v>2232</v>
      </c>
      <c r="C2036" s="126"/>
      <c r="D2036" s="134"/>
      <c r="E2036" s="127" t="b">
        <v>0</v>
      </c>
      <c r="F2036" s="128" t="s">
        <v>184</v>
      </c>
      <c r="G2036" s="129" t="s">
        <v>184</v>
      </c>
      <c r="H2036" s="130" t="s">
        <v>184</v>
      </c>
      <c r="I2036" s="130" t="s">
        <v>184</v>
      </c>
      <c r="J2036" s="155" t="s">
        <v>184</v>
      </c>
      <c r="K2036" s="91"/>
      <c r="L2036" s="160" t="s">
        <v>2453</v>
      </c>
      <c r="M2036" s="161" t="e">
        <v>#N/A</v>
      </c>
      <c r="N2036" s="168" t="b">
        <v>0</v>
      </c>
      <c r="O2036" s="159"/>
    </row>
    <row r="2037" hidden="1" spans="2:15">
      <c r="B2037" s="125" t="s">
        <v>2233</v>
      </c>
      <c r="C2037" s="126"/>
      <c r="D2037" s="134"/>
      <c r="E2037" s="127" t="b">
        <v>0</v>
      </c>
      <c r="F2037" s="128" t="s">
        <v>184</v>
      </c>
      <c r="G2037" s="129" t="s">
        <v>184</v>
      </c>
      <c r="H2037" s="130" t="s">
        <v>184</v>
      </c>
      <c r="I2037" s="130" t="s">
        <v>184</v>
      </c>
      <c r="J2037" s="155" t="s">
        <v>184</v>
      </c>
      <c r="K2037" s="91"/>
      <c r="L2037" s="160" t="s">
        <v>2453</v>
      </c>
      <c r="M2037" s="161" t="e">
        <v>#N/A</v>
      </c>
      <c r="N2037" s="168" t="b">
        <v>0</v>
      </c>
      <c r="O2037" s="159"/>
    </row>
    <row r="2038" hidden="1" spans="2:15">
      <c r="B2038" s="125" t="s">
        <v>2234</v>
      </c>
      <c r="C2038" s="126"/>
      <c r="D2038" s="134"/>
      <c r="E2038" s="127" t="b">
        <v>0</v>
      </c>
      <c r="F2038" s="128" t="s">
        <v>184</v>
      </c>
      <c r="G2038" s="129" t="s">
        <v>184</v>
      </c>
      <c r="H2038" s="130" t="s">
        <v>184</v>
      </c>
      <c r="I2038" s="130" t="s">
        <v>184</v>
      </c>
      <c r="J2038" s="155" t="s">
        <v>184</v>
      </c>
      <c r="K2038" s="91"/>
      <c r="L2038" s="160" t="s">
        <v>2453</v>
      </c>
      <c r="M2038" s="161" t="e">
        <v>#N/A</v>
      </c>
      <c r="N2038" s="168" t="b">
        <v>0</v>
      </c>
      <c r="O2038" s="159"/>
    </row>
    <row r="2039" hidden="1" spans="2:15">
      <c r="B2039" s="125" t="s">
        <v>2235</v>
      </c>
      <c r="C2039" s="126"/>
      <c r="D2039" s="134"/>
      <c r="E2039" s="127" t="b">
        <v>0</v>
      </c>
      <c r="F2039" s="128" t="s">
        <v>184</v>
      </c>
      <c r="G2039" s="129" t="s">
        <v>184</v>
      </c>
      <c r="H2039" s="130" t="s">
        <v>184</v>
      </c>
      <c r="I2039" s="130" t="s">
        <v>184</v>
      </c>
      <c r="J2039" s="155" t="s">
        <v>184</v>
      </c>
      <c r="K2039" s="91"/>
      <c r="L2039" s="160" t="s">
        <v>2453</v>
      </c>
      <c r="M2039" s="161" t="e">
        <v>#N/A</v>
      </c>
      <c r="N2039" s="168" t="b">
        <v>0</v>
      </c>
      <c r="O2039" s="159"/>
    </row>
    <row r="2040" hidden="1" spans="2:15">
      <c r="B2040" s="125" t="s">
        <v>2236</v>
      </c>
      <c r="C2040" s="126"/>
      <c r="D2040" s="134"/>
      <c r="E2040" s="127" t="b">
        <v>0</v>
      </c>
      <c r="F2040" s="128" t="s">
        <v>184</v>
      </c>
      <c r="G2040" s="129" t="s">
        <v>184</v>
      </c>
      <c r="H2040" s="130" t="s">
        <v>184</v>
      </c>
      <c r="I2040" s="130" t="s">
        <v>184</v>
      </c>
      <c r="J2040" s="155" t="s">
        <v>184</v>
      </c>
      <c r="K2040" s="91"/>
      <c r="L2040" s="160" t="s">
        <v>2453</v>
      </c>
      <c r="M2040" s="161" t="e">
        <v>#N/A</v>
      </c>
      <c r="N2040" s="168" t="b">
        <v>0</v>
      </c>
      <c r="O2040" s="159"/>
    </row>
    <row r="2041" hidden="1" spans="2:15">
      <c r="B2041" s="125" t="s">
        <v>2237</v>
      </c>
      <c r="C2041" s="126"/>
      <c r="D2041" s="134"/>
      <c r="E2041" s="127" t="b">
        <v>0</v>
      </c>
      <c r="F2041" s="128" t="s">
        <v>184</v>
      </c>
      <c r="G2041" s="129" t="s">
        <v>184</v>
      </c>
      <c r="H2041" s="130" t="s">
        <v>184</v>
      </c>
      <c r="I2041" s="130" t="s">
        <v>184</v>
      </c>
      <c r="J2041" s="155" t="s">
        <v>184</v>
      </c>
      <c r="K2041" s="91"/>
      <c r="L2041" s="160" t="s">
        <v>2453</v>
      </c>
      <c r="M2041" s="161" t="e">
        <v>#N/A</v>
      </c>
      <c r="N2041" s="168" t="b">
        <v>0</v>
      </c>
      <c r="O2041" s="159"/>
    </row>
    <row r="2042" hidden="1" spans="2:15">
      <c r="B2042" s="125" t="s">
        <v>2238</v>
      </c>
      <c r="C2042" s="126"/>
      <c r="D2042" s="134"/>
      <c r="E2042" s="127" t="b">
        <v>0</v>
      </c>
      <c r="F2042" s="128" t="s">
        <v>184</v>
      </c>
      <c r="G2042" s="129" t="s">
        <v>184</v>
      </c>
      <c r="H2042" s="130" t="s">
        <v>184</v>
      </c>
      <c r="I2042" s="130" t="s">
        <v>184</v>
      </c>
      <c r="J2042" s="155" t="s">
        <v>184</v>
      </c>
      <c r="K2042" s="91"/>
      <c r="L2042" s="160" t="s">
        <v>2453</v>
      </c>
      <c r="M2042" s="161" t="e">
        <v>#N/A</v>
      </c>
      <c r="N2042" s="168" t="b">
        <v>0</v>
      </c>
      <c r="O2042" s="159"/>
    </row>
    <row r="2043" hidden="1" spans="2:15">
      <c r="B2043" s="125" t="s">
        <v>2239</v>
      </c>
      <c r="C2043" s="126"/>
      <c r="D2043" s="134"/>
      <c r="E2043" s="127" t="b">
        <v>0</v>
      </c>
      <c r="F2043" s="128" t="s">
        <v>184</v>
      </c>
      <c r="G2043" s="129" t="s">
        <v>184</v>
      </c>
      <c r="H2043" s="130" t="s">
        <v>184</v>
      </c>
      <c r="I2043" s="130" t="s">
        <v>184</v>
      </c>
      <c r="J2043" s="155" t="s">
        <v>184</v>
      </c>
      <c r="K2043" s="91"/>
      <c r="L2043" s="160" t="s">
        <v>2453</v>
      </c>
      <c r="M2043" s="161" t="e">
        <v>#N/A</v>
      </c>
      <c r="N2043" s="168" t="b">
        <v>0</v>
      </c>
      <c r="O2043" s="159"/>
    </row>
    <row r="2044" hidden="1" spans="2:15">
      <c r="B2044" s="125" t="s">
        <v>2240</v>
      </c>
      <c r="C2044" s="126"/>
      <c r="D2044" s="134"/>
      <c r="E2044" s="127" t="b">
        <v>0</v>
      </c>
      <c r="F2044" s="128" t="s">
        <v>184</v>
      </c>
      <c r="G2044" s="129" t="s">
        <v>184</v>
      </c>
      <c r="H2044" s="130" t="s">
        <v>184</v>
      </c>
      <c r="I2044" s="130" t="s">
        <v>184</v>
      </c>
      <c r="J2044" s="155" t="s">
        <v>184</v>
      </c>
      <c r="K2044" s="91"/>
      <c r="L2044" s="160" t="s">
        <v>2453</v>
      </c>
      <c r="M2044" s="161" t="e">
        <v>#N/A</v>
      </c>
      <c r="N2044" s="168" t="b">
        <v>0</v>
      </c>
      <c r="O2044" s="159"/>
    </row>
    <row r="2045" hidden="1" spans="2:15">
      <c r="B2045" s="125" t="s">
        <v>2241</v>
      </c>
      <c r="C2045" s="126"/>
      <c r="D2045" s="134"/>
      <c r="E2045" s="127" t="b">
        <v>0</v>
      </c>
      <c r="F2045" s="128" t="s">
        <v>184</v>
      </c>
      <c r="G2045" s="129" t="s">
        <v>184</v>
      </c>
      <c r="H2045" s="130" t="s">
        <v>184</v>
      </c>
      <c r="I2045" s="130" t="s">
        <v>184</v>
      </c>
      <c r="J2045" s="155" t="s">
        <v>184</v>
      </c>
      <c r="K2045" s="91"/>
      <c r="L2045" s="160" t="s">
        <v>2453</v>
      </c>
      <c r="M2045" s="161" t="e">
        <v>#N/A</v>
      </c>
      <c r="N2045" s="168" t="b">
        <v>0</v>
      </c>
      <c r="O2045" s="159"/>
    </row>
    <row r="2046" hidden="1" spans="2:15">
      <c r="B2046" s="125" t="s">
        <v>2242</v>
      </c>
      <c r="C2046" s="126"/>
      <c r="D2046" s="134"/>
      <c r="E2046" s="127" t="b">
        <v>0</v>
      </c>
      <c r="F2046" s="128" t="s">
        <v>184</v>
      </c>
      <c r="G2046" s="129" t="s">
        <v>184</v>
      </c>
      <c r="H2046" s="130" t="s">
        <v>184</v>
      </c>
      <c r="I2046" s="130" t="s">
        <v>184</v>
      </c>
      <c r="J2046" s="155" t="s">
        <v>184</v>
      </c>
      <c r="K2046" s="91"/>
      <c r="L2046" s="160" t="s">
        <v>2453</v>
      </c>
      <c r="M2046" s="161" t="e">
        <v>#N/A</v>
      </c>
      <c r="N2046" s="168" t="b">
        <v>0</v>
      </c>
      <c r="O2046" s="159"/>
    </row>
    <row r="2047" hidden="1" spans="2:15">
      <c r="B2047" s="125" t="s">
        <v>2243</v>
      </c>
      <c r="C2047" s="126"/>
      <c r="D2047" s="134"/>
      <c r="E2047" s="127" t="b">
        <v>0</v>
      </c>
      <c r="F2047" s="128" t="s">
        <v>184</v>
      </c>
      <c r="G2047" s="129" t="s">
        <v>184</v>
      </c>
      <c r="H2047" s="130" t="s">
        <v>184</v>
      </c>
      <c r="I2047" s="130" t="s">
        <v>184</v>
      </c>
      <c r="J2047" s="155" t="s">
        <v>184</v>
      </c>
      <c r="K2047" s="91"/>
      <c r="L2047" s="160" t="s">
        <v>2453</v>
      </c>
      <c r="M2047" s="161" t="e">
        <v>#N/A</v>
      </c>
      <c r="N2047" s="168" t="b">
        <v>0</v>
      </c>
      <c r="O2047" s="159"/>
    </row>
    <row r="2048" hidden="1" spans="2:15">
      <c r="B2048" s="125" t="s">
        <v>2244</v>
      </c>
      <c r="C2048" s="126"/>
      <c r="D2048" s="134"/>
      <c r="E2048" s="127" t="b">
        <v>0</v>
      </c>
      <c r="F2048" s="128" t="s">
        <v>184</v>
      </c>
      <c r="G2048" s="129" t="s">
        <v>184</v>
      </c>
      <c r="H2048" s="130" t="s">
        <v>184</v>
      </c>
      <c r="I2048" s="130" t="s">
        <v>184</v>
      </c>
      <c r="J2048" s="155" t="s">
        <v>184</v>
      </c>
      <c r="K2048" s="91"/>
      <c r="L2048" s="160" t="s">
        <v>2453</v>
      </c>
      <c r="M2048" s="161" t="e">
        <v>#N/A</v>
      </c>
      <c r="N2048" s="168" t="b">
        <v>0</v>
      </c>
      <c r="O2048" s="159"/>
    </row>
    <row r="2049" hidden="1" spans="2:15">
      <c r="B2049" s="125" t="s">
        <v>2245</v>
      </c>
      <c r="C2049" s="126"/>
      <c r="D2049" s="134"/>
      <c r="E2049" s="127" t="b">
        <v>0</v>
      </c>
      <c r="F2049" s="128" t="s">
        <v>184</v>
      </c>
      <c r="G2049" s="129" t="s">
        <v>184</v>
      </c>
      <c r="H2049" s="130" t="s">
        <v>184</v>
      </c>
      <c r="I2049" s="130" t="s">
        <v>184</v>
      </c>
      <c r="J2049" s="155" t="s">
        <v>184</v>
      </c>
      <c r="K2049" s="91"/>
      <c r="L2049" s="160" t="s">
        <v>2453</v>
      </c>
      <c r="M2049" s="161" t="e">
        <v>#N/A</v>
      </c>
      <c r="N2049" s="168" t="b">
        <v>0</v>
      </c>
      <c r="O2049" s="159"/>
    </row>
    <row r="2050" hidden="1" spans="2:15">
      <c r="B2050" s="125" t="s">
        <v>2246</v>
      </c>
      <c r="C2050" s="126"/>
      <c r="D2050" s="134"/>
      <c r="E2050" s="127" t="b">
        <v>0</v>
      </c>
      <c r="F2050" s="128" t="s">
        <v>184</v>
      </c>
      <c r="G2050" s="129" t="s">
        <v>184</v>
      </c>
      <c r="H2050" s="130" t="s">
        <v>184</v>
      </c>
      <c r="I2050" s="130" t="s">
        <v>184</v>
      </c>
      <c r="J2050" s="155" t="s">
        <v>184</v>
      </c>
      <c r="K2050" s="91"/>
      <c r="L2050" s="160" t="s">
        <v>2453</v>
      </c>
      <c r="M2050" s="161" t="e">
        <v>#N/A</v>
      </c>
      <c r="N2050" s="168" t="b">
        <v>0</v>
      </c>
      <c r="O2050" s="159"/>
    </row>
    <row r="2051" hidden="1" spans="2:15">
      <c r="B2051" s="125" t="s">
        <v>2247</v>
      </c>
      <c r="C2051" s="126"/>
      <c r="D2051" s="134"/>
      <c r="E2051" s="127" t="b">
        <v>0</v>
      </c>
      <c r="F2051" s="128" t="s">
        <v>184</v>
      </c>
      <c r="G2051" s="129" t="s">
        <v>184</v>
      </c>
      <c r="H2051" s="130" t="s">
        <v>184</v>
      </c>
      <c r="I2051" s="130" t="s">
        <v>184</v>
      </c>
      <c r="J2051" s="155" t="s">
        <v>184</v>
      </c>
      <c r="K2051" s="91"/>
      <c r="L2051" s="160" t="s">
        <v>2453</v>
      </c>
      <c r="M2051" s="161" t="e">
        <v>#N/A</v>
      </c>
      <c r="N2051" s="168" t="b">
        <v>0</v>
      </c>
      <c r="O2051" s="159"/>
    </row>
    <row r="2052" hidden="1" spans="2:15">
      <c r="B2052" s="125" t="s">
        <v>2248</v>
      </c>
      <c r="C2052" s="126"/>
      <c r="D2052" s="134"/>
      <c r="E2052" s="127" t="b">
        <v>0</v>
      </c>
      <c r="F2052" s="128" t="s">
        <v>184</v>
      </c>
      <c r="G2052" s="129" t="s">
        <v>184</v>
      </c>
      <c r="H2052" s="130" t="s">
        <v>184</v>
      </c>
      <c r="I2052" s="130" t="s">
        <v>184</v>
      </c>
      <c r="J2052" s="155" t="s">
        <v>184</v>
      </c>
      <c r="K2052" s="91"/>
      <c r="L2052" s="160" t="s">
        <v>2453</v>
      </c>
      <c r="M2052" s="161" t="e">
        <v>#N/A</v>
      </c>
      <c r="N2052" s="168" t="b">
        <v>0</v>
      </c>
      <c r="O2052" s="159"/>
    </row>
    <row r="2053" hidden="1" spans="2:15">
      <c r="B2053" s="125" t="s">
        <v>2249</v>
      </c>
      <c r="C2053" s="126"/>
      <c r="D2053" s="134"/>
      <c r="E2053" s="127" t="b">
        <v>0</v>
      </c>
      <c r="F2053" s="128" t="s">
        <v>184</v>
      </c>
      <c r="G2053" s="129" t="s">
        <v>184</v>
      </c>
      <c r="H2053" s="130" t="s">
        <v>184</v>
      </c>
      <c r="I2053" s="130" t="s">
        <v>184</v>
      </c>
      <c r="J2053" s="155" t="s">
        <v>184</v>
      </c>
      <c r="K2053" s="91"/>
      <c r="L2053" s="160" t="s">
        <v>2453</v>
      </c>
      <c r="M2053" s="161" t="e">
        <v>#N/A</v>
      </c>
      <c r="N2053" s="168" t="b">
        <v>0</v>
      </c>
      <c r="O2053" s="159"/>
    </row>
    <row r="2054" hidden="1" spans="2:15">
      <c r="B2054" s="125" t="s">
        <v>2250</v>
      </c>
      <c r="C2054" s="126"/>
      <c r="D2054" s="134"/>
      <c r="E2054" s="127" t="b">
        <v>0</v>
      </c>
      <c r="F2054" s="128" t="s">
        <v>184</v>
      </c>
      <c r="G2054" s="129" t="s">
        <v>184</v>
      </c>
      <c r="H2054" s="130" t="s">
        <v>184</v>
      </c>
      <c r="I2054" s="130" t="s">
        <v>184</v>
      </c>
      <c r="J2054" s="155" t="s">
        <v>184</v>
      </c>
      <c r="K2054" s="91"/>
      <c r="L2054" s="160" t="s">
        <v>2453</v>
      </c>
      <c r="M2054" s="161" t="e">
        <v>#N/A</v>
      </c>
      <c r="N2054" s="168" t="b">
        <v>0</v>
      </c>
      <c r="O2054" s="159"/>
    </row>
    <row r="2055" hidden="1" spans="2:15">
      <c r="B2055" s="125" t="s">
        <v>2251</v>
      </c>
      <c r="C2055" s="126"/>
      <c r="D2055" s="134"/>
      <c r="E2055" s="127" t="b">
        <v>0</v>
      </c>
      <c r="F2055" s="128" t="s">
        <v>184</v>
      </c>
      <c r="G2055" s="129" t="s">
        <v>184</v>
      </c>
      <c r="H2055" s="130" t="s">
        <v>184</v>
      </c>
      <c r="I2055" s="130" t="s">
        <v>184</v>
      </c>
      <c r="J2055" s="155" t="s">
        <v>184</v>
      </c>
      <c r="K2055" s="91"/>
      <c r="L2055" s="160" t="s">
        <v>2453</v>
      </c>
      <c r="M2055" s="161" t="e">
        <v>#N/A</v>
      </c>
      <c r="N2055" s="168" t="b">
        <v>0</v>
      </c>
      <c r="O2055" s="159"/>
    </row>
    <row r="2056" hidden="1" spans="2:15">
      <c r="B2056" s="125" t="s">
        <v>2252</v>
      </c>
      <c r="C2056" s="126"/>
      <c r="D2056" s="134"/>
      <c r="E2056" s="127" t="b">
        <v>0</v>
      </c>
      <c r="F2056" s="128" t="s">
        <v>184</v>
      </c>
      <c r="G2056" s="129" t="s">
        <v>184</v>
      </c>
      <c r="H2056" s="130" t="s">
        <v>184</v>
      </c>
      <c r="I2056" s="130" t="s">
        <v>184</v>
      </c>
      <c r="J2056" s="155" t="s">
        <v>184</v>
      </c>
      <c r="K2056" s="91"/>
      <c r="L2056" s="160" t="s">
        <v>2453</v>
      </c>
      <c r="M2056" s="161" t="e">
        <v>#N/A</v>
      </c>
      <c r="N2056" s="168" t="b">
        <v>0</v>
      </c>
      <c r="O2056" s="159"/>
    </row>
    <row r="2057" hidden="1" spans="2:15">
      <c r="B2057" s="125" t="s">
        <v>2253</v>
      </c>
      <c r="C2057" s="126"/>
      <c r="D2057" s="134"/>
      <c r="E2057" s="127" t="b">
        <v>0</v>
      </c>
      <c r="F2057" s="128" t="s">
        <v>184</v>
      </c>
      <c r="G2057" s="129" t="s">
        <v>184</v>
      </c>
      <c r="H2057" s="130" t="s">
        <v>184</v>
      </c>
      <c r="I2057" s="130" t="s">
        <v>184</v>
      </c>
      <c r="J2057" s="155" t="s">
        <v>184</v>
      </c>
      <c r="K2057" s="91"/>
      <c r="L2057" s="160" t="s">
        <v>2453</v>
      </c>
      <c r="M2057" s="161" t="e">
        <v>#N/A</v>
      </c>
      <c r="N2057" s="168" t="b">
        <v>0</v>
      </c>
      <c r="O2057" s="159"/>
    </row>
    <row r="2058" hidden="1" spans="2:15">
      <c r="B2058" s="125" t="s">
        <v>2254</v>
      </c>
      <c r="C2058" s="126"/>
      <c r="D2058" s="134"/>
      <c r="E2058" s="127" t="b">
        <v>0</v>
      </c>
      <c r="F2058" s="128" t="s">
        <v>184</v>
      </c>
      <c r="G2058" s="129" t="s">
        <v>184</v>
      </c>
      <c r="H2058" s="130" t="s">
        <v>184</v>
      </c>
      <c r="I2058" s="130" t="s">
        <v>184</v>
      </c>
      <c r="J2058" s="155" t="s">
        <v>184</v>
      </c>
      <c r="K2058" s="91"/>
      <c r="L2058" s="160" t="s">
        <v>2453</v>
      </c>
      <c r="M2058" s="161" t="e">
        <v>#N/A</v>
      </c>
      <c r="N2058" s="168" t="b">
        <v>0</v>
      </c>
      <c r="O2058" s="159"/>
    </row>
    <row r="2059" hidden="1" spans="2:15">
      <c r="B2059" s="125" t="s">
        <v>2255</v>
      </c>
      <c r="C2059" s="126"/>
      <c r="D2059" s="134"/>
      <c r="E2059" s="127" t="b">
        <v>0</v>
      </c>
      <c r="F2059" s="128" t="s">
        <v>184</v>
      </c>
      <c r="G2059" s="129" t="s">
        <v>184</v>
      </c>
      <c r="H2059" s="130" t="s">
        <v>184</v>
      </c>
      <c r="I2059" s="130" t="s">
        <v>184</v>
      </c>
      <c r="J2059" s="155" t="s">
        <v>184</v>
      </c>
      <c r="K2059" s="91"/>
      <c r="L2059" s="160" t="s">
        <v>2453</v>
      </c>
      <c r="M2059" s="161" t="e">
        <v>#N/A</v>
      </c>
      <c r="N2059" s="168" t="b">
        <v>0</v>
      </c>
      <c r="O2059" s="159"/>
    </row>
    <row r="2060" hidden="1" spans="2:15">
      <c r="B2060" s="125" t="s">
        <v>2256</v>
      </c>
      <c r="C2060" s="126"/>
      <c r="D2060" s="134"/>
      <c r="E2060" s="127" t="b">
        <v>0</v>
      </c>
      <c r="F2060" s="128" t="s">
        <v>184</v>
      </c>
      <c r="G2060" s="129" t="s">
        <v>184</v>
      </c>
      <c r="H2060" s="130" t="s">
        <v>184</v>
      </c>
      <c r="I2060" s="130" t="s">
        <v>184</v>
      </c>
      <c r="J2060" s="155" t="s">
        <v>184</v>
      </c>
      <c r="K2060" s="91"/>
      <c r="L2060" s="160" t="s">
        <v>2453</v>
      </c>
      <c r="M2060" s="161" t="e">
        <v>#N/A</v>
      </c>
      <c r="N2060" s="168" t="b">
        <v>0</v>
      </c>
      <c r="O2060" s="159"/>
    </row>
    <row r="2061" hidden="1" spans="2:15">
      <c r="B2061" s="125" t="s">
        <v>2257</v>
      </c>
      <c r="C2061" s="126"/>
      <c r="D2061" s="134"/>
      <c r="E2061" s="127" t="b">
        <v>0</v>
      </c>
      <c r="F2061" s="128" t="s">
        <v>184</v>
      </c>
      <c r="G2061" s="129" t="s">
        <v>184</v>
      </c>
      <c r="H2061" s="130" t="s">
        <v>184</v>
      </c>
      <c r="I2061" s="130" t="s">
        <v>184</v>
      </c>
      <c r="J2061" s="155" t="s">
        <v>184</v>
      </c>
      <c r="K2061" s="91"/>
      <c r="L2061" s="160" t="s">
        <v>2453</v>
      </c>
      <c r="M2061" s="161" t="e">
        <v>#N/A</v>
      </c>
      <c r="N2061" s="168" t="b">
        <v>0</v>
      </c>
      <c r="O2061" s="159"/>
    </row>
    <row r="2062" hidden="1" spans="2:15">
      <c r="B2062" s="125" t="s">
        <v>2258</v>
      </c>
      <c r="C2062" s="126"/>
      <c r="D2062" s="134"/>
      <c r="E2062" s="127" t="b">
        <v>0</v>
      </c>
      <c r="F2062" s="128" t="s">
        <v>184</v>
      </c>
      <c r="G2062" s="129" t="s">
        <v>184</v>
      </c>
      <c r="H2062" s="130" t="s">
        <v>184</v>
      </c>
      <c r="I2062" s="130" t="s">
        <v>184</v>
      </c>
      <c r="J2062" s="155" t="s">
        <v>184</v>
      </c>
      <c r="K2062" s="91"/>
      <c r="L2062" s="160" t="s">
        <v>2453</v>
      </c>
      <c r="M2062" s="161" t="e">
        <v>#N/A</v>
      </c>
      <c r="N2062" s="168" t="b">
        <v>0</v>
      </c>
      <c r="O2062" s="159"/>
    </row>
    <row r="2063" hidden="1" spans="2:15">
      <c r="B2063" s="125" t="s">
        <v>2259</v>
      </c>
      <c r="C2063" s="126"/>
      <c r="D2063" s="134"/>
      <c r="E2063" s="127" t="b">
        <v>0</v>
      </c>
      <c r="F2063" s="128" t="s">
        <v>184</v>
      </c>
      <c r="G2063" s="129" t="s">
        <v>184</v>
      </c>
      <c r="H2063" s="130" t="s">
        <v>184</v>
      </c>
      <c r="I2063" s="130" t="s">
        <v>184</v>
      </c>
      <c r="J2063" s="155" t="s">
        <v>184</v>
      </c>
      <c r="K2063" s="91"/>
      <c r="L2063" s="160" t="s">
        <v>2453</v>
      </c>
      <c r="M2063" s="161" t="e">
        <v>#N/A</v>
      </c>
      <c r="N2063" s="168" t="b">
        <v>0</v>
      </c>
      <c r="O2063" s="159"/>
    </row>
    <row r="2064" hidden="1" spans="2:15">
      <c r="B2064" s="125" t="s">
        <v>2260</v>
      </c>
      <c r="C2064" s="126"/>
      <c r="D2064" s="134"/>
      <c r="E2064" s="127" t="b">
        <v>0</v>
      </c>
      <c r="F2064" s="128" t="s">
        <v>184</v>
      </c>
      <c r="G2064" s="129" t="s">
        <v>184</v>
      </c>
      <c r="H2064" s="130" t="s">
        <v>184</v>
      </c>
      <c r="I2064" s="130" t="s">
        <v>184</v>
      </c>
      <c r="J2064" s="155" t="s">
        <v>184</v>
      </c>
      <c r="K2064" s="91"/>
      <c r="L2064" s="160" t="s">
        <v>2453</v>
      </c>
      <c r="M2064" s="161" t="e">
        <v>#N/A</v>
      </c>
      <c r="N2064" s="168" t="b">
        <v>0</v>
      </c>
      <c r="O2064" s="159"/>
    </row>
    <row r="2065" hidden="1" spans="2:15">
      <c r="B2065" s="125" t="s">
        <v>2261</v>
      </c>
      <c r="C2065" s="126"/>
      <c r="D2065" s="134"/>
      <c r="E2065" s="127" t="b">
        <v>0</v>
      </c>
      <c r="F2065" s="128" t="s">
        <v>184</v>
      </c>
      <c r="G2065" s="129" t="s">
        <v>184</v>
      </c>
      <c r="H2065" s="130" t="s">
        <v>184</v>
      </c>
      <c r="I2065" s="130" t="s">
        <v>184</v>
      </c>
      <c r="J2065" s="155" t="s">
        <v>184</v>
      </c>
      <c r="K2065" s="91"/>
      <c r="L2065" s="160" t="s">
        <v>2453</v>
      </c>
      <c r="M2065" s="161" t="e">
        <v>#N/A</v>
      </c>
      <c r="N2065" s="168" t="b">
        <v>0</v>
      </c>
      <c r="O2065" s="159"/>
    </row>
    <row r="2066" hidden="1" spans="2:15">
      <c r="B2066" s="125" t="s">
        <v>2262</v>
      </c>
      <c r="C2066" s="126"/>
      <c r="D2066" s="134"/>
      <c r="E2066" s="127" t="b">
        <v>0</v>
      </c>
      <c r="F2066" s="128" t="s">
        <v>184</v>
      </c>
      <c r="G2066" s="129" t="s">
        <v>184</v>
      </c>
      <c r="H2066" s="130" t="s">
        <v>184</v>
      </c>
      <c r="I2066" s="130" t="s">
        <v>184</v>
      </c>
      <c r="J2066" s="155" t="s">
        <v>184</v>
      </c>
      <c r="K2066" s="91"/>
      <c r="L2066" s="160" t="s">
        <v>2453</v>
      </c>
      <c r="M2066" s="161" t="e">
        <v>#N/A</v>
      </c>
      <c r="N2066" s="168" t="b">
        <v>0</v>
      </c>
      <c r="O2066" s="159"/>
    </row>
    <row r="2067" hidden="1" spans="2:15">
      <c r="B2067" s="125" t="s">
        <v>2263</v>
      </c>
      <c r="C2067" s="126"/>
      <c r="D2067" s="134"/>
      <c r="E2067" s="127" t="b">
        <v>0</v>
      </c>
      <c r="F2067" s="128" t="s">
        <v>184</v>
      </c>
      <c r="G2067" s="129" t="s">
        <v>184</v>
      </c>
      <c r="H2067" s="130" t="s">
        <v>184</v>
      </c>
      <c r="I2067" s="130" t="s">
        <v>184</v>
      </c>
      <c r="J2067" s="155" t="s">
        <v>184</v>
      </c>
      <c r="K2067" s="91"/>
      <c r="L2067" s="160" t="s">
        <v>2453</v>
      </c>
      <c r="M2067" s="161" t="e">
        <v>#N/A</v>
      </c>
      <c r="N2067" s="168" t="b">
        <v>0</v>
      </c>
      <c r="O2067" s="159"/>
    </row>
    <row r="2068" hidden="1" spans="2:15">
      <c r="B2068" s="125" t="s">
        <v>2264</v>
      </c>
      <c r="C2068" s="126"/>
      <c r="D2068" s="134"/>
      <c r="E2068" s="127" t="b">
        <v>0</v>
      </c>
      <c r="F2068" s="128" t="s">
        <v>184</v>
      </c>
      <c r="G2068" s="129" t="s">
        <v>184</v>
      </c>
      <c r="H2068" s="130" t="s">
        <v>184</v>
      </c>
      <c r="I2068" s="130" t="s">
        <v>184</v>
      </c>
      <c r="J2068" s="155" t="s">
        <v>184</v>
      </c>
      <c r="K2068" s="91"/>
      <c r="L2068" s="160" t="s">
        <v>2453</v>
      </c>
      <c r="M2068" s="161" t="e">
        <v>#N/A</v>
      </c>
      <c r="N2068" s="168" t="b">
        <v>0</v>
      </c>
      <c r="O2068" s="159"/>
    </row>
    <row r="2069" hidden="1" spans="2:15">
      <c r="B2069" s="125" t="s">
        <v>2265</v>
      </c>
      <c r="C2069" s="126"/>
      <c r="D2069" s="134"/>
      <c r="E2069" s="127" t="b">
        <v>0</v>
      </c>
      <c r="F2069" s="128" t="s">
        <v>184</v>
      </c>
      <c r="G2069" s="129" t="s">
        <v>184</v>
      </c>
      <c r="H2069" s="130" t="s">
        <v>184</v>
      </c>
      <c r="I2069" s="130" t="s">
        <v>184</v>
      </c>
      <c r="J2069" s="155" t="s">
        <v>184</v>
      </c>
      <c r="K2069" s="91"/>
      <c r="L2069" s="160" t="s">
        <v>2453</v>
      </c>
      <c r="M2069" s="161" t="e">
        <v>#N/A</v>
      </c>
      <c r="N2069" s="168" t="b">
        <v>0</v>
      </c>
      <c r="O2069" s="159"/>
    </row>
    <row r="2070" hidden="1" spans="2:15">
      <c r="B2070" s="125" t="s">
        <v>2266</v>
      </c>
      <c r="C2070" s="126"/>
      <c r="D2070" s="134"/>
      <c r="E2070" s="127" t="b">
        <v>0</v>
      </c>
      <c r="F2070" s="128" t="s">
        <v>184</v>
      </c>
      <c r="G2070" s="129" t="s">
        <v>184</v>
      </c>
      <c r="H2070" s="130" t="s">
        <v>184</v>
      </c>
      <c r="I2070" s="130" t="s">
        <v>184</v>
      </c>
      <c r="J2070" s="155" t="s">
        <v>184</v>
      </c>
      <c r="K2070" s="91"/>
      <c r="L2070" s="160" t="s">
        <v>2453</v>
      </c>
      <c r="M2070" s="161" t="e">
        <v>#N/A</v>
      </c>
      <c r="N2070" s="168" t="b">
        <v>0</v>
      </c>
      <c r="O2070" s="159"/>
    </row>
    <row r="2071" hidden="1" spans="2:15">
      <c r="B2071" s="125" t="s">
        <v>2267</v>
      </c>
      <c r="C2071" s="126"/>
      <c r="D2071" s="134"/>
      <c r="E2071" s="127" t="b">
        <v>0</v>
      </c>
      <c r="F2071" s="128" t="s">
        <v>184</v>
      </c>
      <c r="G2071" s="129" t="s">
        <v>184</v>
      </c>
      <c r="H2071" s="130" t="s">
        <v>184</v>
      </c>
      <c r="I2071" s="130" t="s">
        <v>184</v>
      </c>
      <c r="J2071" s="155" t="s">
        <v>184</v>
      </c>
      <c r="K2071" s="91"/>
      <c r="L2071" s="160" t="s">
        <v>2453</v>
      </c>
      <c r="M2071" s="161" t="e">
        <v>#N/A</v>
      </c>
      <c r="N2071" s="168" t="b">
        <v>0</v>
      </c>
      <c r="O2071" s="159"/>
    </row>
    <row r="2072" hidden="1" spans="2:15">
      <c r="B2072" s="125" t="s">
        <v>2268</v>
      </c>
      <c r="C2072" s="126"/>
      <c r="D2072" s="134"/>
      <c r="E2072" s="127" t="b">
        <v>0</v>
      </c>
      <c r="F2072" s="128" t="s">
        <v>184</v>
      </c>
      <c r="G2072" s="129" t="s">
        <v>184</v>
      </c>
      <c r="H2072" s="130" t="s">
        <v>184</v>
      </c>
      <c r="I2072" s="130" t="s">
        <v>184</v>
      </c>
      <c r="J2072" s="155" t="s">
        <v>184</v>
      </c>
      <c r="K2072" s="91"/>
      <c r="L2072" s="160" t="s">
        <v>2453</v>
      </c>
      <c r="M2072" s="161" t="e">
        <v>#N/A</v>
      </c>
      <c r="N2072" s="168" t="b">
        <v>0</v>
      </c>
      <c r="O2072" s="159"/>
    </row>
    <row r="2073" hidden="1" spans="2:15">
      <c r="B2073" s="125" t="s">
        <v>2269</v>
      </c>
      <c r="C2073" s="126"/>
      <c r="D2073" s="134"/>
      <c r="E2073" s="127" t="b">
        <v>0</v>
      </c>
      <c r="F2073" s="128" t="s">
        <v>184</v>
      </c>
      <c r="G2073" s="129" t="s">
        <v>184</v>
      </c>
      <c r="H2073" s="130" t="s">
        <v>184</v>
      </c>
      <c r="I2073" s="130" t="s">
        <v>184</v>
      </c>
      <c r="J2073" s="155" t="s">
        <v>184</v>
      </c>
      <c r="K2073" s="91"/>
      <c r="L2073" s="160" t="s">
        <v>2453</v>
      </c>
      <c r="M2073" s="161" t="e">
        <v>#N/A</v>
      </c>
      <c r="N2073" s="168" t="b">
        <v>0</v>
      </c>
      <c r="O2073" s="159"/>
    </row>
    <row r="2074" hidden="1" spans="2:15">
      <c r="B2074" s="125" t="s">
        <v>2270</v>
      </c>
      <c r="C2074" s="126"/>
      <c r="D2074" s="134"/>
      <c r="E2074" s="127" t="b">
        <v>0</v>
      </c>
      <c r="F2074" s="128" t="s">
        <v>184</v>
      </c>
      <c r="G2074" s="129" t="s">
        <v>184</v>
      </c>
      <c r="H2074" s="130" t="s">
        <v>184</v>
      </c>
      <c r="I2074" s="130" t="s">
        <v>184</v>
      </c>
      <c r="J2074" s="155" t="s">
        <v>184</v>
      </c>
      <c r="K2074" s="91"/>
      <c r="L2074" s="160" t="s">
        <v>2453</v>
      </c>
      <c r="M2074" s="161" t="e">
        <v>#N/A</v>
      </c>
      <c r="N2074" s="168" t="b">
        <v>0</v>
      </c>
      <c r="O2074" s="159"/>
    </row>
    <row r="2075" hidden="1" spans="2:15">
      <c r="B2075" s="125" t="s">
        <v>2271</v>
      </c>
      <c r="C2075" s="126"/>
      <c r="D2075" s="134"/>
      <c r="E2075" s="127" t="b">
        <v>0</v>
      </c>
      <c r="F2075" s="128" t="s">
        <v>184</v>
      </c>
      <c r="G2075" s="129" t="s">
        <v>184</v>
      </c>
      <c r="H2075" s="130" t="s">
        <v>184</v>
      </c>
      <c r="I2075" s="130" t="s">
        <v>184</v>
      </c>
      <c r="J2075" s="155" t="s">
        <v>184</v>
      </c>
      <c r="K2075" s="91"/>
      <c r="L2075" s="160" t="s">
        <v>2453</v>
      </c>
      <c r="M2075" s="161" t="e">
        <v>#N/A</v>
      </c>
      <c r="N2075" s="168" t="b">
        <v>0</v>
      </c>
      <c r="O2075" s="159"/>
    </row>
    <row r="2076" hidden="1" spans="2:15">
      <c r="B2076" s="125" t="s">
        <v>2272</v>
      </c>
      <c r="C2076" s="126"/>
      <c r="D2076" s="134"/>
      <c r="E2076" s="127" t="b">
        <v>0</v>
      </c>
      <c r="F2076" s="128" t="s">
        <v>184</v>
      </c>
      <c r="G2076" s="129" t="s">
        <v>184</v>
      </c>
      <c r="H2076" s="130" t="s">
        <v>184</v>
      </c>
      <c r="I2076" s="130" t="s">
        <v>184</v>
      </c>
      <c r="J2076" s="155" t="s">
        <v>184</v>
      </c>
      <c r="K2076" s="91"/>
      <c r="L2076" s="160" t="s">
        <v>2453</v>
      </c>
      <c r="M2076" s="161" t="e">
        <v>#N/A</v>
      </c>
      <c r="N2076" s="168" t="b">
        <v>0</v>
      </c>
      <c r="O2076" s="159"/>
    </row>
    <row r="2077" hidden="1" spans="2:15">
      <c r="B2077" s="125" t="s">
        <v>2273</v>
      </c>
      <c r="C2077" s="126"/>
      <c r="D2077" s="134"/>
      <c r="E2077" s="127" t="b">
        <v>0</v>
      </c>
      <c r="F2077" s="128" t="s">
        <v>184</v>
      </c>
      <c r="G2077" s="129" t="s">
        <v>184</v>
      </c>
      <c r="H2077" s="130" t="s">
        <v>184</v>
      </c>
      <c r="I2077" s="130" t="s">
        <v>184</v>
      </c>
      <c r="J2077" s="155" t="s">
        <v>184</v>
      </c>
      <c r="K2077" s="91"/>
      <c r="L2077" s="160" t="s">
        <v>2453</v>
      </c>
      <c r="M2077" s="161" t="e">
        <v>#N/A</v>
      </c>
      <c r="N2077" s="168" t="b">
        <v>0</v>
      </c>
      <c r="O2077" s="159"/>
    </row>
    <row r="2078" hidden="1" spans="2:15">
      <c r="B2078" s="125" t="s">
        <v>2274</v>
      </c>
      <c r="C2078" s="126"/>
      <c r="D2078" s="134"/>
      <c r="E2078" s="127" t="b">
        <v>0</v>
      </c>
      <c r="F2078" s="128" t="s">
        <v>184</v>
      </c>
      <c r="G2078" s="129" t="s">
        <v>184</v>
      </c>
      <c r="H2078" s="130" t="s">
        <v>184</v>
      </c>
      <c r="I2078" s="130" t="s">
        <v>184</v>
      </c>
      <c r="J2078" s="155" t="s">
        <v>184</v>
      </c>
      <c r="K2078" s="91"/>
      <c r="L2078" s="160" t="s">
        <v>2453</v>
      </c>
      <c r="M2078" s="161" t="e">
        <v>#N/A</v>
      </c>
      <c r="N2078" s="168" t="b">
        <v>0</v>
      </c>
      <c r="O2078" s="159"/>
    </row>
    <row r="2079" hidden="1" spans="2:15">
      <c r="B2079" s="125" t="s">
        <v>2275</v>
      </c>
      <c r="C2079" s="126"/>
      <c r="D2079" s="134"/>
      <c r="E2079" s="127" t="b">
        <v>0</v>
      </c>
      <c r="F2079" s="128" t="s">
        <v>184</v>
      </c>
      <c r="G2079" s="129" t="s">
        <v>184</v>
      </c>
      <c r="H2079" s="130" t="s">
        <v>184</v>
      </c>
      <c r="I2079" s="130" t="s">
        <v>184</v>
      </c>
      <c r="J2079" s="155" t="s">
        <v>184</v>
      </c>
      <c r="K2079" s="91"/>
      <c r="L2079" s="160" t="s">
        <v>2453</v>
      </c>
      <c r="M2079" s="161" t="e">
        <v>#N/A</v>
      </c>
      <c r="N2079" s="168" t="b">
        <v>0</v>
      </c>
      <c r="O2079" s="159"/>
    </row>
    <row r="2080" hidden="1" spans="2:15">
      <c r="B2080" s="125" t="s">
        <v>2276</v>
      </c>
      <c r="C2080" s="126"/>
      <c r="D2080" s="134"/>
      <c r="E2080" s="127" t="b">
        <v>0</v>
      </c>
      <c r="F2080" s="128" t="s">
        <v>184</v>
      </c>
      <c r="G2080" s="129" t="s">
        <v>184</v>
      </c>
      <c r="H2080" s="130" t="s">
        <v>184</v>
      </c>
      <c r="I2080" s="130" t="s">
        <v>184</v>
      </c>
      <c r="J2080" s="155" t="s">
        <v>184</v>
      </c>
      <c r="K2080" s="91"/>
      <c r="L2080" s="160" t="s">
        <v>2453</v>
      </c>
      <c r="M2080" s="161" t="e">
        <v>#N/A</v>
      </c>
      <c r="N2080" s="168" t="b">
        <v>0</v>
      </c>
      <c r="O2080" s="159"/>
    </row>
    <row r="2081" hidden="1" spans="2:15">
      <c r="B2081" s="125" t="s">
        <v>2277</v>
      </c>
      <c r="C2081" s="126"/>
      <c r="D2081" s="134"/>
      <c r="E2081" s="127" t="b">
        <v>0</v>
      </c>
      <c r="F2081" s="128" t="s">
        <v>184</v>
      </c>
      <c r="G2081" s="129" t="s">
        <v>184</v>
      </c>
      <c r="H2081" s="130" t="s">
        <v>184</v>
      </c>
      <c r="I2081" s="130" t="s">
        <v>184</v>
      </c>
      <c r="J2081" s="155" t="s">
        <v>184</v>
      </c>
      <c r="K2081" s="91"/>
      <c r="L2081" s="160" t="s">
        <v>2453</v>
      </c>
      <c r="M2081" s="161" t="e">
        <v>#N/A</v>
      </c>
      <c r="N2081" s="168" t="b">
        <v>0</v>
      </c>
      <c r="O2081" s="159"/>
    </row>
    <row r="2082" hidden="1" spans="2:15">
      <c r="B2082" s="125" t="s">
        <v>2278</v>
      </c>
      <c r="C2082" s="126"/>
      <c r="D2082" s="134"/>
      <c r="E2082" s="127" t="b">
        <v>0</v>
      </c>
      <c r="F2082" s="128" t="s">
        <v>184</v>
      </c>
      <c r="G2082" s="129" t="s">
        <v>184</v>
      </c>
      <c r="H2082" s="130" t="s">
        <v>184</v>
      </c>
      <c r="I2082" s="130" t="s">
        <v>184</v>
      </c>
      <c r="J2082" s="155" t="s">
        <v>184</v>
      </c>
      <c r="K2082" s="91"/>
      <c r="L2082" s="160" t="s">
        <v>2453</v>
      </c>
      <c r="M2082" s="161" t="e">
        <v>#N/A</v>
      </c>
      <c r="N2082" s="168" t="b">
        <v>0</v>
      </c>
      <c r="O2082" s="159"/>
    </row>
    <row r="2083" hidden="1" spans="2:15">
      <c r="B2083" s="125" t="s">
        <v>2279</v>
      </c>
      <c r="C2083" s="126"/>
      <c r="D2083" s="134"/>
      <c r="E2083" s="127" t="b">
        <v>0</v>
      </c>
      <c r="F2083" s="128" t="s">
        <v>184</v>
      </c>
      <c r="G2083" s="129" t="s">
        <v>184</v>
      </c>
      <c r="H2083" s="130" t="s">
        <v>184</v>
      </c>
      <c r="I2083" s="130" t="s">
        <v>184</v>
      </c>
      <c r="J2083" s="155" t="s">
        <v>184</v>
      </c>
      <c r="K2083" s="91"/>
      <c r="L2083" s="160" t="s">
        <v>2453</v>
      </c>
      <c r="M2083" s="161" t="e">
        <v>#N/A</v>
      </c>
      <c r="N2083" s="168" t="b">
        <v>0</v>
      </c>
      <c r="O2083" s="159"/>
    </row>
    <row r="2084" hidden="1" spans="2:15">
      <c r="B2084" s="125" t="s">
        <v>2280</v>
      </c>
      <c r="C2084" s="126"/>
      <c r="D2084" s="134"/>
      <c r="E2084" s="127" t="b">
        <v>0</v>
      </c>
      <c r="F2084" s="128" t="s">
        <v>184</v>
      </c>
      <c r="G2084" s="129" t="s">
        <v>184</v>
      </c>
      <c r="H2084" s="130" t="s">
        <v>184</v>
      </c>
      <c r="I2084" s="130" t="s">
        <v>184</v>
      </c>
      <c r="J2084" s="155" t="s">
        <v>184</v>
      </c>
      <c r="K2084" s="91"/>
      <c r="L2084" s="160" t="s">
        <v>2453</v>
      </c>
      <c r="M2084" s="161" t="e">
        <v>#N/A</v>
      </c>
      <c r="N2084" s="168" t="b">
        <v>0</v>
      </c>
      <c r="O2084" s="159"/>
    </row>
    <row r="2085" hidden="1" spans="2:15">
      <c r="B2085" s="125" t="s">
        <v>2281</v>
      </c>
      <c r="C2085" s="126"/>
      <c r="D2085" s="134"/>
      <c r="E2085" s="127" t="b">
        <v>0</v>
      </c>
      <c r="F2085" s="128" t="s">
        <v>184</v>
      </c>
      <c r="G2085" s="129" t="s">
        <v>184</v>
      </c>
      <c r="H2085" s="130" t="s">
        <v>184</v>
      </c>
      <c r="I2085" s="130" t="s">
        <v>184</v>
      </c>
      <c r="J2085" s="155" t="s">
        <v>184</v>
      </c>
      <c r="K2085" s="91"/>
      <c r="L2085" s="160" t="s">
        <v>2453</v>
      </c>
      <c r="M2085" s="161" t="e">
        <v>#N/A</v>
      </c>
      <c r="N2085" s="168" t="b">
        <v>0</v>
      </c>
      <c r="O2085" s="159"/>
    </row>
    <row r="2086" hidden="1" spans="2:15">
      <c r="B2086" s="125" t="s">
        <v>2282</v>
      </c>
      <c r="C2086" s="126"/>
      <c r="D2086" s="134"/>
      <c r="E2086" s="127" t="b">
        <v>0</v>
      </c>
      <c r="F2086" s="128" t="s">
        <v>184</v>
      </c>
      <c r="G2086" s="129" t="s">
        <v>184</v>
      </c>
      <c r="H2086" s="130" t="s">
        <v>184</v>
      </c>
      <c r="I2086" s="130" t="s">
        <v>184</v>
      </c>
      <c r="J2086" s="155" t="s">
        <v>184</v>
      </c>
      <c r="K2086" s="91"/>
      <c r="L2086" s="160" t="s">
        <v>2453</v>
      </c>
      <c r="M2086" s="161" t="e">
        <v>#N/A</v>
      </c>
      <c r="N2086" s="168" t="b">
        <v>0</v>
      </c>
      <c r="O2086" s="159"/>
    </row>
    <row r="2087" hidden="1" spans="2:15">
      <c r="B2087" s="125" t="s">
        <v>2283</v>
      </c>
      <c r="C2087" s="126"/>
      <c r="D2087" s="134"/>
      <c r="E2087" s="127" t="b">
        <v>0</v>
      </c>
      <c r="F2087" s="128" t="s">
        <v>184</v>
      </c>
      <c r="G2087" s="129" t="s">
        <v>184</v>
      </c>
      <c r="H2087" s="130" t="s">
        <v>184</v>
      </c>
      <c r="I2087" s="130" t="s">
        <v>184</v>
      </c>
      <c r="J2087" s="155" t="s">
        <v>184</v>
      </c>
      <c r="K2087" s="91"/>
      <c r="L2087" s="160" t="s">
        <v>2453</v>
      </c>
      <c r="M2087" s="161" t="e">
        <v>#N/A</v>
      </c>
      <c r="N2087" s="168" t="b">
        <v>0</v>
      </c>
      <c r="O2087" s="159"/>
    </row>
    <row r="2088" hidden="1" spans="2:15">
      <c r="B2088" s="125" t="s">
        <v>2284</v>
      </c>
      <c r="C2088" s="126"/>
      <c r="D2088" s="134"/>
      <c r="E2088" s="127" t="b">
        <v>0</v>
      </c>
      <c r="F2088" s="128" t="s">
        <v>184</v>
      </c>
      <c r="G2088" s="129" t="s">
        <v>184</v>
      </c>
      <c r="H2088" s="130" t="s">
        <v>184</v>
      </c>
      <c r="I2088" s="130" t="s">
        <v>184</v>
      </c>
      <c r="J2088" s="155" t="s">
        <v>184</v>
      </c>
      <c r="K2088" s="91"/>
      <c r="L2088" s="160" t="s">
        <v>2453</v>
      </c>
      <c r="M2088" s="161" t="e">
        <v>#N/A</v>
      </c>
      <c r="N2088" s="168" t="b">
        <v>0</v>
      </c>
      <c r="O2088" s="159"/>
    </row>
    <row r="2089" hidden="1" spans="2:15">
      <c r="B2089" s="125" t="s">
        <v>2285</v>
      </c>
      <c r="C2089" s="126"/>
      <c r="D2089" s="134"/>
      <c r="E2089" s="127" t="b">
        <v>0</v>
      </c>
      <c r="F2089" s="128" t="s">
        <v>184</v>
      </c>
      <c r="G2089" s="129" t="s">
        <v>184</v>
      </c>
      <c r="H2089" s="130" t="s">
        <v>184</v>
      </c>
      <c r="I2089" s="130" t="s">
        <v>184</v>
      </c>
      <c r="J2089" s="155" t="s">
        <v>184</v>
      </c>
      <c r="K2089" s="91"/>
      <c r="L2089" s="160" t="s">
        <v>2453</v>
      </c>
      <c r="M2089" s="161" t="e">
        <v>#N/A</v>
      </c>
      <c r="N2089" s="168" t="b">
        <v>0</v>
      </c>
      <c r="O2089" s="159"/>
    </row>
    <row r="2090" hidden="1" spans="2:15">
      <c r="B2090" s="125" t="s">
        <v>2286</v>
      </c>
      <c r="C2090" s="126"/>
      <c r="D2090" s="134"/>
      <c r="E2090" s="127" t="b">
        <v>0</v>
      </c>
      <c r="F2090" s="128" t="s">
        <v>184</v>
      </c>
      <c r="G2090" s="129" t="s">
        <v>184</v>
      </c>
      <c r="H2090" s="130" t="s">
        <v>184</v>
      </c>
      <c r="I2090" s="130" t="s">
        <v>184</v>
      </c>
      <c r="J2090" s="155" t="s">
        <v>184</v>
      </c>
      <c r="K2090" s="91"/>
      <c r="L2090" s="160" t="s">
        <v>2453</v>
      </c>
      <c r="M2090" s="161" t="e">
        <v>#N/A</v>
      </c>
      <c r="N2090" s="168" t="b">
        <v>0</v>
      </c>
      <c r="O2090" s="159"/>
    </row>
    <row r="2091" hidden="1" spans="2:15">
      <c r="B2091" s="125" t="s">
        <v>2287</v>
      </c>
      <c r="C2091" s="126"/>
      <c r="D2091" s="134"/>
      <c r="E2091" s="127" t="b">
        <v>0</v>
      </c>
      <c r="F2091" s="128" t="s">
        <v>184</v>
      </c>
      <c r="G2091" s="129" t="s">
        <v>184</v>
      </c>
      <c r="H2091" s="130" t="s">
        <v>184</v>
      </c>
      <c r="I2091" s="130" t="s">
        <v>184</v>
      </c>
      <c r="J2091" s="155" t="s">
        <v>184</v>
      </c>
      <c r="K2091" s="91"/>
      <c r="L2091" s="160" t="s">
        <v>2453</v>
      </c>
      <c r="M2091" s="161" t="e">
        <v>#N/A</v>
      </c>
      <c r="N2091" s="168" t="b">
        <v>0</v>
      </c>
      <c r="O2091" s="159"/>
    </row>
    <row r="2092" hidden="1" spans="2:15">
      <c r="B2092" s="125" t="s">
        <v>2288</v>
      </c>
      <c r="C2092" s="126"/>
      <c r="D2092" s="134"/>
      <c r="E2092" s="127" t="b">
        <v>0</v>
      </c>
      <c r="F2092" s="128" t="s">
        <v>184</v>
      </c>
      <c r="G2092" s="129" t="s">
        <v>184</v>
      </c>
      <c r="H2092" s="130" t="s">
        <v>184</v>
      </c>
      <c r="I2092" s="130" t="s">
        <v>184</v>
      </c>
      <c r="J2092" s="155" t="s">
        <v>184</v>
      </c>
      <c r="K2092" s="91"/>
      <c r="L2092" s="160" t="s">
        <v>2453</v>
      </c>
      <c r="M2092" s="161" t="e">
        <v>#N/A</v>
      </c>
      <c r="N2092" s="168" t="b">
        <v>0</v>
      </c>
      <c r="O2092" s="159"/>
    </row>
    <row r="2093" hidden="1" spans="2:15">
      <c r="B2093" s="125" t="s">
        <v>2289</v>
      </c>
      <c r="C2093" s="126"/>
      <c r="D2093" s="134"/>
      <c r="E2093" s="127" t="b">
        <v>0</v>
      </c>
      <c r="F2093" s="128" t="s">
        <v>184</v>
      </c>
      <c r="G2093" s="129" t="s">
        <v>184</v>
      </c>
      <c r="H2093" s="130" t="s">
        <v>184</v>
      </c>
      <c r="I2093" s="130" t="s">
        <v>184</v>
      </c>
      <c r="J2093" s="155" t="s">
        <v>184</v>
      </c>
      <c r="K2093" s="91"/>
      <c r="L2093" s="160" t="s">
        <v>2453</v>
      </c>
      <c r="M2093" s="161" t="e">
        <v>#N/A</v>
      </c>
      <c r="N2093" s="168" t="b">
        <v>0</v>
      </c>
      <c r="O2093" s="159"/>
    </row>
    <row r="2094" hidden="1" spans="2:15">
      <c r="B2094" s="125" t="s">
        <v>2290</v>
      </c>
      <c r="C2094" s="126"/>
      <c r="D2094" s="134"/>
      <c r="E2094" s="127" t="b">
        <v>0</v>
      </c>
      <c r="F2094" s="128" t="s">
        <v>184</v>
      </c>
      <c r="G2094" s="129" t="s">
        <v>184</v>
      </c>
      <c r="H2094" s="130" t="s">
        <v>184</v>
      </c>
      <c r="I2094" s="130" t="s">
        <v>184</v>
      </c>
      <c r="J2094" s="155" t="s">
        <v>184</v>
      </c>
      <c r="K2094" s="91"/>
      <c r="L2094" s="160" t="s">
        <v>2453</v>
      </c>
      <c r="M2094" s="161" t="e">
        <v>#N/A</v>
      </c>
      <c r="N2094" s="168" t="b">
        <v>0</v>
      </c>
      <c r="O2094" s="159"/>
    </row>
    <row r="2095" hidden="1" spans="2:15">
      <c r="B2095" s="125" t="s">
        <v>2291</v>
      </c>
      <c r="C2095" s="126"/>
      <c r="D2095" s="134"/>
      <c r="E2095" s="127" t="b">
        <v>0</v>
      </c>
      <c r="F2095" s="128" t="s">
        <v>184</v>
      </c>
      <c r="G2095" s="129" t="s">
        <v>184</v>
      </c>
      <c r="H2095" s="130" t="s">
        <v>184</v>
      </c>
      <c r="I2095" s="130" t="s">
        <v>184</v>
      </c>
      <c r="J2095" s="155" t="s">
        <v>184</v>
      </c>
      <c r="K2095" s="91"/>
      <c r="L2095" s="160" t="s">
        <v>2453</v>
      </c>
      <c r="M2095" s="161" t="e">
        <v>#N/A</v>
      </c>
      <c r="N2095" s="168" t="b">
        <v>0</v>
      </c>
      <c r="O2095" s="159"/>
    </row>
    <row r="2096" hidden="1" spans="2:15">
      <c r="B2096" s="125" t="s">
        <v>2292</v>
      </c>
      <c r="C2096" s="126"/>
      <c r="D2096" s="134"/>
      <c r="E2096" s="127" t="b">
        <v>0</v>
      </c>
      <c r="F2096" s="128" t="s">
        <v>184</v>
      </c>
      <c r="G2096" s="129" t="s">
        <v>184</v>
      </c>
      <c r="H2096" s="130" t="s">
        <v>184</v>
      </c>
      <c r="I2096" s="130" t="s">
        <v>184</v>
      </c>
      <c r="J2096" s="155" t="s">
        <v>184</v>
      </c>
      <c r="K2096" s="91"/>
      <c r="L2096" s="160" t="s">
        <v>2453</v>
      </c>
      <c r="M2096" s="161" t="e">
        <v>#N/A</v>
      </c>
      <c r="N2096" s="168" t="b">
        <v>0</v>
      </c>
      <c r="O2096" s="159"/>
    </row>
    <row r="2097" hidden="1" spans="2:15">
      <c r="B2097" s="125" t="s">
        <v>2293</v>
      </c>
      <c r="C2097" s="126"/>
      <c r="D2097" s="134"/>
      <c r="E2097" s="127" t="b">
        <v>0</v>
      </c>
      <c r="F2097" s="128" t="s">
        <v>184</v>
      </c>
      <c r="G2097" s="129" t="s">
        <v>184</v>
      </c>
      <c r="H2097" s="130" t="s">
        <v>184</v>
      </c>
      <c r="I2097" s="130" t="s">
        <v>184</v>
      </c>
      <c r="J2097" s="155" t="s">
        <v>184</v>
      </c>
      <c r="K2097" s="91"/>
      <c r="L2097" s="160" t="s">
        <v>2453</v>
      </c>
      <c r="M2097" s="161" t="e">
        <v>#N/A</v>
      </c>
      <c r="N2097" s="168" t="b">
        <v>0</v>
      </c>
      <c r="O2097" s="159"/>
    </row>
    <row r="2098" hidden="1" spans="2:15">
      <c r="B2098" s="125" t="s">
        <v>2294</v>
      </c>
      <c r="C2098" s="126"/>
      <c r="D2098" s="134"/>
      <c r="E2098" s="127" t="b">
        <v>0</v>
      </c>
      <c r="F2098" s="128" t="s">
        <v>184</v>
      </c>
      <c r="G2098" s="129" t="s">
        <v>184</v>
      </c>
      <c r="H2098" s="130" t="s">
        <v>184</v>
      </c>
      <c r="I2098" s="130" t="s">
        <v>184</v>
      </c>
      <c r="J2098" s="155" t="s">
        <v>184</v>
      </c>
      <c r="K2098" s="91"/>
      <c r="L2098" s="160" t="s">
        <v>2453</v>
      </c>
      <c r="M2098" s="161" t="e">
        <v>#N/A</v>
      </c>
      <c r="N2098" s="168" t="b">
        <v>0</v>
      </c>
      <c r="O2098" s="159"/>
    </row>
    <row r="2099" hidden="1" spans="2:15">
      <c r="B2099" s="125" t="s">
        <v>2295</v>
      </c>
      <c r="C2099" s="126"/>
      <c r="D2099" s="134"/>
      <c r="E2099" s="127" t="b">
        <v>0</v>
      </c>
      <c r="F2099" s="128" t="s">
        <v>184</v>
      </c>
      <c r="G2099" s="129" t="s">
        <v>184</v>
      </c>
      <c r="H2099" s="130" t="s">
        <v>184</v>
      </c>
      <c r="I2099" s="130" t="s">
        <v>184</v>
      </c>
      <c r="J2099" s="155" t="s">
        <v>184</v>
      </c>
      <c r="K2099" s="91"/>
      <c r="L2099" s="160" t="s">
        <v>2453</v>
      </c>
      <c r="M2099" s="161" t="e">
        <v>#N/A</v>
      </c>
      <c r="N2099" s="168" t="b">
        <v>0</v>
      </c>
      <c r="O2099" s="159"/>
    </row>
    <row r="2100" hidden="1" spans="2:15">
      <c r="B2100" s="125" t="s">
        <v>2296</v>
      </c>
      <c r="C2100" s="126"/>
      <c r="D2100" s="134"/>
      <c r="E2100" s="127" t="b">
        <v>0</v>
      </c>
      <c r="F2100" s="128" t="s">
        <v>184</v>
      </c>
      <c r="G2100" s="129" t="s">
        <v>184</v>
      </c>
      <c r="H2100" s="130" t="s">
        <v>184</v>
      </c>
      <c r="I2100" s="130" t="s">
        <v>184</v>
      </c>
      <c r="J2100" s="155" t="s">
        <v>184</v>
      </c>
      <c r="K2100" s="91"/>
      <c r="L2100" s="160" t="s">
        <v>2453</v>
      </c>
      <c r="M2100" s="161" t="e">
        <v>#N/A</v>
      </c>
      <c r="N2100" s="168" t="b">
        <v>0</v>
      </c>
      <c r="O2100" s="159"/>
    </row>
    <row r="2101" hidden="1" spans="2:15">
      <c r="B2101" s="125" t="s">
        <v>2297</v>
      </c>
      <c r="C2101" s="126"/>
      <c r="D2101" s="134"/>
      <c r="E2101" s="127" t="b">
        <v>0</v>
      </c>
      <c r="F2101" s="128" t="s">
        <v>184</v>
      </c>
      <c r="G2101" s="129" t="s">
        <v>184</v>
      </c>
      <c r="H2101" s="130" t="s">
        <v>184</v>
      </c>
      <c r="I2101" s="130" t="s">
        <v>184</v>
      </c>
      <c r="J2101" s="155" t="s">
        <v>184</v>
      </c>
      <c r="K2101" s="91"/>
      <c r="L2101" s="160" t="s">
        <v>2453</v>
      </c>
      <c r="M2101" s="161" t="e">
        <v>#N/A</v>
      </c>
      <c r="N2101" s="168" t="b">
        <v>0</v>
      </c>
      <c r="O2101" s="159"/>
    </row>
    <row r="2102" hidden="1" spans="2:15">
      <c r="B2102" s="125" t="s">
        <v>2298</v>
      </c>
      <c r="C2102" s="126"/>
      <c r="D2102" s="134"/>
      <c r="E2102" s="127" t="b">
        <v>0</v>
      </c>
      <c r="F2102" s="128" t="s">
        <v>184</v>
      </c>
      <c r="G2102" s="129" t="s">
        <v>184</v>
      </c>
      <c r="H2102" s="130" t="s">
        <v>184</v>
      </c>
      <c r="I2102" s="130" t="s">
        <v>184</v>
      </c>
      <c r="J2102" s="155" t="s">
        <v>184</v>
      </c>
      <c r="K2102" s="91"/>
      <c r="L2102" s="160" t="s">
        <v>2453</v>
      </c>
      <c r="M2102" s="161" t="e">
        <v>#N/A</v>
      </c>
      <c r="N2102" s="168" t="b">
        <v>0</v>
      </c>
      <c r="O2102" s="159"/>
    </row>
    <row r="2103" hidden="1" spans="2:15">
      <c r="B2103" s="125" t="s">
        <v>2299</v>
      </c>
      <c r="C2103" s="126"/>
      <c r="D2103" s="134"/>
      <c r="E2103" s="127" t="b">
        <v>0</v>
      </c>
      <c r="F2103" s="128" t="s">
        <v>184</v>
      </c>
      <c r="G2103" s="129" t="s">
        <v>184</v>
      </c>
      <c r="H2103" s="130" t="s">
        <v>184</v>
      </c>
      <c r="I2103" s="130" t="s">
        <v>184</v>
      </c>
      <c r="J2103" s="155" t="s">
        <v>184</v>
      </c>
      <c r="K2103" s="91"/>
      <c r="L2103" s="160" t="s">
        <v>2453</v>
      </c>
      <c r="M2103" s="161" t="e">
        <v>#N/A</v>
      </c>
      <c r="N2103" s="168" t="b">
        <v>0</v>
      </c>
      <c r="O2103" s="159"/>
    </row>
    <row r="2104" hidden="1" spans="2:15">
      <c r="B2104" s="125" t="s">
        <v>2300</v>
      </c>
      <c r="C2104" s="126"/>
      <c r="D2104" s="134"/>
      <c r="E2104" s="127" t="b">
        <v>0</v>
      </c>
      <c r="F2104" s="128" t="s">
        <v>184</v>
      </c>
      <c r="G2104" s="129" t="s">
        <v>184</v>
      </c>
      <c r="H2104" s="130" t="s">
        <v>184</v>
      </c>
      <c r="I2104" s="130" t="s">
        <v>184</v>
      </c>
      <c r="J2104" s="155" t="s">
        <v>184</v>
      </c>
      <c r="K2104" s="91"/>
      <c r="L2104" s="160" t="s">
        <v>2453</v>
      </c>
      <c r="M2104" s="161" t="e">
        <v>#N/A</v>
      </c>
      <c r="N2104" s="168" t="b">
        <v>0</v>
      </c>
      <c r="O2104" s="159"/>
    </row>
    <row r="2105" hidden="1" spans="2:15">
      <c r="B2105" s="125" t="s">
        <v>2301</v>
      </c>
      <c r="C2105" s="126"/>
      <c r="D2105" s="134"/>
      <c r="E2105" s="127" t="b">
        <v>0</v>
      </c>
      <c r="F2105" s="128" t="s">
        <v>184</v>
      </c>
      <c r="G2105" s="129" t="s">
        <v>184</v>
      </c>
      <c r="H2105" s="130" t="s">
        <v>184</v>
      </c>
      <c r="I2105" s="130" t="s">
        <v>184</v>
      </c>
      <c r="J2105" s="155" t="s">
        <v>184</v>
      </c>
      <c r="K2105" s="91"/>
      <c r="L2105" s="160" t="s">
        <v>2453</v>
      </c>
      <c r="M2105" s="161" t="e">
        <v>#N/A</v>
      </c>
      <c r="N2105" s="168" t="b">
        <v>0</v>
      </c>
      <c r="O2105" s="159"/>
    </row>
    <row r="2106" hidden="1" spans="2:15">
      <c r="B2106" s="125" t="s">
        <v>2302</v>
      </c>
      <c r="C2106" s="126"/>
      <c r="D2106" s="134"/>
      <c r="E2106" s="127" t="b">
        <v>0</v>
      </c>
      <c r="F2106" s="128" t="s">
        <v>184</v>
      </c>
      <c r="G2106" s="129" t="s">
        <v>184</v>
      </c>
      <c r="H2106" s="130" t="s">
        <v>184</v>
      </c>
      <c r="I2106" s="130" t="s">
        <v>184</v>
      </c>
      <c r="J2106" s="155" t="s">
        <v>184</v>
      </c>
      <c r="K2106" s="91"/>
      <c r="L2106" s="160" t="s">
        <v>2453</v>
      </c>
      <c r="M2106" s="161" t="e">
        <v>#N/A</v>
      </c>
      <c r="N2106" s="168" t="b">
        <v>0</v>
      </c>
      <c r="O2106" s="159"/>
    </row>
    <row r="2107" hidden="1" spans="2:15">
      <c r="B2107" s="125" t="s">
        <v>2303</v>
      </c>
      <c r="C2107" s="126"/>
      <c r="D2107" s="134"/>
      <c r="E2107" s="127" t="b">
        <v>0</v>
      </c>
      <c r="F2107" s="128" t="s">
        <v>184</v>
      </c>
      <c r="G2107" s="129" t="s">
        <v>184</v>
      </c>
      <c r="H2107" s="130" t="s">
        <v>184</v>
      </c>
      <c r="I2107" s="130" t="s">
        <v>184</v>
      </c>
      <c r="J2107" s="155" t="s">
        <v>184</v>
      </c>
      <c r="K2107" s="91"/>
      <c r="L2107" s="160" t="s">
        <v>2453</v>
      </c>
      <c r="M2107" s="161" t="e">
        <v>#N/A</v>
      </c>
      <c r="N2107" s="168" t="b">
        <v>0</v>
      </c>
      <c r="O2107" s="159"/>
    </row>
    <row r="2108" hidden="1" spans="2:15">
      <c r="B2108" s="125" t="s">
        <v>2304</v>
      </c>
      <c r="C2108" s="126"/>
      <c r="D2108" s="134"/>
      <c r="E2108" s="127" t="b">
        <v>0</v>
      </c>
      <c r="F2108" s="128" t="s">
        <v>184</v>
      </c>
      <c r="G2108" s="129" t="s">
        <v>184</v>
      </c>
      <c r="H2108" s="130" t="s">
        <v>184</v>
      </c>
      <c r="I2108" s="130" t="s">
        <v>184</v>
      </c>
      <c r="J2108" s="155" t="s">
        <v>184</v>
      </c>
      <c r="K2108" s="91"/>
      <c r="L2108" s="160" t="s">
        <v>2453</v>
      </c>
      <c r="M2108" s="161" t="e">
        <v>#N/A</v>
      </c>
      <c r="N2108" s="168" t="b">
        <v>0</v>
      </c>
      <c r="O2108" s="159"/>
    </row>
    <row r="2109" hidden="1" spans="2:15">
      <c r="B2109" s="125" t="s">
        <v>2305</v>
      </c>
      <c r="C2109" s="126"/>
      <c r="D2109" s="134"/>
      <c r="E2109" s="127" t="b">
        <v>0</v>
      </c>
      <c r="F2109" s="128" t="s">
        <v>184</v>
      </c>
      <c r="G2109" s="129" t="s">
        <v>184</v>
      </c>
      <c r="H2109" s="130" t="s">
        <v>184</v>
      </c>
      <c r="I2109" s="130" t="s">
        <v>184</v>
      </c>
      <c r="J2109" s="155" t="s">
        <v>184</v>
      </c>
      <c r="K2109" s="91"/>
      <c r="L2109" s="160" t="s">
        <v>2453</v>
      </c>
      <c r="M2109" s="161" t="e">
        <v>#N/A</v>
      </c>
      <c r="N2109" s="168" t="b">
        <v>0</v>
      </c>
      <c r="O2109" s="159"/>
    </row>
    <row r="2110" hidden="1" spans="2:15">
      <c r="B2110" s="125" t="s">
        <v>2306</v>
      </c>
      <c r="C2110" s="126"/>
      <c r="D2110" s="134"/>
      <c r="E2110" s="127" t="b">
        <v>0</v>
      </c>
      <c r="F2110" s="128" t="s">
        <v>184</v>
      </c>
      <c r="G2110" s="129" t="s">
        <v>184</v>
      </c>
      <c r="H2110" s="130" t="s">
        <v>184</v>
      </c>
      <c r="I2110" s="130" t="s">
        <v>184</v>
      </c>
      <c r="J2110" s="155" t="s">
        <v>184</v>
      </c>
      <c r="K2110" s="91"/>
      <c r="L2110" s="160" t="s">
        <v>2453</v>
      </c>
      <c r="M2110" s="161" t="e">
        <v>#N/A</v>
      </c>
      <c r="N2110" s="168" t="b">
        <v>0</v>
      </c>
      <c r="O2110" s="159"/>
    </row>
    <row r="2111" hidden="1" spans="2:15">
      <c r="B2111" s="125" t="s">
        <v>2307</v>
      </c>
      <c r="C2111" s="126"/>
      <c r="D2111" s="134"/>
      <c r="E2111" s="127" t="b">
        <v>0</v>
      </c>
      <c r="F2111" s="128" t="s">
        <v>184</v>
      </c>
      <c r="G2111" s="129" t="s">
        <v>184</v>
      </c>
      <c r="H2111" s="130" t="s">
        <v>184</v>
      </c>
      <c r="I2111" s="130" t="s">
        <v>184</v>
      </c>
      <c r="J2111" s="155" t="s">
        <v>184</v>
      </c>
      <c r="K2111" s="91"/>
      <c r="L2111" s="160" t="s">
        <v>2453</v>
      </c>
      <c r="M2111" s="161" t="e">
        <v>#N/A</v>
      </c>
      <c r="N2111" s="168" t="b">
        <v>0</v>
      </c>
      <c r="O2111" s="159"/>
    </row>
    <row r="2112" hidden="1" spans="2:15">
      <c r="B2112" s="125" t="s">
        <v>2308</v>
      </c>
      <c r="C2112" s="126"/>
      <c r="D2112" s="134"/>
      <c r="E2112" s="127" t="b">
        <v>0</v>
      </c>
      <c r="F2112" s="128" t="s">
        <v>184</v>
      </c>
      <c r="G2112" s="129" t="s">
        <v>184</v>
      </c>
      <c r="H2112" s="130" t="s">
        <v>184</v>
      </c>
      <c r="I2112" s="130" t="s">
        <v>184</v>
      </c>
      <c r="J2112" s="155" t="s">
        <v>184</v>
      </c>
      <c r="K2112" s="91"/>
      <c r="L2112" s="160" t="s">
        <v>2453</v>
      </c>
      <c r="M2112" s="161" t="e">
        <v>#N/A</v>
      </c>
      <c r="N2112" s="168" t="b">
        <v>0</v>
      </c>
      <c r="O2112" s="159"/>
    </row>
    <row r="2113" hidden="1" spans="2:15">
      <c r="B2113" s="125" t="s">
        <v>2309</v>
      </c>
      <c r="C2113" s="126"/>
      <c r="D2113" s="134"/>
      <c r="E2113" s="127" t="b">
        <v>0</v>
      </c>
      <c r="F2113" s="128" t="s">
        <v>184</v>
      </c>
      <c r="G2113" s="129" t="s">
        <v>184</v>
      </c>
      <c r="H2113" s="130" t="s">
        <v>184</v>
      </c>
      <c r="I2113" s="130" t="s">
        <v>184</v>
      </c>
      <c r="J2113" s="155" t="s">
        <v>184</v>
      </c>
      <c r="K2113" s="91"/>
      <c r="L2113" s="160" t="s">
        <v>2453</v>
      </c>
      <c r="M2113" s="161" t="e">
        <v>#N/A</v>
      </c>
      <c r="N2113" s="168" t="b">
        <v>0</v>
      </c>
      <c r="O2113" s="159"/>
    </row>
    <row r="2114" hidden="1" spans="2:15">
      <c r="B2114" s="125" t="s">
        <v>2310</v>
      </c>
      <c r="C2114" s="126"/>
      <c r="D2114" s="134"/>
      <c r="E2114" s="127" t="b">
        <v>0</v>
      </c>
      <c r="F2114" s="128" t="s">
        <v>184</v>
      </c>
      <c r="G2114" s="129" t="s">
        <v>184</v>
      </c>
      <c r="H2114" s="130" t="s">
        <v>184</v>
      </c>
      <c r="I2114" s="130" t="s">
        <v>184</v>
      </c>
      <c r="J2114" s="155" t="s">
        <v>184</v>
      </c>
      <c r="K2114" s="91"/>
      <c r="L2114" s="160" t="s">
        <v>2453</v>
      </c>
      <c r="M2114" s="161" t="e">
        <v>#N/A</v>
      </c>
      <c r="N2114" s="168" t="b">
        <v>0</v>
      </c>
      <c r="O2114" s="159"/>
    </row>
    <row r="2115" hidden="1" spans="2:15">
      <c r="B2115" s="125" t="s">
        <v>2311</v>
      </c>
      <c r="C2115" s="126"/>
      <c r="D2115" s="134"/>
      <c r="E2115" s="127" t="b">
        <v>0</v>
      </c>
      <c r="F2115" s="128" t="s">
        <v>184</v>
      </c>
      <c r="G2115" s="129" t="s">
        <v>184</v>
      </c>
      <c r="H2115" s="130" t="s">
        <v>184</v>
      </c>
      <c r="I2115" s="130" t="s">
        <v>184</v>
      </c>
      <c r="J2115" s="155" t="s">
        <v>184</v>
      </c>
      <c r="K2115" s="91"/>
      <c r="L2115" s="160" t="s">
        <v>2453</v>
      </c>
      <c r="M2115" s="161" t="e">
        <v>#N/A</v>
      </c>
      <c r="N2115" s="168" t="b">
        <v>0</v>
      </c>
      <c r="O2115" s="159"/>
    </row>
    <row r="2116" hidden="1" spans="2:15">
      <c r="B2116" s="125" t="s">
        <v>2312</v>
      </c>
      <c r="C2116" s="126"/>
      <c r="D2116" s="134"/>
      <c r="E2116" s="127" t="b">
        <v>0</v>
      </c>
      <c r="F2116" s="128" t="s">
        <v>184</v>
      </c>
      <c r="G2116" s="129" t="s">
        <v>184</v>
      </c>
      <c r="H2116" s="130" t="s">
        <v>184</v>
      </c>
      <c r="I2116" s="130" t="s">
        <v>184</v>
      </c>
      <c r="J2116" s="155" t="s">
        <v>184</v>
      </c>
      <c r="K2116" s="91"/>
      <c r="L2116" s="160" t="s">
        <v>2453</v>
      </c>
      <c r="M2116" s="161" t="e">
        <v>#N/A</v>
      </c>
      <c r="N2116" s="168" t="b">
        <v>0</v>
      </c>
      <c r="O2116" s="159"/>
    </row>
    <row r="2117" hidden="1" spans="2:15">
      <c r="B2117" s="125" t="s">
        <v>2313</v>
      </c>
      <c r="C2117" s="126"/>
      <c r="D2117" s="134"/>
      <c r="E2117" s="127" t="b">
        <v>0</v>
      </c>
      <c r="F2117" s="128" t="s">
        <v>184</v>
      </c>
      <c r="G2117" s="129" t="s">
        <v>184</v>
      </c>
      <c r="H2117" s="130" t="s">
        <v>184</v>
      </c>
      <c r="I2117" s="130" t="s">
        <v>184</v>
      </c>
      <c r="J2117" s="155" t="s">
        <v>184</v>
      </c>
      <c r="K2117" s="91"/>
      <c r="L2117" s="160" t="s">
        <v>2453</v>
      </c>
      <c r="M2117" s="161" t="e">
        <v>#N/A</v>
      </c>
      <c r="N2117" s="168" t="b">
        <v>0</v>
      </c>
      <c r="O2117" s="159"/>
    </row>
    <row r="2118" hidden="1" spans="2:15">
      <c r="B2118" s="125" t="s">
        <v>2314</v>
      </c>
      <c r="C2118" s="126"/>
      <c r="D2118" s="134"/>
      <c r="E2118" s="127" t="b">
        <v>0</v>
      </c>
      <c r="F2118" s="128" t="s">
        <v>184</v>
      </c>
      <c r="G2118" s="129" t="s">
        <v>184</v>
      </c>
      <c r="H2118" s="130" t="s">
        <v>184</v>
      </c>
      <c r="I2118" s="130" t="s">
        <v>184</v>
      </c>
      <c r="J2118" s="155" t="s">
        <v>184</v>
      </c>
      <c r="K2118" s="91"/>
      <c r="L2118" s="160" t="s">
        <v>2453</v>
      </c>
      <c r="M2118" s="161" t="e">
        <v>#N/A</v>
      </c>
      <c r="N2118" s="168" t="b">
        <v>0</v>
      </c>
      <c r="O2118" s="159"/>
    </row>
    <row r="2119" hidden="1" spans="2:15">
      <c r="B2119" s="125" t="s">
        <v>2315</v>
      </c>
      <c r="C2119" s="126"/>
      <c r="D2119" s="134"/>
      <c r="E2119" s="127" t="b">
        <v>0</v>
      </c>
      <c r="F2119" s="128" t="s">
        <v>184</v>
      </c>
      <c r="G2119" s="129" t="s">
        <v>184</v>
      </c>
      <c r="H2119" s="130" t="s">
        <v>184</v>
      </c>
      <c r="I2119" s="130" t="s">
        <v>184</v>
      </c>
      <c r="J2119" s="155" t="s">
        <v>184</v>
      </c>
      <c r="K2119" s="91"/>
      <c r="L2119" s="160" t="s">
        <v>2453</v>
      </c>
      <c r="M2119" s="161" t="e">
        <v>#N/A</v>
      </c>
      <c r="N2119" s="168" t="b">
        <v>0</v>
      </c>
      <c r="O2119" s="159"/>
    </row>
    <row r="2120" hidden="1" spans="2:15">
      <c r="B2120" s="125" t="s">
        <v>2316</v>
      </c>
      <c r="C2120" s="126"/>
      <c r="D2120" s="134"/>
      <c r="E2120" s="127" t="b">
        <v>0</v>
      </c>
      <c r="F2120" s="128" t="s">
        <v>184</v>
      </c>
      <c r="G2120" s="129" t="s">
        <v>184</v>
      </c>
      <c r="H2120" s="130" t="s">
        <v>184</v>
      </c>
      <c r="I2120" s="130" t="s">
        <v>184</v>
      </c>
      <c r="J2120" s="155" t="s">
        <v>184</v>
      </c>
      <c r="K2120" s="91"/>
      <c r="L2120" s="160" t="s">
        <v>2453</v>
      </c>
      <c r="M2120" s="161" t="e">
        <v>#N/A</v>
      </c>
      <c r="N2120" s="168" t="b">
        <v>0</v>
      </c>
      <c r="O2120" s="159"/>
    </row>
    <row r="2121" hidden="1" spans="2:15">
      <c r="B2121" s="125" t="s">
        <v>2317</v>
      </c>
      <c r="C2121" s="126"/>
      <c r="D2121" s="134"/>
      <c r="E2121" s="127" t="b">
        <v>0</v>
      </c>
      <c r="F2121" s="128" t="s">
        <v>184</v>
      </c>
      <c r="G2121" s="129" t="s">
        <v>184</v>
      </c>
      <c r="H2121" s="130" t="s">
        <v>184</v>
      </c>
      <c r="I2121" s="130" t="s">
        <v>184</v>
      </c>
      <c r="J2121" s="155" t="s">
        <v>184</v>
      </c>
      <c r="K2121" s="91"/>
      <c r="L2121" s="160" t="s">
        <v>2453</v>
      </c>
      <c r="M2121" s="161" t="e">
        <v>#N/A</v>
      </c>
      <c r="N2121" s="168" t="b">
        <v>0</v>
      </c>
      <c r="O2121" s="159"/>
    </row>
    <row r="2122" hidden="1" spans="2:15">
      <c r="B2122" s="125" t="s">
        <v>2318</v>
      </c>
      <c r="C2122" s="126"/>
      <c r="D2122" s="134"/>
      <c r="E2122" s="127" t="b">
        <v>0</v>
      </c>
      <c r="F2122" s="128" t="s">
        <v>184</v>
      </c>
      <c r="G2122" s="129" t="s">
        <v>184</v>
      </c>
      <c r="H2122" s="130" t="s">
        <v>184</v>
      </c>
      <c r="I2122" s="130" t="s">
        <v>184</v>
      </c>
      <c r="J2122" s="155" t="s">
        <v>184</v>
      </c>
      <c r="K2122" s="91"/>
      <c r="L2122" s="160" t="s">
        <v>2453</v>
      </c>
      <c r="M2122" s="161" t="e">
        <v>#N/A</v>
      </c>
      <c r="N2122" s="168" t="b">
        <v>0</v>
      </c>
      <c r="O2122" s="159"/>
    </row>
    <row r="2123" hidden="1" spans="2:15">
      <c r="B2123" s="162"/>
      <c r="C2123" s="163"/>
      <c r="D2123" s="164"/>
      <c r="E2123" s="163"/>
      <c r="F2123" s="163"/>
      <c r="G2123" s="163"/>
      <c r="H2123" s="163"/>
      <c r="I2123" s="163"/>
      <c r="J2123" s="165"/>
      <c r="O2123" s="169"/>
    </row>
    <row r="2124" spans="2:15">
      <c r="B2124" s="196" t="s">
        <v>2478</v>
      </c>
      <c r="C2124" s="197"/>
      <c r="D2124" s="197"/>
      <c r="E2124" s="197"/>
      <c r="F2124" s="197"/>
      <c r="G2124" s="197"/>
      <c r="H2124" s="197"/>
      <c r="I2124" s="197"/>
      <c r="J2124" s="154">
        <v>1253188.05</v>
      </c>
      <c r="O2124" s="169"/>
    </row>
    <row r="2125" spans="15:15">
      <c r="O2125" s="169"/>
    </row>
    <row r="2126" spans="15:15">
      <c r="O2126" s="169"/>
    </row>
    <row r="2127" spans="15:15">
      <c r="O2127" s="169"/>
    </row>
    <row r="2128" spans="15:15">
      <c r="O2128" s="169"/>
    </row>
    <row r="2129" spans="3:15">
      <c r="C2129" s="167" t="s">
        <v>2319</v>
      </c>
      <c r="D2129" s="167"/>
      <c r="E2129" s="167"/>
      <c r="O2129" s="169"/>
    </row>
    <row r="2130" spans="3:15">
      <c r="C2130" s="198" t="s">
        <v>2320</v>
      </c>
      <c r="D2130" s="198"/>
      <c r="E2130" s="91" t="s">
        <v>2321</v>
      </c>
      <c r="O2130" s="169"/>
    </row>
    <row r="2131" spans="3:15">
      <c r="C2131" s="198" t="s">
        <v>2322</v>
      </c>
      <c r="D2131" s="198"/>
      <c r="E2131" s="167">
        <v>601815307</v>
      </c>
      <c r="O2131" s="169"/>
    </row>
    <row r="2132" spans="3:15">
      <c r="C2132" s="198" t="s">
        <v>2323</v>
      </c>
      <c r="D2132" s="198"/>
      <c r="E2132" s="199" t="s">
        <v>2324</v>
      </c>
      <c r="O2132" s="169"/>
    </row>
    <row r="2133" spans="4:4">
      <c r="D2133" s="93"/>
    </row>
    <row r="2134" spans="4:4">
      <c r="D2134" s="93"/>
    </row>
  </sheetData>
  <sheetProtection selectLockedCells="1" formatCells="0" formatColumns="0" formatRows="0" autoFilter="0"/>
  <autoFilter xmlns:etc="http://www.wps.cn/officeDocument/2017/etCustomData" ref="A16:Q2124" etc:filterBottomFollowUsedRange="0">
    <filterColumn colId="2">
      <filters>
        <filter val="SIURB-INFRA"/>
        <filter val="RECOMPOSIÇÕES"/>
        <filter val="SERVIÇOS PRELIMINARES"/>
        <filter val="CDHU"/>
        <filter val="SIURB-EDIF"/>
        <filter val="SINAPI"/>
        <filter val="TOTAL GERAL"/>
        <filter val="DRENAGEM"/>
        <filter val="SUBITEM"/>
        <filter val="TERRAPLANAGEM"/>
        <filter val="COT./COMP."/>
        <filter val="SICRO"/>
      </filters>
    </filterColumn>
    <extLst/>
  </autoFilter>
  <mergeCells count="44">
    <mergeCell ref="C7:J7"/>
    <mergeCell ref="C8:J8"/>
    <mergeCell ref="B9:J9"/>
    <mergeCell ref="B10:E10"/>
    <mergeCell ref="B11:E11"/>
    <mergeCell ref="B12:E12"/>
    <mergeCell ref="B13:E13"/>
    <mergeCell ref="B14:E14"/>
    <mergeCell ref="B15:E15"/>
    <mergeCell ref="C17:I17"/>
    <mergeCell ref="C115:I115"/>
    <mergeCell ref="C215:I215"/>
    <mergeCell ref="C320:I320"/>
    <mergeCell ref="C423:I423"/>
    <mergeCell ref="C523:I523"/>
    <mergeCell ref="C624:I624"/>
    <mergeCell ref="C724:I724"/>
    <mergeCell ref="C824:I824"/>
    <mergeCell ref="C924:I924"/>
    <mergeCell ref="C1024:I1024"/>
    <mergeCell ref="C1124:I1124"/>
    <mergeCell ref="C1224:I1224"/>
    <mergeCell ref="C1324:I1324"/>
    <mergeCell ref="C1424:I1424"/>
    <mergeCell ref="C1524:I1524"/>
    <mergeCell ref="C1624:I1624"/>
    <mergeCell ref="C1724:I1724"/>
    <mergeCell ref="C1824:I1824"/>
    <mergeCell ref="C1924:I1924"/>
    <mergeCell ref="C2024:I2024"/>
    <mergeCell ref="B2124:I2124"/>
    <mergeCell ref="C2129:E2129"/>
    <mergeCell ref="C2130:D2130"/>
    <mergeCell ref="C2131:D2131"/>
    <mergeCell ref="C2132:D2132"/>
    <mergeCell ref="F10:F15"/>
    <mergeCell ref="G10:G15"/>
    <mergeCell ref="J10:J15"/>
    <mergeCell ref="L10:L17"/>
    <mergeCell ref="M13:M17"/>
    <mergeCell ref="B2:C6"/>
    <mergeCell ref="H10:I15"/>
    <mergeCell ref="D2:H6"/>
    <mergeCell ref="I2:J6"/>
  </mergeCells>
  <conditionalFormatting sqref="C230">
    <cfRule type="containsText" dxfId="2" priority="1" operator="between" text="SUBITEM">
      <formula>NOT(ISERROR(SEARCH("SUBITEM",C230)))</formula>
    </cfRule>
  </conditionalFormatting>
  <conditionalFormatting sqref="C232">
    <cfRule type="containsText" dxfId="2" priority="2" operator="between" text="SUBITEM">
      <formula>NOT(ISERROR(SEARCH("SUBITEM",C232)))</formula>
    </cfRule>
  </conditionalFormatting>
  <conditionalFormatting sqref="C233">
    <cfRule type="containsText" dxfId="2" priority="3" operator="between" text="SUBITEM">
      <formula>NOT(ISERROR(SEARCH("SUBITEM",C233)))</formula>
    </cfRule>
  </conditionalFormatting>
  <conditionalFormatting sqref="C234">
    <cfRule type="containsText" dxfId="2" priority="8" operator="between" text="SUBITEM">
      <formula>NOT(ISERROR(SEARCH("SUBITEM",C234)))</formula>
    </cfRule>
  </conditionalFormatting>
  <conditionalFormatting sqref="C235">
    <cfRule type="containsText" dxfId="2" priority="7" operator="between" text="SUBITEM">
      <formula>NOT(ISERROR(SEARCH("SUBITEM",C235)))</formula>
    </cfRule>
  </conditionalFormatting>
  <conditionalFormatting sqref="D323">
    <cfRule type="expression" dxfId="3" priority="17" stopIfTrue="1">
      <formula>H323&lt;6</formula>
    </cfRule>
  </conditionalFormatting>
  <conditionalFormatting sqref="D325">
    <cfRule type="expression" dxfId="3" priority="6" stopIfTrue="1">
      <formula>H325&lt;6</formula>
    </cfRule>
  </conditionalFormatting>
  <conditionalFormatting sqref="D635">
    <cfRule type="expression" dxfId="3" priority="29" stopIfTrue="1">
      <formula>#REF!&lt;6</formula>
    </cfRule>
  </conditionalFormatting>
  <conditionalFormatting sqref="D735">
    <cfRule type="expression" dxfId="3" priority="32" stopIfTrue="1">
      <formula>#REF!&lt;6</formula>
    </cfRule>
  </conditionalFormatting>
  <conditionalFormatting sqref="C122:C213">
    <cfRule type="containsText" dxfId="2" priority="44" operator="between" text="SUBITEM">
      <formula>NOT(ISERROR(SEARCH("SUBITEM",C122)))</formula>
    </cfRule>
  </conditionalFormatting>
  <conditionalFormatting sqref="C223:C229">
    <cfRule type="containsText" dxfId="2" priority="12" operator="between" text="SUBITEM">
      <formula>NOT(ISERROR(SEARCH("SUBITEM",C223)))</formula>
    </cfRule>
  </conditionalFormatting>
  <conditionalFormatting sqref="C263:C318">
    <cfRule type="containsText" dxfId="2" priority="66" operator="between" text="SUBITEM">
      <formula>NOT(ISERROR(SEARCH("SUBITEM",C263)))</formula>
    </cfRule>
  </conditionalFormatting>
  <conditionalFormatting sqref="C424:C521">
    <cfRule type="containsText" dxfId="2" priority="39" operator="between" text="SUBITEM">
      <formula>NOT(ISERROR(SEARCH("SUBITEM",C424)))</formula>
    </cfRule>
  </conditionalFormatting>
  <conditionalFormatting sqref="C524:C622">
    <cfRule type="containsText" dxfId="2" priority="25" operator="between" text="SUBITEM">
      <formula>NOT(ISERROR(SEARCH("SUBITEM",C524)))</formula>
    </cfRule>
  </conditionalFormatting>
  <conditionalFormatting sqref="C625:C722">
    <cfRule type="containsText" dxfId="2" priority="23" operator="between" text="SUBITEM">
      <formula>NOT(ISERROR(SEARCH("SUBITEM",C625)))</formula>
    </cfRule>
  </conditionalFormatting>
  <conditionalFormatting sqref="C725:C822">
    <cfRule type="containsText" dxfId="2" priority="28" operator="between" text="SUBITEM">
      <formula>NOT(ISERROR(SEARCH("SUBITEM",C725)))</formula>
    </cfRule>
  </conditionalFormatting>
  <conditionalFormatting sqref="C825:C826">
    <cfRule type="containsText" dxfId="2" priority="33" operator="between" text="SUBITEM">
      <formula>NOT(ISERROR(SEARCH("SUBITEM",C825)))</formula>
    </cfRule>
  </conditionalFormatting>
  <conditionalFormatting sqref="C828:C922">
    <cfRule type="containsText" dxfId="2" priority="60" operator="between" text="SUBITEM">
      <formula>NOT(ISERROR(SEARCH("SUBITEM",C828)))</formula>
    </cfRule>
  </conditionalFormatting>
  <conditionalFormatting sqref="C925:C1022">
    <cfRule type="containsText" dxfId="2" priority="59" operator="between" text="SUBITEM">
      <formula>NOT(ISERROR(SEARCH("SUBITEM",C925)))</formula>
    </cfRule>
  </conditionalFormatting>
  <conditionalFormatting sqref="C1025:C1122">
    <cfRule type="containsText" dxfId="2" priority="58" operator="between" text="SUBITEM">
      <formula>NOT(ISERROR(SEARCH("SUBITEM",C1025)))</formula>
    </cfRule>
  </conditionalFormatting>
  <conditionalFormatting sqref="C1125:C1222">
    <cfRule type="containsText" dxfId="2" priority="57" operator="between" text="SUBITEM">
      <formula>NOT(ISERROR(SEARCH("SUBITEM",C1125)))</formula>
    </cfRule>
  </conditionalFormatting>
  <conditionalFormatting sqref="C1225:C1322">
    <cfRule type="containsText" dxfId="2" priority="56" operator="between" text="SUBITEM">
      <formula>NOT(ISERROR(SEARCH("SUBITEM",C1225)))</formula>
    </cfRule>
  </conditionalFormatting>
  <conditionalFormatting sqref="C1325:C1422">
    <cfRule type="containsText" dxfId="2" priority="55" operator="between" text="SUBITEM">
      <formula>NOT(ISERROR(SEARCH("SUBITEM",C1325)))</formula>
    </cfRule>
  </conditionalFormatting>
  <conditionalFormatting sqref="C1425:C1522">
    <cfRule type="containsText" dxfId="2" priority="54" operator="between" text="SUBITEM">
      <formula>NOT(ISERROR(SEARCH("SUBITEM",C1425)))</formula>
    </cfRule>
  </conditionalFormatting>
  <conditionalFormatting sqref="C1525:C1622">
    <cfRule type="containsText" dxfId="2" priority="53" operator="between" text="SUBITEM">
      <formula>NOT(ISERROR(SEARCH("SUBITEM",C1525)))</formula>
    </cfRule>
  </conditionalFormatting>
  <conditionalFormatting sqref="C1625:C1722">
    <cfRule type="containsText" dxfId="2" priority="52" operator="between" text="SUBITEM">
      <formula>NOT(ISERROR(SEARCH("SUBITEM",C1625)))</formula>
    </cfRule>
  </conditionalFormatting>
  <conditionalFormatting sqref="C1725:C1822">
    <cfRule type="containsText" dxfId="2" priority="51" operator="between" text="SUBITEM">
      <formula>NOT(ISERROR(SEARCH("SUBITEM",C1725)))</formula>
    </cfRule>
  </conditionalFormatting>
  <conditionalFormatting sqref="C1825:C1922">
    <cfRule type="containsText" dxfId="2" priority="50" operator="between" text="SUBITEM">
      <formula>NOT(ISERROR(SEARCH("SUBITEM",C1825)))</formula>
    </cfRule>
  </conditionalFormatting>
  <conditionalFormatting sqref="C1925:C2022">
    <cfRule type="containsText" dxfId="2" priority="49" operator="between" text="SUBITEM">
      <formula>NOT(ISERROR(SEARCH("SUBITEM",C1925)))</formula>
    </cfRule>
  </conditionalFormatting>
  <conditionalFormatting sqref="C2025:C2122">
    <cfRule type="containsText" dxfId="2" priority="48" operator="between" text="SUBITEM">
      <formula>NOT(ISERROR(SEARCH("SUBITEM",C2025)))</formula>
    </cfRule>
  </conditionalFormatting>
  <conditionalFormatting sqref="C236:C238;C240:C262">
    <cfRule type="containsText" dxfId="2" priority="5" operator="between" text="SUBITEM">
      <formula>NOT(ISERROR(SEARCH("SUBITEM",C236)))</formula>
    </cfRule>
  </conditionalFormatting>
  <dataValidations count="3">
    <dataValidation type="list" allowBlank="1" showInputMessage="1" showErrorMessage="1" sqref="C1 C18:C22 C24:C114 C116:C214 C216:C319 C321:C422 C424:C522 C524:C623 C625:C723 C725:C823 C825:C923 C925:C1023 C1025:C1123 C1125:C1223 C1225:C1323 C1325:C1423 C1425:C1523 C1525:C1623 C1625:C1723 C1725:C1823 C1825:C1923 C1925:C2023 C2025:C1048576">
      <formula1>#REF!</formula1>
    </dataValidation>
    <dataValidation type="list" allowBlank="1" showInputMessage="1" showErrorMessage="1" sqref="A17 A115 A420 A520 A621 A721 A821 A921 A1021 A1121 A1221 A1321 A1421 A1521 A1621 A1721 A1821 A1921 A2021 A2121 A215:A216 A317:A318">
      <formula1>#REF!</formula1>
    </dataValidation>
    <dataValidation type="list" allowBlank="1" showInputMessage="1" showErrorMessage="1" sqref="L18:L113 L116:L213 L216:L318 L321:L421 L424:L521 L524:L622 L625:L722 L725:L822 L825:L922 L925:L1022 L1025:L1122 L1125:L1222 L1225:L1322 L1325:L1422 L1425:L1522 L1525:L1622 L1625:L1722 L1725:L1822 L1825:L1922 L1925:L2022 L2025:L2122">
      <formula1>#REF!</formula1>
    </dataValidation>
  </dataValidations>
  <printOptions horizontalCentered="1"/>
  <pageMargins left="0.511811023622047" right="0.511811023622047" top="0.78740157480315" bottom="0.78740157480315" header="0.31496062992126" footer="0.31496062992126"/>
  <pageSetup paperSize="9" scale="45" fitToHeight="0" orientation="portrait"/>
  <headerFooter alignWithMargins="0">
    <oddFooter>&amp;C&amp;8&amp;P/&amp;N</oddFooter>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24"/>
  <dimension ref="A1:G11"/>
  <sheetViews>
    <sheetView view="pageBreakPreview" zoomScaleNormal="100" workbookViewId="0">
      <selection activeCell="D16" sqref="D16"/>
    </sheetView>
  </sheetViews>
  <sheetFormatPr defaultColWidth="9" defaultRowHeight="12.75" outlineLevelCol="6"/>
  <cols>
    <col min="1" max="1" width="12" customWidth="1"/>
    <col min="2" max="3" width="16.6666666666667" style="55" customWidth="1"/>
    <col min="4" max="4" width="61.6666666666667" customWidth="1"/>
    <col min="5" max="5" width="14.8857142857143" style="56" customWidth="1"/>
    <col min="6" max="6" width="14.6666666666667" customWidth="1"/>
    <col min="7" max="7" width="14.1142857142857" style="57" customWidth="1"/>
  </cols>
  <sheetData>
    <row r="1" ht="13.5"/>
    <row r="2" spans="1:6">
      <c r="A2" s="58" t="s">
        <v>2479</v>
      </c>
      <c r="B2" s="59"/>
      <c r="C2" s="60" t="s">
        <v>2480</v>
      </c>
      <c r="D2" s="61"/>
      <c r="E2" s="62" t="s">
        <v>2481</v>
      </c>
      <c r="F2" s="63" t="s">
        <v>2479</v>
      </c>
    </row>
    <row r="3" ht="13.5" spans="1:6">
      <c r="A3" s="64" t="s">
        <v>2482</v>
      </c>
      <c r="B3" s="65" t="s">
        <v>277</v>
      </c>
      <c r="C3" s="66" t="s">
        <v>2483</v>
      </c>
      <c r="D3" s="67"/>
      <c r="E3" s="68" t="s">
        <v>108</v>
      </c>
      <c r="F3" s="69" t="s">
        <v>2484</v>
      </c>
    </row>
    <row r="4" ht="13.5"/>
    <row r="5" spans="1:7">
      <c r="A5" s="70" t="s">
        <v>2485</v>
      </c>
      <c r="B5" s="71" t="s">
        <v>2486</v>
      </c>
      <c r="C5" s="71" t="s">
        <v>2487</v>
      </c>
      <c r="D5" s="71" t="s">
        <v>2488</v>
      </c>
      <c r="E5" s="71" t="s">
        <v>2489</v>
      </c>
      <c r="F5" s="71" t="s">
        <v>2490</v>
      </c>
      <c r="G5" s="72" t="s">
        <v>2491</v>
      </c>
    </row>
    <row r="6" ht="13.5" spans="1:7">
      <c r="A6" s="73"/>
      <c r="B6" s="74"/>
      <c r="C6" s="74"/>
      <c r="D6" s="75"/>
      <c r="E6" s="75"/>
      <c r="F6" s="75"/>
      <c r="G6" s="76"/>
    </row>
    <row r="7" spans="1:7">
      <c r="A7" s="77" t="s">
        <v>277</v>
      </c>
      <c r="B7" s="78" t="s">
        <v>274</v>
      </c>
      <c r="C7" s="78"/>
      <c r="D7" s="79" t="s">
        <v>275</v>
      </c>
      <c r="E7" s="78" t="s">
        <v>276</v>
      </c>
      <c r="F7" s="80" t="s">
        <v>2344</v>
      </c>
      <c r="G7" s="81">
        <v>15810</v>
      </c>
    </row>
    <row r="8" spans="1:7">
      <c r="A8" s="82" t="s">
        <v>277</v>
      </c>
      <c r="B8" s="83" t="s">
        <v>117</v>
      </c>
      <c r="C8" s="83"/>
      <c r="D8" s="84" t="s">
        <v>2492</v>
      </c>
      <c r="E8" s="83" t="s">
        <v>276</v>
      </c>
      <c r="F8" s="85">
        <v>1</v>
      </c>
      <c r="G8" s="86">
        <v>14550</v>
      </c>
    </row>
    <row r="9" spans="1:7">
      <c r="A9" s="82" t="s">
        <v>277</v>
      </c>
      <c r="B9" s="83" t="s">
        <v>123</v>
      </c>
      <c r="C9" s="83"/>
      <c r="D9" s="84" t="s">
        <v>2493</v>
      </c>
      <c r="E9" s="83" t="s">
        <v>276</v>
      </c>
      <c r="F9" s="85">
        <v>1</v>
      </c>
      <c r="G9" s="86">
        <v>15700</v>
      </c>
    </row>
    <row r="10" spans="1:7">
      <c r="A10" s="82" t="s">
        <v>277</v>
      </c>
      <c r="B10" s="83" t="s">
        <v>128</v>
      </c>
      <c r="C10" s="83"/>
      <c r="D10" s="84" t="s">
        <v>2494</v>
      </c>
      <c r="E10" s="83" t="s">
        <v>276</v>
      </c>
      <c r="F10" s="85">
        <v>1</v>
      </c>
      <c r="G10" s="86">
        <v>17180</v>
      </c>
    </row>
    <row r="11" spans="2:6">
      <c r="B11" s="87"/>
      <c r="C11" s="87"/>
      <c r="D11" s="88"/>
      <c r="E11" s="89"/>
      <c r="F11" s="90"/>
    </row>
  </sheetData>
  <mergeCells count="10">
    <mergeCell ref="A2:B2"/>
    <mergeCell ref="C2:D2"/>
    <mergeCell ref="C3:D3"/>
    <mergeCell ref="A5:A6"/>
    <mergeCell ref="B5:B6"/>
    <mergeCell ref="C5:C6"/>
    <mergeCell ref="D5:D6"/>
    <mergeCell ref="E5:E6"/>
    <mergeCell ref="F5:F6"/>
    <mergeCell ref="G5:G6"/>
  </mergeCells>
  <dataValidations count="1">
    <dataValidation type="list" allowBlank="1" showInputMessage="1" showErrorMessage="1" sqref="E2">
      <formula1>#REF!</formula1>
    </dataValidation>
  </dataValidations>
  <pageMargins left="0.511811024" right="0.511811024" top="0.787401575" bottom="0.787401575" header="0.31496062" footer="0.31496062"/>
  <pageSetup paperSize="9" scale="5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14">
    <pageSetUpPr fitToPage="1"/>
  </sheetPr>
  <dimension ref="A1:AZ102"/>
  <sheetViews>
    <sheetView view="pageBreakPreview" zoomScaleNormal="100" workbookViewId="0">
      <selection activeCell="D18" sqref="D18"/>
    </sheetView>
  </sheetViews>
  <sheetFormatPr defaultColWidth="8.88571428571429" defaultRowHeight="15"/>
  <cols>
    <col min="1" max="1" width="2.11428571428571" style="2" customWidth="1"/>
    <col min="2" max="2" width="20.6666666666667" style="2" customWidth="1"/>
    <col min="3" max="3" width="44" style="2" customWidth="1"/>
    <col min="4" max="4" width="20.6666666666667" style="2" customWidth="1"/>
    <col min="5" max="5" width="15.3333333333333" style="3" customWidth="1"/>
    <col min="6" max="12" width="8.88571428571429" style="2"/>
    <col min="13" max="13" width="87.3333333333333" style="2" hidden="1" customWidth="1"/>
    <col min="14" max="14" width="9.33333333333333" style="2" hidden="1" customWidth="1"/>
    <col min="15" max="15" width="8.88571428571429" style="2" hidden="1" customWidth="1"/>
    <col min="16" max="16" width="9.66666666666667" style="2" hidden="1" customWidth="1"/>
    <col min="17" max="17" width="8.88571428571429" style="2" hidden="1" customWidth="1"/>
    <col min="18" max="18" width="7" style="2" hidden="1" customWidth="1"/>
    <col min="19" max="19" width="9.66666666666667" style="2" hidden="1" customWidth="1"/>
    <col min="20" max="21" width="8.88571428571429" style="2" hidden="1" customWidth="1"/>
    <col min="22" max="22" width="9.66666666666667" style="2" hidden="1" customWidth="1"/>
    <col min="23" max="24" width="8.88571428571429" style="2" hidden="1" customWidth="1"/>
    <col min="25" max="25" width="9.66666666666667" style="2" hidden="1" customWidth="1"/>
    <col min="26" max="27" width="8.88571428571429" style="2" hidden="1" customWidth="1"/>
    <col min="28" max="28" width="9.66666666666667" style="2" hidden="1" customWidth="1"/>
    <col min="29" max="30" width="8.88571428571429" style="2" hidden="1" customWidth="1"/>
    <col min="31" max="31" width="9.66666666666667" style="2" hidden="1" customWidth="1"/>
    <col min="32" max="33" width="8.88571428571429" style="2" hidden="1" customWidth="1"/>
    <col min="34" max="34" width="9.66666666666667" style="2" hidden="1" customWidth="1"/>
    <col min="35" max="36" width="8.88571428571429" style="2" hidden="1" customWidth="1"/>
    <col min="37" max="37" width="9.66666666666667" style="2" hidden="1" customWidth="1"/>
    <col min="38" max="16384" width="8.88571428571429" style="2"/>
  </cols>
  <sheetData>
    <row r="1" ht="7.5" customHeight="1" spans="1:52">
      <c r="A1" s="1"/>
      <c r="B1" s="1"/>
      <c r="C1" s="1"/>
      <c r="D1" s="1"/>
      <c r="E1" s="4"/>
      <c r="F1" s="1"/>
      <c r="G1" s="1"/>
      <c r="H1" s="5"/>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ht="18.75" spans="1:52">
      <c r="A2" s="1"/>
      <c r="B2" s="6" t="s">
        <v>2495</v>
      </c>
      <c r="C2" s="6"/>
      <c r="D2" s="6"/>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row>
    <row r="3" customHeight="1" spans="1:52">
      <c r="A3" s="1"/>
      <c r="B3" s="1"/>
      <c r="C3" s="1"/>
      <c r="D3" s="1"/>
      <c r="E3" s="7"/>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row>
    <row r="4" ht="30" spans="1:52">
      <c r="A4" s="1"/>
      <c r="B4" s="1"/>
      <c r="C4" s="8" t="s">
        <v>2496</v>
      </c>
      <c r="D4" s="1"/>
      <c r="E4" s="2"/>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row>
    <row r="5" spans="1:52">
      <c r="A5" s="1"/>
      <c r="B5" s="9"/>
      <c r="C5" s="10" t="s">
        <v>2497</v>
      </c>
      <c r="D5" s="9"/>
      <c r="E5" s="11"/>
      <c r="F5" s="1"/>
      <c r="G5" s="1"/>
      <c r="H5" s="1"/>
      <c r="I5" s="1"/>
      <c r="J5" s="1"/>
      <c r="K5" s="1"/>
      <c r="L5" s="1"/>
      <c r="M5" s="1"/>
      <c r="N5" s="5"/>
      <c r="O5" s="5"/>
      <c r="P5" s="5"/>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row>
    <row r="6" spans="1:52">
      <c r="A6" s="1"/>
      <c r="B6" s="1"/>
      <c r="C6" s="1"/>
      <c r="D6" s="1"/>
      <c r="E6" s="12"/>
      <c r="F6" s="1"/>
      <c r="G6" s="1"/>
      <c r="H6" s="1"/>
      <c r="I6" s="1"/>
      <c r="J6" s="1"/>
      <c r="K6" s="1"/>
      <c r="L6" s="1"/>
      <c r="M6" s="11"/>
      <c r="N6" s="45" t="s">
        <v>2498</v>
      </c>
      <c r="O6" s="45"/>
      <c r="P6" s="45"/>
      <c r="Q6" s="45" t="s">
        <v>2499</v>
      </c>
      <c r="R6" s="45"/>
      <c r="S6" s="45"/>
      <c r="T6" s="45" t="s">
        <v>2500</v>
      </c>
      <c r="U6" s="45"/>
      <c r="V6" s="45"/>
      <c r="W6" s="45" t="s">
        <v>2501</v>
      </c>
      <c r="X6" s="45"/>
      <c r="Y6" s="45"/>
      <c r="Z6" s="45" t="s">
        <v>2502</v>
      </c>
      <c r="AA6" s="45"/>
      <c r="AB6" s="45"/>
      <c r="AC6" s="45" t="s">
        <v>2503</v>
      </c>
      <c r="AD6" s="45"/>
      <c r="AE6" s="45"/>
      <c r="AF6" s="45" t="s">
        <v>2504</v>
      </c>
      <c r="AG6" s="45"/>
      <c r="AH6" s="45"/>
      <c r="AI6" s="45" t="s">
        <v>2505</v>
      </c>
      <c r="AJ6" s="45"/>
      <c r="AK6" s="45"/>
      <c r="AL6" s="1"/>
      <c r="AM6" s="1"/>
      <c r="AN6" s="1"/>
      <c r="AO6" s="1"/>
      <c r="AP6" s="1"/>
      <c r="AQ6" s="1"/>
      <c r="AR6" s="1"/>
      <c r="AS6" s="1"/>
      <c r="AT6" s="1"/>
      <c r="AU6" s="1"/>
      <c r="AV6" s="1"/>
      <c r="AW6" s="1"/>
      <c r="AX6" s="1"/>
      <c r="AY6" s="1"/>
      <c r="AZ6" s="1"/>
    </row>
    <row r="7" spans="1:52">
      <c r="A7" s="1"/>
      <c r="B7" s="13" t="s">
        <v>2506</v>
      </c>
      <c r="C7" s="14"/>
      <c r="D7" s="15"/>
      <c r="E7" s="16"/>
      <c r="F7" s="17" t="s">
        <v>2507</v>
      </c>
      <c r="G7" s="17"/>
      <c r="H7" s="17"/>
      <c r="I7" s="46" t="s">
        <v>2508</v>
      </c>
      <c r="J7" s="46" t="s">
        <v>2509</v>
      </c>
      <c r="K7" s="46" t="s">
        <v>2510</v>
      </c>
      <c r="L7" s="1"/>
      <c r="N7" s="47" t="s">
        <v>2511</v>
      </c>
      <c r="O7" s="47" t="s">
        <v>2512</v>
      </c>
      <c r="P7" s="47" t="s">
        <v>2513</v>
      </c>
      <c r="Q7" s="47" t="s">
        <v>2511</v>
      </c>
      <c r="R7" s="47" t="s">
        <v>2512</v>
      </c>
      <c r="S7" s="47" t="s">
        <v>2513</v>
      </c>
      <c r="T7" s="47" t="s">
        <v>2511</v>
      </c>
      <c r="U7" s="47" t="s">
        <v>2512</v>
      </c>
      <c r="V7" s="47" t="s">
        <v>2513</v>
      </c>
      <c r="W7" s="47" t="s">
        <v>2511</v>
      </c>
      <c r="X7" s="47" t="s">
        <v>2512</v>
      </c>
      <c r="Y7" s="47" t="s">
        <v>2513</v>
      </c>
      <c r="Z7" s="47" t="s">
        <v>2511</v>
      </c>
      <c r="AA7" s="47" t="s">
        <v>2512</v>
      </c>
      <c r="AB7" s="47" t="s">
        <v>2513</v>
      </c>
      <c r="AC7" s="47" t="s">
        <v>2511</v>
      </c>
      <c r="AD7" s="47" t="s">
        <v>2512</v>
      </c>
      <c r="AE7" s="47" t="s">
        <v>2513</v>
      </c>
      <c r="AF7" s="47" t="s">
        <v>2511</v>
      </c>
      <c r="AG7" s="47" t="s">
        <v>2512</v>
      </c>
      <c r="AH7" s="47" t="s">
        <v>2513</v>
      </c>
      <c r="AI7" s="47" t="s">
        <v>2511</v>
      </c>
      <c r="AJ7" s="47" t="s">
        <v>2512</v>
      </c>
      <c r="AK7" s="47" t="s">
        <v>2513</v>
      </c>
      <c r="AL7" s="1"/>
      <c r="AM7" s="1"/>
      <c r="AN7" s="1"/>
      <c r="AO7" s="1"/>
      <c r="AP7" s="1"/>
      <c r="AQ7" s="1"/>
      <c r="AR7" s="1"/>
      <c r="AS7" s="1"/>
      <c r="AT7" s="1"/>
      <c r="AU7" s="1"/>
      <c r="AV7" s="1"/>
      <c r="AW7" s="1"/>
      <c r="AX7" s="1"/>
      <c r="AY7" s="1"/>
      <c r="AZ7" s="1"/>
    </row>
    <row r="8" spans="1:52">
      <c r="A8" s="1"/>
      <c r="B8" s="18" t="s">
        <v>2514</v>
      </c>
      <c r="C8" s="1" t="s">
        <v>2502</v>
      </c>
      <c r="D8" s="19">
        <v>0.0674</v>
      </c>
      <c r="E8" s="11"/>
      <c r="F8" s="17"/>
      <c r="G8" s="17"/>
      <c r="H8" s="17"/>
      <c r="I8" s="46"/>
      <c r="J8" s="46"/>
      <c r="K8" s="46"/>
      <c r="L8" s="11"/>
      <c r="M8" s="48" t="s">
        <v>2515</v>
      </c>
      <c r="N8" s="49">
        <v>0.03</v>
      </c>
      <c r="O8" s="49">
        <v>0.04</v>
      </c>
      <c r="P8" s="49">
        <v>0.055</v>
      </c>
      <c r="Q8" s="49">
        <v>0.008</v>
      </c>
      <c r="R8" s="49">
        <v>0.008</v>
      </c>
      <c r="S8" s="49">
        <v>0.01</v>
      </c>
      <c r="T8" s="49">
        <v>0.0097</v>
      </c>
      <c r="U8" s="49">
        <v>0.0127</v>
      </c>
      <c r="V8" s="49">
        <v>0.0127</v>
      </c>
      <c r="W8" s="49">
        <v>0.0059</v>
      </c>
      <c r="X8" s="49">
        <v>0.0123</v>
      </c>
      <c r="Y8" s="49">
        <v>0.0139</v>
      </c>
      <c r="Z8" s="49">
        <v>0.0616</v>
      </c>
      <c r="AA8" s="49">
        <v>0.074</v>
      </c>
      <c r="AB8" s="49">
        <v>0.0896</v>
      </c>
      <c r="AC8" s="49">
        <v>0.0565</v>
      </c>
      <c r="AD8" s="49">
        <v>0.0715</v>
      </c>
      <c r="AE8" s="49">
        <v>0.0865</v>
      </c>
      <c r="AF8" s="49">
        <v>0.1858</v>
      </c>
      <c r="AG8" s="49">
        <v>0.242</v>
      </c>
      <c r="AH8" s="49">
        <v>0.3033</v>
      </c>
      <c r="AI8" s="49">
        <v>0.2452</v>
      </c>
      <c r="AJ8" s="49">
        <v>0.3053</v>
      </c>
      <c r="AK8" s="49">
        <v>0.3709</v>
      </c>
      <c r="AL8" s="1"/>
      <c r="AM8" s="1"/>
      <c r="AN8" s="1"/>
      <c r="AO8" s="1"/>
      <c r="AP8" s="1"/>
      <c r="AQ8" s="1"/>
      <c r="AR8" s="1"/>
      <c r="AS8" s="1"/>
      <c r="AT8" s="1"/>
      <c r="AU8" s="1"/>
      <c r="AV8" s="1"/>
      <c r="AW8" s="1"/>
      <c r="AX8" s="1"/>
      <c r="AY8" s="1"/>
      <c r="AZ8" s="1"/>
    </row>
    <row r="9" spans="1:52">
      <c r="A9" s="1"/>
      <c r="B9" s="20" t="s">
        <v>2332</v>
      </c>
      <c r="C9" s="21"/>
      <c r="D9" s="22">
        <v>0.0674</v>
      </c>
      <c r="E9" s="11"/>
      <c r="F9" s="23" t="s">
        <v>2516</v>
      </c>
      <c r="G9" s="23"/>
      <c r="H9" s="23"/>
      <c r="I9" s="50">
        <v>0.0343</v>
      </c>
      <c r="J9" s="50">
        <v>0.0493</v>
      </c>
      <c r="K9" s="50">
        <v>0.0671</v>
      </c>
      <c r="L9" s="11"/>
      <c r="M9" s="48" t="s">
        <v>2517</v>
      </c>
      <c r="N9" s="49">
        <v>0.038</v>
      </c>
      <c r="O9" s="49">
        <v>0.0401</v>
      </c>
      <c r="P9" s="49">
        <v>0.0467</v>
      </c>
      <c r="Q9" s="49">
        <v>0.0032</v>
      </c>
      <c r="R9" s="49">
        <v>0.004</v>
      </c>
      <c r="S9" s="49">
        <v>0.0074</v>
      </c>
      <c r="T9" s="49">
        <v>0.005</v>
      </c>
      <c r="U9" s="49">
        <v>0.0056</v>
      </c>
      <c r="V9" s="49">
        <v>0.0097</v>
      </c>
      <c r="W9" s="49">
        <v>0.0102</v>
      </c>
      <c r="X9" s="49">
        <v>0.0111</v>
      </c>
      <c r="Y9" s="49">
        <v>0.0121</v>
      </c>
      <c r="Z9" s="49">
        <v>0.0664</v>
      </c>
      <c r="AA9" s="49">
        <v>0.073</v>
      </c>
      <c r="AB9" s="49">
        <v>0.0869</v>
      </c>
      <c r="AC9" s="49">
        <v>0.0565</v>
      </c>
      <c r="AD9" s="49">
        <v>0.0715</v>
      </c>
      <c r="AE9" s="49">
        <v>0.0865</v>
      </c>
      <c r="AF9" s="49">
        <v>0.1945</v>
      </c>
      <c r="AG9" s="49">
        <v>0.2265</v>
      </c>
      <c r="AH9" s="49">
        <v>0.281</v>
      </c>
      <c r="AI9" s="49">
        <v>0.2544</v>
      </c>
      <c r="AJ9" s="49">
        <v>0.289</v>
      </c>
      <c r="AK9" s="49">
        <v>0.3474</v>
      </c>
      <c r="AL9" s="1"/>
      <c r="AM9" s="1"/>
      <c r="AN9" s="1"/>
      <c r="AO9" s="1"/>
      <c r="AP9" s="1"/>
      <c r="AQ9" s="1"/>
      <c r="AR9" s="1"/>
      <c r="AS9" s="1"/>
      <c r="AT9" s="1"/>
      <c r="AU9" s="1"/>
      <c r="AV9" s="1"/>
      <c r="AW9" s="1"/>
      <c r="AX9" s="1"/>
      <c r="AY9" s="1"/>
      <c r="AZ9" s="1"/>
    </row>
    <row r="10" spans="1:52">
      <c r="A10" s="1"/>
      <c r="B10" s="13" t="s">
        <v>2518</v>
      </c>
      <c r="C10" s="14"/>
      <c r="D10" s="15"/>
      <c r="E10" s="11"/>
      <c r="F10" s="23" t="s">
        <v>2519</v>
      </c>
      <c r="G10" s="23"/>
      <c r="H10" s="23"/>
      <c r="I10" s="50">
        <v>0.0028</v>
      </c>
      <c r="J10" s="50">
        <v>0.0049</v>
      </c>
      <c r="K10" s="50">
        <v>0.0075</v>
      </c>
      <c r="L10" s="11"/>
      <c r="M10" s="48" t="s">
        <v>2496</v>
      </c>
      <c r="N10" s="49">
        <v>0.0343</v>
      </c>
      <c r="O10" s="49">
        <v>0.0493</v>
      </c>
      <c r="P10" s="49">
        <v>0.0671</v>
      </c>
      <c r="Q10" s="49">
        <v>0.0028</v>
      </c>
      <c r="R10" s="49">
        <v>0.0049</v>
      </c>
      <c r="S10" s="49">
        <v>0.0075</v>
      </c>
      <c r="T10" s="49">
        <v>0.01</v>
      </c>
      <c r="U10" s="49">
        <v>0.0139</v>
      </c>
      <c r="V10" s="49">
        <v>0.0174</v>
      </c>
      <c r="W10" s="49">
        <v>0.0094</v>
      </c>
      <c r="X10" s="49">
        <v>0.0099</v>
      </c>
      <c r="Y10" s="49">
        <v>0.0117</v>
      </c>
      <c r="Z10" s="49">
        <v>0.0674</v>
      </c>
      <c r="AA10" s="49">
        <v>0.0804</v>
      </c>
      <c r="AB10" s="49">
        <v>0.094</v>
      </c>
      <c r="AC10" s="49">
        <v>0.0565</v>
      </c>
      <c r="AD10" s="49">
        <v>0.0715</v>
      </c>
      <c r="AE10" s="49">
        <v>0.0865</v>
      </c>
      <c r="AF10" s="49">
        <v>0.1957</v>
      </c>
      <c r="AG10" s="49">
        <v>0.2551</v>
      </c>
      <c r="AH10" s="49">
        <v>0.3231</v>
      </c>
      <c r="AI10" s="49">
        <v>0.2556</v>
      </c>
      <c r="AJ10" s="49">
        <v>0.3191</v>
      </c>
      <c r="AK10" s="49">
        <v>0.3916</v>
      </c>
      <c r="AL10" s="1"/>
      <c r="AM10" s="1"/>
      <c r="AN10" s="1"/>
      <c r="AO10" s="1"/>
      <c r="AP10" s="1"/>
      <c r="AQ10" s="1"/>
      <c r="AR10" s="1"/>
      <c r="AS10" s="1"/>
      <c r="AT10" s="1"/>
      <c r="AU10" s="1"/>
      <c r="AV10" s="1"/>
      <c r="AW10" s="1"/>
      <c r="AX10" s="1"/>
      <c r="AY10" s="1"/>
      <c r="AZ10" s="1"/>
    </row>
    <row r="11" spans="1:52">
      <c r="A11" s="1"/>
      <c r="B11" s="24" t="s">
        <v>2516</v>
      </c>
      <c r="C11" s="1" t="s">
        <v>2498</v>
      </c>
      <c r="D11" s="19">
        <v>0.0442</v>
      </c>
      <c r="E11" s="11"/>
      <c r="F11" s="23" t="s">
        <v>2520</v>
      </c>
      <c r="G11" s="23"/>
      <c r="H11" s="23"/>
      <c r="I11" s="50">
        <v>0.01</v>
      </c>
      <c r="J11" s="50">
        <v>0.0139</v>
      </c>
      <c r="K11" s="50">
        <v>0.0174</v>
      </c>
      <c r="L11" s="11"/>
      <c r="M11" s="48" t="s">
        <v>2521</v>
      </c>
      <c r="N11" s="49">
        <v>0.0529</v>
      </c>
      <c r="O11" s="49">
        <v>0.0592</v>
      </c>
      <c r="P11" s="49">
        <v>0.0793</v>
      </c>
      <c r="Q11" s="49">
        <v>0.0025</v>
      </c>
      <c r="R11" s="49">
        <v>0.0051</v>
      </c>
      <c r="S11" s="49">
        <v>0.0056</v>
      </c>
      <c r="T11" s="49">
        <v>0.01</v>
      </c>
      <c r="U11" s="49">
        <v>0.0148</v>
      </c>
      <c r="V11" s="49">
        <v>0.0197</v>
      </c>
      <c r="W11" s="49">
        <v>0.0101</v>
      </c>
      <c r="X11" s="49">
        <v>0.0107</v>
      </c>
      <c r="Y11" s="49">
        <v>0.0111</v>
      </c>
      <c r="Z11" s="49">
        <v>0.08</v>
      </c>
      <c r="AA11" s="49">
        <v>0.0831</v>
      </c>
      <c r="AB11" s="49">
        <v>0.0951</v>
      </c>
      <c r="AC11" s="49">
        <v>0.0565</v>
      </c>
      <c r="AD11" s="49">
        <v>0.0715</v>
      </c>
      <c r="AE11" s="49">
        <v>0.0865</v>
      </c>
      <c r="AF11" s="49">
        <v>0.2319</v>
      </c>
      <c r="AG11" s="49">
        <v>0.2722</v>
      </c>
      <c r="AH11" s="49">
        <v>0.3389</v>
      </c>
      <c r="AI11" s="49">
        <v>0.2935</v>
      </c>
      <c r="AJ11" s="49">
        <v>0.337</v>
      </c>
      <c r="AK11" s="49">
        <v>0.4083</v>
      </c>
      <c r="AL11" s="1"/>
      <c r="AM11" s="1"/>
      <c r="AN11" s="1"/>
      <c r="AO11" s="1"/>
      <c r="AP11" s="1"/>
      <c r="AQ11" s="1"/>
      <c r="AR11" s="1"/>
      <c r="AS11" s="1"/>
      <c r="AT11" s="1"/>
      <c r="AU11" s="1"/>
      <c r="AV11" s="1"/>
      <c r="AW11" s="1"/>
      <c r="AX11" s="1"/>
      <c r="AY11" s="1"/>
      <c r="AZ11" s="1"/>
    </row>
    <row r="12" spans="1:52">
      <c r="A12" s="1"/>
      <c r="B12" s="18" t="s">
        <v>2519</v>
      </c>
      <c r="C12" s="25" t="s">
        <v>2499</v>
      </c>
      <c r="D12" s="19">
        <v>0.01</v>
      </c>
      <c r="E12" s="11"/>
      <c r="F12" s="23" t="s">
        <v>2522</v>
      </c>
      <c r="G12" s="23"/>
      <c r="H12" s="23"/>
      <c r="I12" s="50">
        <v>0.0094</v>
      </c>
      <c r="J12" s="50">
        <v>0.0099</v>
      </c>
      <c r="K12" s="50">
        <v>0.0117</v>
      </c>
      <c r="L12" s="11"/>
      <c r="M12" s="48" t="s">
        <v>2523</v>
      </c>
      <c r="N12" s="49">
        <v>0.04</v>
      </c>
      <c r="O12" s="49">
        <v>0.0552</v>
      </c>
      <c r="P12" s="49">
        <v>0.0785</v>
      </c>
      <c r="Q12" s="49">
        <v>0.0081</v>
      </c>
      <c r="R12" s="49">
        <v>0.0122</v>
      </c>
      <c r="S12" s="49">
        <v>0.0199</v>
      </c>
      <c r="T12" s="49">
        <v>0.0146</v>
      </c>
      <c r="U12" s="49">
        <v>0.0232</v>
      </c>
      <c r="V12" s="49">
        <v>0.0316</v>
      </c>
      <c r="W12" s="49">
        <v>0.0094</v>
      </c>
      <c r="X12" s="49">
        <v>0.0105</v>
      </c>
      <c r="Y12" s="49">
        <v>0.0133</v>
      </c>
      <c r="Z12" s="49">
        <v>0.0714</v>
      </c>
      <c r="AA12" s="49">
        <v>0.084</v>
      </c>
      <c r="AB12" s="49">
        <v>0.1043</v>
      </c>
      <c r="AC12" s="49">
        <v>0.0565</v>
      </c>
      <c r="AD12" s="49">
        <v>0.0715</v>
      </c>
      <c r="AE12" s="49">
        <v>0.0865</v>
      </c>
      <c r="AF12" s="49">
        <v>0.2181</v>
      </c>
      <c r="AG12" s="49">
        <v>0.2866</v>
      </c>
      <c r="AH12" s="49">
        <v>0.3842</v>
      </c>
      <c r="AI12" s="49">
        <v>0.2791</v>
      </c>
      <c r="AJ12" s="49">
        <v>0.3521</v>
      </c>
      <c r="AK12" s="49">
        <v>0.4559</v>
      </c>
      <c r="AL12" s="1"/>
      <c r="AM12" s="1"/>
      <c r="AN12" s="1"/>
      <c r="AO12" s="1"/>
      <c r="AP12" s="1"/>
      <c r="AQ12" s="1"/>
      <c r="AR12" s="1"/>
      <c r="AS12" s="1"/>
      <c r="AT12" s="1"/>
      <c r="AU12" s="1"/>
      <c r="AV12" s="1"/>
      <c r="AW12" s="1"/>
      <c r="AX12" s="1"/>
      <c r="AY12" s="1"/>
      <c r="AZ12" s="1"/>
    </row>
    <row r="13" spans="1:52">
      <c r="A13" s="1"/>
      <c r="B13" s="18" t="s">
        <v>2520</v>
      </c>
      <c r="C13" s="25" t="s">
        <v>2500</v>
      </c>
      <c r="D13" s="26">
        <v>0.0081</v>
      </c>
      <c r="E13" s="11"/>
      <c r="F13" s="23" t="s">
        <v>2514</v>
      </c>
      <c r="G13" s="23"/>
      <c r="H13" s="23"/>
      <c r="I13" s="50">
        <v>0.0674</v>
      </c>
      <c r="J13" s="50">
        <v>0.0804</v>
      </c>
      <c r="K13" s="50">
        <v>0.094</v>
      </c>
      <c r="L13" s="11"/>
      <c r="M13" s="48" t="s">
        <v>2524</v>
      </c>
      <c r="N13" s="49">
        <v>0.015</v>
      </c>
      <c r="O13" s="49">
        <v>0.0345</v>
      </c>
      <c r="P13" s="49">
        <v>0.0449</v>
      </c>
      <c r="Q13" s="49">
        <v>0.003</v>
      </c>
      <c r="R13" s="49">
        <v>0.0048</v>
      </c>
      <c r="S13" s="49">
        <v>0.0082</v>
      </c>
      <c r="T13" s="49">
        <v>0.0056</v>
      </c>
      <c r="U13" s="49">
        <v>0.0085</v>
      </c>
      <c r="V13" s="49">
        <v>0.0089</v>
      </c>
      <c r="W13" s="49">
        <v>0.0085</v>
      </c>
      <c r="X13" s="49">
        <v>0.0085</v>
      </c>
      <c r="Y13" s="49">
        <v>0.0111</v>
      </c>
      <c r="Z13" s="49">
        <v>0.035</v>
      </c>
      <c r="AA13" s="49">
        <v>0.0511</v>
      </c>
      <c r="AB13" s="49">
        <v>0.0622</v>
      </c>
      <c r="AC13" s="49">
        <v>0.0565</v>
      </c>
      <c r="AD13" s="49">
        <v>0.0715</v>
      </c>
      <c r="AE13" s="49">
        <v>0.0865</v>
      </c>
      <c r="AF13" s="49">
        <v>0.1324</v>
      </c>
      <c r="AG13" s="49">
        <v>0.1962</v>
      </c>
      <c r="AH13" s="49">
        <v>0.2486</v>
      </c>
      <c r="AI13" s="49">
        <v>0.1891</v>
      </c>
      <c r="AJ13" s="49">
        <v>0.2572</v>
      </c>
      <c r="AK13" s="49">
        <v>0.3133</v>
      </c>
      <c r="AL13" s="1"/>
      <c r="AM13" s="1"/>
      <c r="AN13" s="1"/>
      <c r="AO13" s="1"/>
      <c r="AP13" s="1"/>
      <c r="AQ13" s="1"/>
      <c r="AR13" s="1"/>
      <c r="AS13" s="1"/>
      <c r="AT13" s="1"/>
      <c r="AU13" s="1"/>
      <c r="AV13" s="1"/>
      <c r="AW13" s="1"/>
      <c r="AX13" s="1"/>
      <c r="AY13" s="1"/>
      <c r="AZ13" s="1"/>
    </row>
    <row r="14" spans="1:52">
      <c r="A14" s="1"/>
      <c r="B14" s="18" t="s">
        <v>2522</v>
      </c>
      <c r="C14" s="25" t="s">
        <v>2501</v>
      </c>
      <c r="D14" s="19">
        <v>0.007</v>
      </c>
      <c r="E14" s="11"/>
      <c r="F14" s="27" t="s">
        <v>181</v>
      </c>
      <c r="G14" s="28"/>
      <c r="H14" s="29"/>
      <c r="I14" s="50">
        <v>0.0565</v>
      </c>
      <c r="J14" s="50">
        <v>0.0715</v>
      </c>
      <c r="K14" s="50">
        <v>0.0865</v>
      </c>
      <c r="L14" s="11"/>
      <c r="M14" s="48" t="s">
        <v>2525</v>
      </c>
      <c r="N14" s="49"/>
      <c r="O14" s="49"/>
      <c r="P14" s="49"/>
      <c r="Q14" s="49"/>
      <c r="R14" s="49"/>
      <c r="S14" s="49"/>
      <c r="T14" s="49"/>
      <c r="U14" s="49"/>
      <c r="V14" s="49"/>
      <c r="W14" s="49"/>
      <c r="X14" s="49"/>
      <c r="Y14" s="49"/>
      <c r="Z14" s="49"/>
      <c r="AA14" s="49"/>
      <c r="AB14" s="49"/>
      <c r="AC14" s="49"/>
      <c r="AD14" s="49"/>
      <c r="AE14" s="49"/>
      <c r="AF14" s="49"/>
      <c r="AG14" s="49"/>
      <c r="AH14" s="49"/>
      <c r="AI14" s="49"/>
      <c r="AJ14" s="49"/>
      <c r="AK14" s="49"/>
      <c r="AL14" s="1"/>
      <c r="AM14" s="1"/>
      <c r="AN14" s="1"/>
      <c r="AO14" s="1"/>
      <c r="AP14" s="1"/>
      <c r="AQ14" s="1"/>
      <c r="AR14" s="54"/>
      <c r="AS14" s="1"/>
      <c r="AT14" s="1"/>
      <c r="AU14" s="1"/>
      <c r="AV14" s="1"/>
      <c r="AW14" s="1"/>
      <c r="AX14" s="1"/>
      <c r="AY14" s="1"/>
      <c r="AZ14" s="1"/>
    </row>
    <row r="15" spans="1:52">
      <c r="A15" s="1"/>
      <c r="B15" s="20" t="s">
        <v>2332</v>
      </c>
      <c r="C15" s="21"/>
      <c r="D15" s="22">
        <v>0.0693</v>
      </c>
      <c r="E15" s="11"/>
      <c r="F15" s="30" t="s">
        <v>2526</v>
      </c>
      <c r="G15" s="31"/>
      <c r="H15" s="32"/>
      <c r="I15" s="50">
        <v>0.1957</v>
      </c>
      <c r="J15" s="50">
        <v>0.2551</v>
      </c>
      <c r="K15" s="50">
        <v>0.3231</v>
      </c>
      <c r="L15" s="11"/>
      <c r="M15" s="48" t="s">
        <v>2527</v>
      </c>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1"/>
      <c r="AM15" s="1"/>
      <c r="AN15" s="1"/>
      <c r="AO15" s="1"/>
      <c r="AP15" s="1"/>
      <c r="AQ15" s="1"/>
      <c r="AR15" s="54"/>
      <c r="AS15" s="1"/>
      <c r="AT15" s="1"/>
      <c r="AU15" s="1"/>
      <c r="AV15" s="1"/>
      <c r="AW15" s="1"/>
      <c r="AX15" s="1"/>
      <c r="AY15" s="1"/>
      <c r="AZ15" s="1"/>
    </row>
    <row r="16" spans="1:52">
      <c r="A16" s="1"/>
      <c r="B16" s="13" t="s">
        <v>2528</v>
      </c>
      <c r="C16" s="14"/>
      <c r="D16" s="15"/>
      <c r="E16" s="11"/>
      <c r="F16" s="11"/>
      <c r="G16" s="1"/>
      <c r="H16" s="1"/>
      <c r="I16" s="51"/>
      <c r="J16" s="51"/>
      <c r="K16" s="51"/>
      <c r="L16" s="1"/>
      <c r="M16" s="52"/>
      <c r="N16" s="52"/>
      <c r="O16" s="52"/>
      <c r="P16" s="52"/>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54"/>
      <c r="AS16" s="1"/>
      <c r="AT16" s="1"/>
      <c r="AU16" s="1"/>
      <c r="AV16" s="1"/>
      <c r="AW16" s="1"/>
      <c r="AX16" s="1"/>
      <c r="AY16" s="1"/>
      <c r="AZ16" s="1"/>
    </row>
    <row r="17" customHeight="1" spans="1:52">
      <c r="A17" s="1"/>
      <c r="B17" s="18" t="s">
        <v>2529</v>
      </c>
      <c r="C17" s="1" t="s">
        <v>2530</v>
      </c>
      <c r="D17" s="19">
        <v>0.0065</v>
      </c>
      <c r="E17" s="11"/>
      <c r="F17" s="11"/>
      <c r="G17" s="1"/>
      <c r="H17" s="1"/>
      <c r="I17" s="51"/>
      <c r="J17" s="51"/>
      <c r="K17" s="5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54"/>
      <c r="AS17" s="1"/>
      <c r="AT17" s="1"/>
      <c r="AU17" s="1"/>
      <c r="AV17" s="1"/>
      <c r="AW17" s="1"/>
      <c r="AX17" s="1"/>
      <c r="AY17" s="1"/>
      <c r="AZ17" s="1"/>
    </row>
    <row r="18" ht="16.5" customHeight="1" spans="1:52">
      <c r="A18" s="1"/>
      <c r="B18" s="18" t="s">
        <v>181</v>
      </c>
      <c r="C18" s="1" t="s">
        <v>2531</v>
      </c>
      <c r="D18" s="19">
        <v>0.03</v>
      </c>
      <c r="E18" s="11"/>
      <c r="F18" s="11"/>
      <c r="G18" s="1"/>
      <c r="H18" s="1"/>
      <c r="I18" s="51"/>
      <c r="J18" s="51"/>
      <c r="K18" s="5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54"/>
      <c r="AS18" s="1"/>
      <c r="AT18" s="1"/>
      <c r="AU18" s="1"/>
      <c r="AV18" s="1"/>
      <c r="AW18" s="1"/>
      <c r="AX18" s="1"/>
      <c r="AY18" s="1"/>
      <c r="AZ18" s="1"/>
    </row>
    <row r="19" spans="1:52">
      <c r="A19" s="1"/>
      <c r="B19" s="18" t="s">
        <v>181</v>
      </c>
      <c r="C19" s="1" t="s">
        <v>2532</v>
      </c>
      <c r="D19" s="19">
        <v>0.05</v>
      </c>
      <c r="E19" s="11"/>
      <c r="F19" s="11"/>
      <c r="G19" s="1"/>
      <c r="H19" s="1"/>
      <c r="I19" s="51"/>
      <c r="J19" s="51"/>
      <c r="K19" s="5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54"/>
      <c r="AS19" s="1"/>
      <c r="AT19" s="1"/>
      <c r="AU19" s="1"/>
      <c r="AV19" s="1"/>
      <c r="AW19" s="1"/>
      <c r="AX19" s="1"/>
      <c r="AY19" s="1"/>
      <c r="AZ19" s="1"/>
    </row>
    <row r="20" spans="1:43">
      <c r="A20" s="1"/>
      <c r="B20" s="18" t="s">
        <v>181</v>
      </c>
      <c r="C20" s="1" t="s">
        <v>2533</v>
      </c>
      <c r="D20" s="19">
        <v>0</v>
      </c>
      <c r="E20" s="11"/>
      <c r="F20" s="11"/>
      <c r="G20" s="1"/>
      <c r="H20" s="1"/>
      <c r="I20" s="51"/>
      <c r="J20" s="51"/>
      <c r="K20" s="5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row>
    <row r="21" spans="1:43">
      <c r="A21" s="1"/>
      <c r="B21" s="20" t="s">
        <v>2534</v>
      </c>
      <c r="C21" s="21"/>
      <c r="D21" s="22">
        <v>0.0865</v>
      </c>
      <c r="E21" s="11"/>
      <c r="F21" s="11"/>
      <c r="G21" s="1"/>
      <c r="H21" s="1"/>
      <c r="I21" s="51"/>
      <c r="J21" s="51"/>
      <c r="K21" s="5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row>
    <row r="22" spans="1:43">
      <c r="A22" s="1"/>
      <c r="B22" s="33" t="s">
        <v>2535</v>
      </c>
      <c r="C22" s="34"/>
      <c r="D22" s="35">
        <v>0.25</v>
      </c>
      <c r="E22" s="11"/>
      <c r="F22" s="1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row>
    <row r="23" ht="60.6" customHeight="1" spans="1:43">
      <c r="A23" s="11"/>
      <c r="B23" s="36" t="s">
        <v>2536</v>
      </c>
      <c r="C23" s="37"/>
      <c r="D23" s="38"/>
      <c r="E23" s="39"/>
      <c r="F23" s="1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row>
    <row r="24" ht="60" customHeight="1" spans="1:43">
      <c r="A24" s="1"/>
      <c r="B24" s="40" t="s">
        <v>2537</v>
      </c>
      <c r="C24" s="4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row>
    <row r="25" s="1" customFormat="1" spans="2:10">
      <c r="B25" s="42" t="s">
        <v>2320</v>
      </c>
      <c r="C25" s="43" t="s">
        <v>2321</v>
      </c>
      <c r="J25" s="53"/>
    </row>
    <row r="26" s="1" customFormat="1" ht="17.1" customHeight="1" spans="2:3">
      <c r="B26" s="42" t="s">
        <v>2322</v>
      </c>
      <c r="C26" s="43">
        <v>601815307</v>
      </c>
    </row>
    <row r="27" s="1" customFormat="1" ht="17.1" customHeight="1" spans="2:3">
      <c r="B27" s="42" t="s">
        <v>2323</v>
      </c>
      <c r="C27" s="44" t="s">
        <v>2324</v>
      </c>
    </row>
    <row r="28" ht="17.1" customHeight="1" spans="1:43">
      <c r="A28" s="1"/>
      <c r="B28" s="1"/>
      <c r="C28" s="1"/>
      <c r="D28" s="1"/>
      <c r="E28" s="12"/>
      <c r="F28" s="1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row>
    <row r="29" spans="1:43">
      <c r="A29" s="1"/>
      <c r="B29" s="1"/>
      <c r="C29" s="1"/>
      <c r="D29" s="1"/>
      <c r="E29" s="12"/>
      <c r="F29" s="1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row>
    <row r="30" spans="1:43">
      <c r="A30" s="1"/>
      <c r="B30" s="1"/>
      <c r="C30" s="1"/>
      <c r="D30" s="1"/>
      <c r="E30" s="12"/>
      <c r="F30" s="1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row>
    <row r="31" spans="1:43">
      <c r="A31" s="1"/>
      <c r="B31" s="1"/>
      <c r="C31" s="1"/>
      <c r="D31" s="1"/>
      <c r="E31" s="4"/>
      <c r="F31" s="7"/>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row>
    <row r="32" spans="1:43">
      <c r="A32" s="1"/>
      <c r="B32" s="1"/>
      <c r="C32" s="1"/>
      <c r="D32" s="1"/>
      <c r="E32" s="4"/>
      <c r="F32" s="1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row>
    <row r="33" spans="1:43">
      <c r="A33" s="11"/>
      <c r="B33" s="1"/>
      <c r="C33" s="1"/>
      <c r="D33" s="1"/>
      <c r="E33" s="4"/>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row>
    <row r="34" spans="1:43">
      <c r="A34" s="11"/>
      <c r="B34" s="1"/>
      <c r="C34" s="1"/>
      <c r="D34" s="1"/>
      <c r="E34" s="4"/>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row>
    <row r="35" spans="1:43">
      <c r="A35" s="11"/>
      <c r="B35" s="1"/>
      <c r="C35" s="1"/>
      <c r="D35" s="1"/>
      <c r="E35" s="4"/>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row>
    <row r="36" spans="1:43">
      <c r="A36" s="11"/>
      <c r="B36" s="1"/>
      <c r="C36" s="1"/>
      <c r="D36" s="1"/>
      <c r="E36" s="4"/>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row>
    <row r="37" spans="1:43">
      <c r="A37" s="11"/>
      <c r="B37" s="1"/>
      <c r="C37" s="1"/>
      <c r="D37" s="1"/>
      <c r="E37" s="4"/>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row>
    <row r="38" spans="1:43">
      <c r="A38" s="11"/>
      <c r="B38" s="1"/>
      <c r="C38" s="1"/>
      <c r="D38" s="1"/>
      <c r="E38" s="4"/>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row>
    <row r="39" spans="2:43">
      <c r="B39" s="1"/>
      <c r="C39" s="1"/>
      <c r="D39" s="1"/>
      <c r="E39" s="4"/>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row>
    <row r="40" spans="2:43">
      <c r="B40" s="1"/>
      <c r="C40" s="1"/>
      <c r="D40" s="1"/>
      <c r="E40" s="4"/>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row>
    <row r="41" spans="2:43">
      <c r="B41" s="1"/>
      <c r="C41" s="1"/>
      <c r="D41" s="1"/>
      <c r="E41" s="4"/>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row>
    <row r="42" spans="2:43">
      <c r="B42" s="1"/>
      <c r="C42" s="1"/>
      <c r="D42" s="1"/>
      <c r="E42" s="4"/>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row>
    <row r="43" spans="2:43">
      <c r="B43" s="1"/>
      <c r="C43" s="1"/>
      <c r="D43" s="1"/>
      <c r="E43" s="4"/>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row>
    <row r="44" spans="2:43">
      <c r="B44" s="1"/>
      <c r="C44" s="1"/>
      <c r="D44" s="1"/>
      <c r="E44" s="4"/>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row>
    <row r="45" spans="2:43">
      <c r="B45" s="1"/>
      <c r="C45" s="1"/>
      <c r="D45" s="1"/>
      <c r="E45" s="4"/>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row>
    <row r="46" spans="2:43">
      <c r="B46" s="1"/>
      <c r="C46" s="1"/>
      <c r="D46" s="1"/>
      <c r="E46" s="4"/>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row>
    <row r="47" spans="2:43">
      <c r="B47" s="1"/>
      <c r="C47" s="1"/>
      <c r="D47" s="1"/>
      <c r="E47" s="4"/>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row>
    <row r="48" spans="2:43">
      <c r="B48" s="1"/>
      <c r="C48" s="1"/>
      <c r="D48" s="1"/>
      <c r="E48" s="4"/>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row>
    <row r="49" spans="2:43">
      <c r="B49" s="1"/>
      <c r="C49" s="1"/>
      <c r="D49" s="1"/>
      <c r="E49" s="4"/>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row>
    <row r="50" spans="2:43">
      <c r="B50" s="1"/>
      <c r="C50" s="1"/>
      <c r="D50" s="1"/>
      <c r="E50" s="4"/>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row>
    <row r="51" spans="2:43">
      <c r="B51" s="1"/>
      <c r="C51" s="1"/>
      <c r="D51" s="1"/>
      <c r="E51" s="4"/>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row>
    <row r="52" spans="2:43">
      <c r="B52" s="1"/>
      <c r="C52" s="1"/>
      <c r="D52" s="1"/>
      <c r="E52" s="4"/>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row>
    <row r="53" spans="2:43">
      <c r="B53" s="1"/>
      <c r="C53" s="1"/>
      <c r="D53" s="1"/>
      <c r="E53" s="4"/>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row>
    <row r="54" spans="2:43">
      <c r="B54" s="1"/>
      <c r="C54" s="1"/>
      <c r="D54" s="1"/>
      <c r="E54" s="4"/>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row>
    <row r="55" spans="2:43">
      <c r="B55" s="1"/>
      <c r="C55" s="1"/>
      <c r="D55" s="1"/>
      <c r="E55" s="4"/>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row>
    <row r="56" spans="2:43">
      <c r="B56" s="1"/>
      <c r="C56" s="1"/>
      <c r="D56" s="1"/>
      <c r="E56" s="4"/>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row>
    <row r="57" spans="2:43">
      <c r="B57" s="1"/>
      <c r="C57" s="1"/>
      <c r="D57" s="1"/>
      <c r="E57" s="4"/>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row>
    <row r="58" spans="2:43">
      <c r="B58" s="1"/>
      <c r="C58" s="1"/>
      <c r="D58" s="1"/>
      <c r="E58" s="4"/>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row>
    <row r="59" spans="2:43">
      <c r="B59" s="1"/>
      <c r="C59" s="1"/>
      <c r="D59" s="1"/>
      <c r="E59" s="4"/>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row>
    <row r="60" spans="2:43">
      <c r="B60" s="1"/>
      <c r="C60" s="1"/>
      <c r="D60" s="1"/>
      <c r="E60" s="4"/>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row>
    <row r="61" spans="2:43">
      <c r="B61" s="1"/>
      <c r="C61" s="1"/>
      <c r="D61" s="1"/>
      <c r="E61" s="4"/>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row>
    <row r="62" spans="2:43">
      <c r="B62" s="1"/>
      <c r="C62" s="1"/>
      <c r="D62" s="1"/>
      <c r="E62" s="4"/>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row>
    <row r="63" spans="2:43">
      <c r="B63" s="1"/>
      <c r="C63" s="1"/>
      <c r="D63" s="1"/>
      <c r="E63" s="4"/>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row>
    <row r="64" spans="2:43">
      <c r="B64" s="1"/>
      <c r="C64" s="1"/>
      <c r="D64" s="1"/>
      <c r="E64" s="4"/>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row>
    <row r="65" spans="2:43">
      <c r="B65" s="1"/>
      <c r="C65" s="1"/>
      <c r="D65" s="1"/>
      <c r="E65" s="4"/>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row>
    <row r="66" spans="2:43">
      <c r="B66" s="1"/>
      <c r="C66" s="1"/>
      <c r="D66" s="1"/>
      <c r="E66" s="4"/>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row>
    <row r="67" spans="2:43">
      <c r="B67" s="1"/>
      <c r="C67" s="1"/>
      <c r="D67" s="1"/>
      <c r="E67" s="4"/>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row>
    <row r="68" spans="2:43">
      <c r="B68" s="1"/>
      <c r="C68" s="1"/>
      <c r="D68" s="1"/>
      <c r="E68" s="4"/>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row>
    <row r="69" spans="2:43">
      <c r="B69" s="1"/>
      <c r="C69" s="1"/>
      <c r="D69" s="1"/>
      <c r="E69" s="4"/>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row>
    <row r="70" spans="2:43">
      <c r="B70" s="1"/>
      <c r="C70" s="1"/>
      <c r="D70" s="1"/>
      <c r="E70" s="4"/>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row>
    <row r="71" spans="2:43">
      <c r="B71" s="1"/>
      <c r="C71" s="1"/>
      <c r="D71" s="1"/>
      <c r="E71" s="4"/>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row>
    <row r="72" spans="2:43">
      <c r="B72" s="1"/>
      <c r="C72" s="1"/>
      <c r="D72" s="1"/>
      <c r="E72" s="4"/>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row>
    <row r="73" spans="2:43">
      <c r="B73" s="1"/>
      <c r="C73" s="1"/>
      <c r="D73" s="1"/>
      <c r="E73" s="4"/>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row>
    <row r="74" spans="2:43">
      <c r="B74" s="1"/>
      <c r="C74" s="1"/>
      <c r="D74" s="1"/>
      <c r="E74" s="4"/>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row>
    <row r="75" spans="2:43">
      <c r="B75" s="1"/>
      <c r="C75" s="1"/>
      <c r="D75" s="1"/>
      <c r="E75" s="4"/>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row>
    <row r="76" spans="2:43">
      <c r="B76" s="1"/>
      <c r="C76" s="1"/>
      <c r="D76" s="1"/>
      <c r="E76" s="4"/>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row>
    <row r="77" spans="2:43">
      <c r="B77" s="1"/>
      <c r="C77" s="1"/>
      <c r="D77" s="1"/>
      <c r="E77" s="4"/>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row>
    <row r="78" spans="2:43">
      <c r="B78" s="1"/>
      <c r="C78" s="1"/>
      <c r="D78" s="1"/>
      <c r="E78" s="4"/>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row>
    <row r="79" spans="2:43">
      <c r="B79" s="1"/>
      <c r="C79" s="1"/>
      <c r="D79" s="1"/>
      <c r="E79" s="4"/>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row>
    <row r="80" spans="2:43">
      <c r="B80" s="1"/>
      <c r="C80" s="1"/>
      <c r="D80" s="1"/>
      <c r="E80" s="4"/>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row>
    <row r="81" spans="2:43">
      <c r="B81" s="1"/>
      <c r="C81" s="1"/>
      <c r="D81" s="1"/>
      <c r="E81" s="4"/>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row>
    <row r="82" spans="2:43">
      <c r="B82" s="1"/>
      <c r="C82" s="1"/>
      <c r="D82" s="1"/>
      <c r="E82" s="4"/>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row>
    <row r="83" spans="2:43">
      <c r="B83" s="1"/>
      <c r="C83" s="1"/>
      <c r="D83" s="1"/>
      <c r="E83" s="4"/>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row>
    <row r="84" spans="2:43">
      <c r="B84" s="1"/>
      <c r="C84" s="1"/>
      <c r="D84" s="1"/>
      <c r="E84" s="4"/>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row>
    <row r="85" spans="2:43">
      <c r="B85" s="1"/>
      <c r="C85" s="1"/>
      <c r="D85" s="1"/>
      <c r="E85" s="4"/>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row>
    <row r="86" spans="2:43">
      <c r="B86" s="1"/>
      <c r="C86" s="1"/>
      <c r="D86" s="1"/>
      <c r="E86" s="4"/>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row>
    <row r="87" spans="2:43">
      <c r="B87" s="1"/>
      <c r="C87" s="1"/>
      <c r="D87" s="1"/>
      <c r="E87" s="4"/>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row>
    <row r="88" spans="2:43">
      <c r="B88" s="1"/>
      <c r="C88" s="1"/>
      <c r="D88" s="1"/>
      <c r="E88" s="4"/>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row>
    <row r="89" spans="2:43">
      <c r="B89" s="1"/>
      <c r="C89" s="1"/>
      <c r="D89" s="1"/>
      <c r="E89" s="4"/>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row>
    <row r="90" spans="2:43">
      <c r="B90" s="1"/>
      <c r="C90" s="1"/>
      <c r="D90" s="1"/>
      <c r="E90" s="4"/>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row>
    <row r="91" spans="2:43">
      <c r="B91" s="1"/>
      <c r="C91" s="1"/>
      <c r="D91" s="1"/>
      <c r="E91" s="4"/>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row>
    <row r="92" spans="2:43">
      <c r="B92" s="1"/>
      <c r="C92" s="1"/>
      <c r="D92" s="1"/>
      <c r="E92" s="4"/>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row>
    <row r="93" spans="2:43">
      <c r="B93" s="1"/>
      <c r="C93" s="1"/>
      <c r="D93" s="1"/>
      <c r="E93" s="4"/>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row>
    <row r="94" spans="2:43">
      <c r="B94" s="1"/>
      <c r="C94" s="1"/>
      <c r="D94" s="1"/>
      <c r="E94" s="4"/>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row>
    <row r="95" spans="2:43">
      <c r="B95" s="1"/>
      <c r="C95" s="1"/>
      <c r="D95" s="1"/>
      <c r="E95" s="4"/>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row>
    <row r="96" spans="2:43">
      <c r="B96" s="1"/>
      <c r="C96" s="1"/>
      <c r="D96" s="1"/>
      <c r="E96" s="4"/>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row>
    <row r="97" spans="2:43">
      <c r="B97" s="1"/>
      <c r="C97" s="1"/>
      <c r="D97" s="1"/>
      <c r="E97" s="4"/>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row>
    <row r="98" spans="2:43">
      <c r="B98" s="1"/>
      <c r="C98" s="1"/>
      <c r="D98" s="1"/>
      <c r="E98" s="4"/>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row>
    <row r="99" spans="2:43">
      <c r="B99" s="1"/>
      <c r="C99" s="1"/>
      <c r="D99" s="1"/>
      <c r="E99" s="4"/>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row>
    <row r="100" spans="2:43">
      <c r="B100" s="1"/>
      <c r="C100" s="1"/>
      <c r="D100" s="1"/>
      <c r="E100" s="4"/>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row>
    <row r="101" spans="2:43">
      <c r="B101" s="1"/>
      <c r="C101" s="1"/>
      <c r="D101" s="1"/>
      <c r="E101" s="4"/>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row>
    <row r="102" spans="2:43">
      <c r="B102" s="1"/>
      <c r="C102" s="1"/>
      <c r="D102" s="1"/>
      <c r="E102" s="4"/>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row>
  </sheetData>
  <sheetProtection selectLockedCells="1"/>
  <mergeCells count="29">
    <mergeCell ref="B2:D2"/>
    <mergeCell ref="N6:P6"/>
    <mergeCell ref="Q6:S6"/>
    <mergeCell ref="T6:V6"/>
    <mergeCell ref="W6:Y6"/>
    <mergeCell ref="Z6:AB6"/>
    <mergeCell ref="AC6:AE6"/>
    <mergeCell ref="AF6:AH6"/>
    <mergeCell ref="AI6:AK6"/>
    <mergeCell ref="B7:D7"/>
    <mergeCell ref="B9:C9"/>
    <mergeCell ref="F9:H9"/>
    <mergeCell ref="B10:D10"/>
    <mergeCell ref="F10:H10"/>
    <mergeCell ref="F11:H11"/>
    <mergeCell ref="F12:H12"/>
    <mergeCell ref="F13:H13"/>
    <mergeCell ref="F14:H14"/>
    <mergeCell ref="B15:C15"/>
    <mergeCell ref="F15:H15"/>
    <mergeCell ref="B16:D16"/>
    <mergeCell ref="B21:C21"/>
    <mergeCell ref="B22:C22"/>
    <mergeCell ref="B23:D23"/>
    <mergeCell ref="B24:C24"/>
    <mergeCell ref="I7:I8"/>
    <mergeCell ref="J7:J8"/>
    <mergeCell ref="K7:K8"/>
    <mergeCell ref="F7:H8"/>
  </mergeCells>
  <conditionalFormatting sqref="F15">
    <cfRule type="expression" dxfId="4" priority="1" stopIfTrue="1">
      <formula>AND(F15&lt;&gt;"OK",F15&lt;&gt;"-",F15&lt;&gt;"")</formula>
    </cfRule>
    <cfRule type="cellIs" dxfId="5" priority="2" stopIfTrue="1" operator="equal">
      <formula>"OK"</formula>
    </cfRule>
  </conditionalFormatting>
  <dataValidations count="1">
    <dataValidation type="list" allowBlank="1" showInputMessage="1" showErrorMessage="1" sqref="C4">
      <formula1>#REF!</formula1>
    </dataValidation>
  </dataValidations>
  <pageMargins left="0.511811024" right="0.511811024" top="0.787401575" bottom="0.787401575" header="0.31496062" footer="0.31496062"/>
  <pageSetup paperSize="9" fitToHeight="0"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23"/>
  <dimension ref="A1"/>
  <sheetViews>
    <sheetView workbookViewId="0">
      <selection activeCell="A1" sqref="A1"/>
    </sheetView>
  </sheetViews>
  <sheetFormatPr defaultColWidth="9" defaultRowHeight="12.75"/>
  <sheetData/>
  <pageMargins left="0.511811024" right="0.511811024" top="0.787401575" bottom="0.787401575" header="0.31496062" footer="0.31496062"/>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AFB057EBAF28F94FA1F81BBEE83666B5" ma:contentTypeVersion="14" ma:contentTypeDescription="Crie um novo documento." ma:contentTypeScope="" ma:versionID="e5cf625217e1dd1f009824dea0de7a59">
  <xsd:schema xmlns:xsd="http://www.w3.org/2001/XMLSchema" xmlns:xs="http://www.w3.org/2001/XMLSchema" xmlns:p="http://schemas.microsoft.com/office/2006/metadata/properties" xmlns:ns2="9fb822bd-2b00-45af-b7af-200490b13fcc" xmlns:ns3="a2613483-f3f2-4551-8863-e3b7c95e6e47" targetNamespace="http://schemas.microsoft.com/office/2006/metadata/properties" ma:root="true" ma:fieldsID="86e4d68b99dde57e352bb0bcae97b98e" ns2:_="" ns3:_="">
    <xsd:import namespace="9fb822bd-2b00-45af-b7af-200490b13fcc"/>
    <xsd:import namespace="a2613483-f3f2-4551-8863-e3b7c95e6e4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2:MediaServiceLocation" minOccurs="0"/>
                <xsd:element ref="ns2:MediaLengthInSecond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fb822bd-2b00-45af-b7af-200490b13fc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Marcações de imagem" ma:readOnly="false" ma:fieldId="{5cf76f15-5ced-4ddc-b409-7134ff3c332f}" ma:taxonomyMulti="true" ma:sspId="42cdabbf-817d-41f7-9fb8-c493b707517e"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dexed="true"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2613483-f3f2-4551-8863-e3b7c95e6e4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dfa1335-f686-4efc-bb2a-8e5d61f6ee2f}" ma:internalName="TaxCatchAll" ma:showField="CatchAllData" ma:web="a2613483-f3f2-4551-8863-e3b7c95e6e4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fb822bd-2b00-45af-b7af-200490b13fcc">
      <Terms xmlns="http://schemas.microsoft.com/office/infopath/2007/PartnerControls"/>
    </lcf76f155ced4ddcb4097134ff3c332f>
    <TaxCatchAll xmlns="a2613483-f3f2-4551-8863-e3b7c95e6e47" xsi:nil="true"/>
  </documentManagement>
</p:properties>
</file>

<file path=customXml/itemProps1.xml><?xml version="1.0" encoding="utf-8"?>
<ds:datastoreItem xmlns:ds="http://schemas.openxmlformats.org/officeDocument/2006/customXml" ds:itemID="{C20BE586-36DE-4433-A24E-30A87F71B808}"/>
</file>

<file path=customXml/itemProps2.xml><?xml version="1.0" encoding="utf-8"?>
<ds:datastoreItem xmlns:ds="http://schemas.openxmlformats.org/officeDocument/2006/customXml" ds:itemID="{17698375-C3BB-4E80-8558-CBED966FA734}">
  <ds:schemaRefs/>
</ds:datastoreItem>
</file>

<file path=customXml/itemProps3.xml><?xml version="1.0" encoding="utf-8"?>
<ds:datastoreItem xmlns:ds="http://schemas.openxmlformats.org/officeDocument/2006/customXml" ds:itemID="{DC880117-3EE9-4768-AC97-D0E7A63FC53D}">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SP-055 KM 115+800m</vt:lpstr>
      <vt:lpstr>SP-050 KM 138+200m</vt:lpstr>
      <vt:lpstr>SP-068 KM 228+800m</vt:lpstr>
      <vt:lpstr>M.D.</vt:lpstr>
      <vt:lpstr>CNG</vt:lpstr>
      <vt:lpstr>M.C.</vt:lpstr>
      <vt:lpstr>P.O.</vt:lpstr>
      <vt:lpstr>COT.COMP.</vt:lpstr>
      <vt:lpstr>BDI 1</vt:lpstr>
      <vt:lpstr>Plan1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bmotta</cp:lastModifiedBy>
  <dcterms:created xsi:type="dcterms:W3CDTF">2025-06-04T19:48:00Z</dcterms:created>
  <dcterms:modified xsi:type="dcterms:W3CDTF">2025-09-19T17:47:27Z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0x010100AFB057EBAF28F94FA1F81BBEE83666B5</vt:lpwstr>
  </property>
  <property fmtid="{D5CDD505-2E9C-101B-9397-08002B2CF9AE}" pid="4" name="ICV">
    <vt:lpwstr>74ACA6762192477788DFF75DE3355689_12</vt:lpwstr>
  </property>
  <property fmtid="{D5CDD505-2E9C-101B-9397-08002B2CF9AE}" pid="5" name="KSOProductBuildVer">
    <vt:lpwstr>1046-12.2.0.22549</vt:lpwstr>
  </property>
</Properties>
</file>